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0" windowWidth="16095" windowHeight="6090"/>
  </bookViews>
  <sheets>
    <sheet name="Sheet1" sheetId="1" r:id="rId1"/>
    <sheet name="Sheet2" sheetId="2" r:id="rId2"/>
    <sheet name="დროებითი" sheetId="3" r:id="rId3"/>
  </sheets>
  <calcPr calcId="145621"/>
</workbook>
</file>

<file path=xl/calcChain.xml><?xml version="1.0" encoding="utf-8"?>
<calcChain xmlns="http://schemas.openxmlformats.org/spreadsheetml/2006/main">
  <c r="G68" i="3" l="1"/>
  <c r="G68" i="1"/>
</calcChain>
</file>

<file path=xl/sharedStrings.xml><?xml version="1.0" encoding="utf-8"?>
<sst xmlns="http://schemas.openxmlformats.org/spreadsheetml/2006/main" count="417" uniqueCount="158">
  <si>
    <t>ერთეულები</t>
  </si>
  <si>
    <t>ნომენკლატურა</t>
  </si>
  <si>
    <t>NSN</t>
  </si>
  <si>
    <t>UI</t>
  </si>
  <si>
    <t>რაოდენობა</t>
  </si>
  <si>
    <t>ფასი</t>
  </si>
  <si>
    <t>საერთო ღირებულება</t>
  </si>
  <si>
    <t>კომპრესი და ბანდაჟი</t>
  </si>
  <si>
    <t>6510-00-200-3080</t>
  </si>
  <si>
    <t>EA</t>
  </si>
  <si>
    <t>ბანდაჟი, ელასტიური</t>
  </si>
  <si>
    <t>6510-00-935-5821</t>
  </si>
  <si>
    <t>ელასტიური ბანდაჟი</t>
  </si>
  <si>
    <t>6510-00-935-5823</t>
  </si>
  <si>
    <t>PG</t>
  </si>
  <si>
    <t>დრესინგი, დამწვრობის</t>
  </si>
  <si>
    <t>6510-01-153-2857</t>
  </si>
  <si>
    <t>6510-01-520-5192</t>
  </si>
  <si>
    <t>RO</t>
  </si>
  <si>
    <t>ორონაზალური ნიღაბი</t>
  </si>
  <si>
    <t>6515-00-110-3420</t>
  </si>
  <si>
    <t>შპრიცი ჰიპოდერმული 100S</t>
  </si>
  <si>
    <t>6515-00-754-0412</t>
  </si>
  <si>
    <t>ქირურგიული ღრუბელი</t>
  </si>
  <si>
    <t>6515-00-782-2698</t>
  </si>
  <si>
    <t>მუცლის კომპრესი</t>
  </si>
  <si>
    <t>651500ABCOMPR</t>
  </si>
  <si>
    <t>აირ-წნეხი</t>
  </si>
  <si>
    <t>651500AIRWAYP</t>
  </si>
  <si>
    <t>ანტი-შოკური შარვალი</t>
  </si>
  <si>
    <t>651500ANTISHOC</t>
  </si>
  <si>
    <t>ბატარიის დამტენი</t>
  </si>
  <si>
    <t>651500BATTERY</t>
  </si>
  <si>
    <t>დეფიბრილატორი  ექსტერი</t>
  </si>
  <si>
    <t>651500DEFIBRI</t>
  </si>
  <si>
    <t>ჩანასახოვანი გულის დეტექტორი</t>
  </si>
  <si>
    <t>651500HEARTDE</t>
  </si>
  <si>
    <t>ჟანგბადის ჩამტვირთავი</t>
  </si>
  <si>
    <t>651500OXYGTUB</t>
  </si>
  <si>
    <t>651500RESUSCA</t>
  </si>
  <si>
    <t>მაჯის ნაზი არტაშანი 1S</t>
  </si>
  <si>
    <t>651500PLINTW</t>
  </si>
  <si>
    <t>შემწოვი ინსტრუმენტი</t>
  </si>
  <si>
    <t>651500SUCTINS</t>
  </si>
  <si>
    <t>მაჯის სამაგრი</t>
  </si>
  <si>
    <t>651500SUPPORT</t>
  </si>
  <si>
    <t>საშარდე ჩანთა</t>
  </si>
  <si>
    <t>6515-01-05902473</t>
  </si>
  <si>
    <t>პნევმატური შარვალი</t>
  </si>
  <si>
    <t>6515-01-076-4713</t>
  </si>
  <si>
    <t>ქირურგიული ნიღაბი</t>
  </si>
  <si>
    <t>6515-01-153-5988</t>
  </si>
  <si>
    <t>არტაშანი, კიდურების</t>
  </si>
  <si>
    <t>6515-01-398-9584</t>
  </si>
  <si>
    <t>კათეტერი,  ნაზალური, ჟანგბადი</t>
  </si>
  <si>
    <t>6515-01-468-5808</t>
  </si>
  <si>
    <t>ინტრავენული ინექციის ნაკრები</t>
  </si>
  <si>
    <t>6515-01-472-1863</t>
  </si>
  <si>
    <t>ჟანგბადის ჩანთა</t>
  </si>
  <si>
    <t>6515-01-472-4656</t>
  </si>
  <si>
    <t>საწოლის ტუმბო, დრენაჟი, ჩანთა</t>
  </si>
  <si>
    <t>6515DRAINAGBAG</t>
  </si>
  <si>
    <t>საკაცე, სადები</t>
  </si>
  <si>
    <t>6530-00-137-3016</t>
  </si>
  <si>
    <t>პაციენტის ჩანთა</t>
  </si>
  <si>
    <t>6530-00-890-1786</t>
  </si>
  <si>
    <t>ქირურგიული ნაკრებიDISPO</t>
  </si>
  <si>
    <t>6530-01-074-6667</t>
  </si>
  <si>
    <t>ჰოლდერი, კლინიკური ცხრილი</t>
  </si>
  <si>
    <t>6530-01-115-7835</t>
  </si>
  <si>
    <t>საგები, თეთრეული, დამცავი</t>
  </si>
  <si>
    <t>6530-01-119-0015</t>
  </si>
  <si>
    <t>დასაკეცი საკაცე</t>
  </si>
  <si>
    <t>6530-01-421-3887</t>
  </si>
  <si>
    <t>პირსახოცი, ხელსახოცი</t>
  </si>
  <si>
    <t>7210-00-243-1019</t>
  </si>
  <si>
    <t>საბანი, საწოლი, შალი</t>
  </si>
  <si>
    <t>7210-00-282-7950</t>
  </si>
  <si>
    <t>პნევმატური ბალიში</t>
  </si>
  <si>
    <t>7210-00-299-8520</t>
  </si>
  <si>
    <t>7210-00-299-9610</t>
  </si>
  <si>
    <t>ჩვეულებრივი საბანი</t>
  </si>
  <si>
    <t>7210-00-935-6665</t>
  </si>
  <si>
    <t>წებოვანი ბანდაჟი</t>
  </si>
  <si>
    <t>6510-00-913-7909</t>
  </si>
  <si>
    <t>BX</t>
  </si>
  <si>
    <t>ინფუზიური ნაკრები</t>
  </si>
  <si>
    <t>6510-00-089-3433</t>
  </si>
  <si>
    <t>6510-00-721-9808</t>
  </si>
  <si>
    <t>წებოვანი ლენტი, ქირურგიული</t>
  </si>
  <si>
    <t>6510-00-890-1371</t>
  </si>
  <si>
    <t>ლითოტომიური დრაპირება</t>
  </si>
  <si>
    <t>651500DRAPELI</t>
  </si>
  <si>
    <t>ქირურგიული ხელთათმანი</t>
  </si>
  <si>
    <t>651500GLOVESU</t>
  </si>
  <si>
    <t>ლაფარატომიული ღრუბელი</t>
  </si>
  <si>
    <t>651500LAPSPON</t>
  </si>
  <si>
    <t>ნემსი</t>
  </si>
  <si>
    <t>651500NEEDLE</t>
  </si>
  <si>
    <t>საწოლის ტაშტი</t>
  </si>
  <si>
    <t>651500PANBED</t>
  </si>
  <si>
    <t>სტერილური შპრიცი</t>
  </si>
  <si>
    <t>651500SIRINGE</t>
  </si>
  <si>
    <t>თერმომეტრი</t>
  </si>
  <si>
    <t>651500THERMEL</t>
  </si>
  <si>
    <t>ქირურგიული ტანსაცმელი</t>
  </si>
  <si>
    <t>6515-01-073-8161</t>
  </si>
  <si>
    <t>ლურსმანი, ძვალი</t>
  </si>
  <si>
    <t>6515-01-139-8484</t>
  </si>
  <si>
    <t>ჰიპოდერმიული ნემსი</t>
  </si>
  <si>
    <t>6515-01-156-2823</t>
  </si>
  <si>
    <t>კათეტერი და ნემსი</t>
  </si>
  <si>
    <t>6515-01-292-3736</t>
  </si>
  <si>
    <t>ტრაქეალური კათეტერი</t>
  </si>
  <si>
    <t>6515-01-357-8143</t>
  </si>
  <si>
    <t>ნაზოფარინგელი, საჰაერო</t>
  </si>
  <si>
    <t>6515-01-444-5404</t>
  </si>
  <si>
    <t>მართვის ნაკრები</t>
  </si>
  <si>
    <t>6515-01-461-7925</t>
  </si>
  <si>
    <t>საკვები მილი, ქირურგიული</t>
  </si>
  <si>
    <t>6515-01-521-3806</t>
  </si>
  <si>
    <t>გარსი, კონტრა, კუთხე, დენტალური მრუდი</t>
  </si>
  <si>
    <t>6520-01-379-3049</t>
  </si>
  <si>
    <t>რეანიმატოლოგი ზრდასრულის</t>
  </si>
  <si>
    <t>№</t>
  </si>
  <si>
    <t>U/l</t>
  </si>
  <si>
    <t>წონა (კგ)</t>
  </si>
  <si>
    <t>კუბი</t>
  </si>
  <si>
    <t>ერთეულის ფასი</t>
  </si>
  <si>
    <t>საერთო თანხა</t>
  </si>
  <si>
    <t>სატვირთო, სასწრაფო დახმარება</t>
  </si>
  <si>
    <t>2310-01-333-7416</t>
  </si>
  <si>
    <t>$52.231.00</t>
  </si>
  <si>
    <t>ჯამი</t>
  </si>
  <si>
    <t>ხაზი 1</t>
  </si>
  <si>
    <t xml:space="preserve">2310-01-333-7416 </t>
  </si>
  <si>
    <t xml:space="preserve">სასწრაფო დახმარების მანქანა, გამოშვების თარიღი 2005წ., ფერი თეთრი, საწვავი ბენზინი, VIN: 1FDWF37P6EC34916; გარბენი 2498 მილი; წონა 2571 კგ; </t>
  </si>
  <si>
    <t>სამედიცინო დანიშნულების საგნები</t>
  </si>
  <si>
    <t xml:space="preserve"> მიღება-ჩაბარების აქტი</t>
  </si>
  <si>
    <t>თბილისი</t>
  </si>
  <si>
    <t>გადასცა:</t>
  </si>
  <si>
    <t>მიიღო:</t>
  </si>
  <si>
    <t>_____________________________________</t>
  </si>
  <si>
    <t xml:space="preserve">ა.შ.შ. არმიის ევროპული სარდლობის ორმხრივი თანამშრომლობის სამსახურის უფროსი </t>
  </si>
  <si>
    <t>კოლინ ჯ. ტომფსონი ____________________</t>
  </si>
  <si>
    <t>საქართველოს შრომის, ჯანმრთელობისა და სოციალური დაცვის სამინისტროს საგანგებო სიტუაციების კოორდინაციისა და რეჟიმის დეპარტამენტის უფროსი</t>
  </si>
  <si>
    <t>ზურაბ უტიაშვილი</t>
  </si>
  <si>
    <t>საქართველოს შრომის, ჯანმრთელობისა და სოციალური დაცვის სამინისტროს ეკონომიკური დეპარტამენტის უფროსი</t>
  </si>
  <si>
    <t>ილია ტარასაშვილი</t>
  </si>
  <si>
    <t>სულ:</t>
  </si>
  <si>
    <r>
      <t xml:space="preserve">       ჩვენ, ქვემოთ ხელის მომწერნი, ერთის მხრივ, მიმწოდებელი - ა.შ.შ. არმიის ევროპული სარდლობის ორმხრივი თანამშრომლობის სამსახურის უფროსი </t>
    </r>
    <r>
      <rPr>
        <b/>
        <i/>
        <sz val="11"/>
        <rFont val="Sylfaen"/>
        <family val="1"/>
        <charset val="204"/>
      </rPr>
      <t>კოლინ ჯ. ტომფსონი</t>
    </r>
    <r>
      <rPr>
        <sz val="11"/>
        <rFont val="Sylfaen"/>
        <family val="1"/>
        <charset val="204"/>
      </rPr>
      <t>,  მეორეს მხრივ საქართველოს შრომის, ჯანმრთელობისა და სოციალური დაცვის სამინისტროს საგანგებო სიტუაციების კოორდინაციისა და რეჟიმის დეპარტამენტის უფროსი</t>
    </r>
    <r>
      <rPr>
        <b/>
        <sz val="11"/>
        <rFont val="Sylfaen"/>
        <family val="1"/>
        <charset val="204"/>
      </rPr>
      <t xml:space="preserve"> ზურაბ უტიაშვილი</t>
    </r>
    <r>
      <rPr>
        <sz val="11"/>
        <rFont val="Sylfaen"/>
        <family val="1"/>
        <charset val="204"/>
      </rPr>
      <t xml:space="preserve"> და ეკონომიკური დეპარტამენტის უფროსი </t>
    </r>
    <r>
      <rPr>
        <b/>
        <sz val="11"/>
        <rFont val="Sylfaen"/>
        <family val="1"/>
        <charset val="204"/>
      </rPr>
      <t xml:space="preserve">ილია ტარასაშვილი </t>
    </r>
    <r>
      <rPr>
        <sz val="11"/>
        <rFont val="Sylfaen"/>
        <family val="1"/>
        <charset val="204"/>
      </rPr>
      <t xml:space="preserve">  ვადგენთ აქტს მასზედ, რომ პირველმა მხარემ, ”ა.შ.შ. არმიის ევროპულ სარდლობასა და საქართველოს შრომის, ჯანმრთელობისა და სოციალური დაცვის სამინისტროს შორის შესაბამისი ქონების (ნამეტი პროდუქტი) უსასყიდლო გადაცემის შესახებ”  ურთიერთგაგების მემორანდუმისა და ”ა.შ.შ არმიის ევროპულ სარდლობის მიერ საქართველოს შრომის, ჯანმრთელობისა და სოციალური დაცვის სამინისტროსათვის შესაბამისი ქონების (ნამეტი პროდუქტი) უსასყიდლო გადაცემის მიზნით გასატარებელ ღონისძიებათა შესახებ ” მინისტრის    18.09.2014. №01-233/ო ბრძანების შესაბამისად გადასცა, ხოლო მეორე მხარემ მიიღო შემდეგი დასახელების სასწრაფო სამედიცინო დახმარების მანქანა და სამედიცინო დანიშნულების საგნები საერთო ღირებულებით - 75067.79 აშშ დოლარის ექვივალენტი ლარში აქტის შედგენის დღისათვის ეროვნული ბანკის კურსის შესაბამისად. </t>
    </r>
  </si>
  <si>
    <t>ზურაბ უტიაშვილი ____________________</t>
  </si>
  <si>
    <t xml:space="preserve">სასწრაფო სამედიცინო დახმარების ცენტრის დირექტორის მოადგილე </t>
  </si>
  <si>
    <t>გიორგი შათირიშვილი</t>
  </si>
  <si>
    <r>
      <t xml:space="preserve">       ჩვენ, ქვემოთ ხელის მომწერნი, ერთის მხრივ, მიმწოდებელი - საქართველოს შრომის, ჯანმრთელობისა და სოციალური დაცვის სამინისტროს საგანგებო სიტუაციების კოორდინაციისა და რეჟიმის დეპარტამენტის უფროსი </t>
    </r>
    <r>
      <rPr>
        <b/>
        <i/>
        <sz val="11"/>
        <rFont val="Sylfaen"/>
        <family val="1"/>
        <charset val="204"/>
      </rPr>
      <t>ზურაბ უტიაშვილი</t>
    </r>
    <r>
      <rPr>
        <sz val="11"/>
        <rFont val="Sylfaen"/>
        <family val="1"/>
        <charset val="204"/>
      </rPr>
      <t xml:space="preserve"> და ეკონომიკური დეპარტამენტის უფროსი </t>
    </r>
    <r>
      <rPr>
        <b/>
        <i/>
        <sz val="11"/>
        <rFont val="Sylfaen"/>
        <family val="1"/>
        <charset val="204"/>
      </rPr>
      <t>ილია ტარასაშვილი</t>
    </r>
    <r>
      <rPr>
        <sz val="11"/>
        <rFont val="Sylfaen"/>
        <family val="1"/>
        <charset val="204"/>
      </rPr>
      <t xml:space="preserve">,   მეორეს მხრივ სსიპ ”სასწრაფო სამედიცინო დახმარების ცენტრის დირექტორის მოადგილე  </t>
    </r>
    <r>
      <rPr>
        <b/>
        <i/>
        <sz val="11"/>
        <rFont val="Sylfaen"/>
        <family val="1"/>
        <charset val="204"/>
      </rPr>
      <t>გიორგი შათირიშვილი</t>
    </r>
    <r>
      <rPr>
        <sz val="11"/>
        <rFont val="Sylfaen"/>
        <family val="1"/>
        <charset val="204"/>
      </rPr>
      <t xml:space="preserve"> ვადგენთ აქტს მასზედ, რომ პირველმა მხარემ, ”ა.შ.შ. არმიის ევროპულ სარდლობასა და საქართველოს შრომის, ჯანმრთელობისა და სოციალური დაცვის სამინისტროს შორის შესაბამისი ქონების (ნამეტი პროდუქტი) უსასყიდლო გადაცემის შესახებ”  ურთიერთგაგების მემორანდუმისა და ”</t>
    </r>
    <r>
      <rPr>
        <sz val="11"/>
        <color rgb="FFFF0000"/>
        <rFont val="Sylfaen"/>
        <family val="1"/>
        <charset val="204"/>
      </rPr>
      <t xml:space="preserve">ა.შ.შ არმიის ევროპულ სარდლობის მიერ საქართველოს შრომის, ჯანმრთელობისა და სოციალური დაცვის სამინისტროსათვის შესაბამისი ქონების (ნამეტი პროდუქტი) უსასყიდლო გადაცემის მიზნით გასატარებელ ღონისძიებათა შესახებ </t>
    </r>
    <r>
      <rPr>
        <sz val="11"/>
        <rFont val="Sylfaen"/>
        <family val="1"/>
        <charset val="204"/>
      </rPr>
      <t xml:space="preserve">” მინისტრის    </t>
    </r>
    <r>
      <rPr>
        <sz val="11"/>
        <color rgb="FFFF0000"/>
        <rFont val="Sylfaen"/>
        <family val="1"/>
        <charset val="204"/>
      </rPr>
      <t>18.09.2014. №01-233/ო</t>
    </r>
    <r>
      <rPr>
        <sz val="11"/>
        <rFont val="Sylfaen"/>
        <family val="1"/>
        <charset val="204"/>
      </rPr>
      <t xml:space="preserve"> ბრძანების შესაბამისად გადასცა, ხოლო მეორე მხარემ მიიღო შემდეგი დასახელების სასწრაფო სამედიცინო დახმარების მანქანა და სამედიცინო დანიშნულების საგნები საერთო ღირებულებით - 75067.79 აშშ დოლარის ექვივალენტი ლარში აქტის შედგენის დღისათვის ეროვნული ბანკის კურსის შესაბამისად. </t>
    </r>
  </si>
  <si>
    <t xml:space="preserve"> ____ოქტომბერი 2014წ.</t>
  </si>
  <si>
    <t>პაციენტის მოხმარების რეზერვუარი</t>
  </si>
  <si>
    <t>მართვის ნაკრები ინფუზიური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</si>
</sst>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5" x14ac:knownFonts="1">
    <font>
      <sz val="11"/>
      <color theme="1"/>
      <name val="Calibri"/>
      <family val="2"/>
      <scheme val="minor"/>
    </font>
    <font>
      <sz val="11"/>
      <color theme="1"/>
      <name val="Calibri"/>
      <family val="2"/>
      <charset val="204"/>
      <scheme val="minor"/>
    </font>
    <font>
      <b/>
      <sz val="11"/>
      <color theme="1"/>
      <name val="Sylfaen"/>
      <family val="1"/>
      <charset val="204"/>
    </font>
    <font>
      <sz val="11"/>
      <color theme="1"/>
      <name val="Sylfaen"/>
      <family val="1"/>
      <charset val="204"/>
    </font>
    <font>
      <b/>
      <i/>
      <sz val="11"/>
      <color theme="1"/>
      <name val="Sylfaen"/>
      <family val="1"/>
      <charset val="204"/>
    </font>
    <font>
      <b/>
      <sz val="10"/>
      <name val="Sylfaen"/>
      <family val="1"/>
      <charset val="204"/>
    </font>
    <font>
      <sz val="10"/>
      <name val="Sylfaen"/>
      <family val="1"/>
      <charset val="204"/>
    </font>
    <font>
      <sz val="11"/>
      <name val="Sylfaen"/>
      <family val="1"/>
      <charset val="204"/>
    </font>
    <font>
      <sz val="10"/>
      <color theme="1"/>
      <name val="Sylfaen"/>
      <family val="1"/>
      <charset val="204"/>
    </font>
    <font>
      <b/>
      <sz val="10"/>
      <color theme="1"/>
      <name val="Sylfaen"/>
      <family val="1"/>
      <charset val="204"/>
    </font>
    <font>
      <sz val="8"/>
      <name val="Sylfaen"/>
      <family val="1"/>
      <charset val="204"/>
    </font>
    <font>
      <sz val="8"/>
      <color theme="1"/>
      <name val="Sylfaen"/>
      <family val="1"/>
      <charset val="204"/>
    </font>
    <font>
      <b/>
      <sz val="11"/>
      <name val="Sylfaen"/>
      <family val="1"/>
      <charset val="204"/>
    </font>
    <font>
      <b/>
      <i/>
      <sz val="11"/>
      <name val="Sylfaen"/>
      <family val="1"/>
      <charset val="204"/>
    </font>
    <font>
      <sz val="11"/>
      <color rgb="FFFF0000"/>
      <name val="Sylfae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0" fontId="0" fillId="0" borderId="0" xfId="0" applyBorder="1"/>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8" fontId="3" fillId="0" borderId="1" xfId="0" applyNumberFormat="1" applyFont="1" applyBorder="1" applyAlignment="1">
      <alignment horizontal="right" vertical="top" wrapText="1"/>
    </xf>
    <xf numFmtId="0" fontId="1" fillId="0" borderId="1" xfId="0" applyFont="1" applyBorder="1" applyAlignment="1">
      <alignment vertical="top" wrapText="1"/>
    </xf>
    <xf numFmtId="0" fontId="0" fillId="0" borderId="1" xfId="0" applyBorder="1"/>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8" fontId="3" fillId="0" borderId="5" xfId="0" applyNumberFormat="1" applyFont="1" applyBorder="1" applyAlignment="1">
      <alignment vertical="top" wrapText="1"/>
    </xf>
    <xf numFmtId="8" fontId="3" fillId="0" borderId="1" xfId="0" applyNumberFormat="1" applyFont="1" applyBorder="1" applyAlignment="1">
      <alignment vertical="top" wrapText="1"/>
    </xf>
    <xf numFmtId="0" fontId="4" fillId="0" borderId="1" xfId="0" applyFont="1" applyBorder="1" applyAlignment="1">
      <alignment vertical="top" wrapText="1"/>
    </xf>
    <xf numFmtId="0" fontId="3" fillId="0" borderId="0" xfId="0" applyFont="1"/>
    <xf numFmtId="0" fontId="6" fillId="0" borderId="0" xfId="0" applyFont="1" applyAlignment="1">
      <alignment wrapText="1"/>
    </xf>
    <xf numFmtId="0" fontId="6" fillId="0" borderId="0" xfId="0" applyFont="1" applyAlignment="1">
      <alignment horizontal="center" wrapText="1"/>
    </xf>
    <xf numFmtId="2" fontId="6" fillId="0" borderId="0" xfId="0" applyNumberFormat="1" applyFont="1" applyAlignment="1">
      <alignment horizontal="center" wrapText="1"/>
    </xf>
    <xf numFmtId="0" fontId="5" fillId="0" borderId="0" xfId="0" applyFont="1" applyAlignment="1">
      <alignment wrapText="1"/>
    </xf>
    <xf numFmtId="0" fontId="5" fillId="0" borderId="0" xfId="0" applyFont="1" applyAlignment="1">
      <alignment horizontal="center" wrapText="1"/>
    </xf>
    <xf numFmtId="0" fontId="2" fillId="0" borderId="0" xfId="0" applyFont="1"/>
    <xf numFmtId="0" fontId="8" fillId="0" borderId="0" xfId="0" applyFont="1" applyAlignment="1">
      <alignment horizontal="left"/>
    </xf>
    <xf numFmtId="0" fontId="4" fillId="0" borderId="1" xfId="0" applyFont="1" applyBorder="1" applyAlignment="1">
      <alignment horizontal="right" vertical="top" wrapText="1"/>
    </xf>
    <xf numFmtId="8" fontId="2" fillId="0" borderId="1" xfId="0" applyNumberFormat="1" applyFont="1" applyBorder="1" applyAlignment="1">
      <alignment horizontal="right" vertical="top" wrapText="1"/>
    </xf>
    <xf numFmtId="0" fontId="11" fillId="0" borderId="0" xfId="0" applyFont="1" applyAlignment="1">
      <alignment horizontal="center" wrapText="1"/>
    </xf>
    <xf numFmtId="0" fontId="8" fillId="0" borderId="0" xfId="0" applyFont="1" applyAlignment="1">
      <alignment horizontal="center"/>
    </xf>
    <xf numFmtId="0" fontId="11"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horizontal="left" wrapText="1"/>
    </xf>
    <xf numFmtId="0" fontId="10" fillId="0" borderId="0" xfId="0" applyFont="1" applyFill="1" applyAlignment="1">
      <alignment horizontal="left" wrapText="1"/>
    </xf>
    <xf numFmtId="0" fontId="5" fillId="0" borderId="0" xfId="0" applyFont="1" applyFill="1" applyAlignment="1">
      <alignment horizontal="left" wrapText="1"/>
    </xf>
    <xf numFmtId="0" fontId="2" fillId="0" borderId="1" xfId="0" applyFont="1" applyBorder="1" applyAlignment="1">
      <alignment horizontal="center"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0" borderId="0" xfId="0" applyFont="1" applyAlignment="1">
      <alignment horizontal="center" wrapText="1"/>
    </xf>
    <xf numFmtId="0" fontId="5" fillId="0" borderId="0" xfId="0" applyNumberFormat="1" applyFont="1" applyAlignment="1">
      <alignment horizontal="left" wrapText="1"/>
    </xf>
    <xf numFmtId="0" fontId="7" fillId="0" borderId="10" xfId="0" applyNumberFormat="1" applyFont="1" applyBorder="1" applyAlignment="1">
      <alignment horizontal="left" vertical="top" wrapText="1"/>
    </xf>
    <xf numFmtId="1" fontId="5" fillId="0" borderId="0" xfId="0" applyNumberFormat="1" applyFont="1" applyAlignment="1">
      <alignment horizontal="right" wrapText="1"/>
    </xf>
    <xf numFmtId="0" fontId="3" fillId="0" borderId="6" xfId="0" applyFont="1" applyBorder="1" applyAlignment="1">
      <alignment vertical="top" wrapText="1"/>
    </xf>
    <xf numFmtId="0" fontId="3" fillId="0" borderId="3" xfId="0" applyFont="1" applyBorder="1" applyAlignment="1">
      <alignment vertical="top" wrapText="1"/>
    </xf>
    <xf numFmtId="0" fontId="7" fillId="0" borderId="10" xfId="0" applyNumberFormat="1" applyFont="1" applyBorder="1" applyAlignment="1">
      <alignment horizontal="justify" vertical="top" wrapText="1"/>
    </xf>
    <xf numFmtId="0" fontId="2"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topLeftCell="A43" workbookViewId="0">
      <selection activeCell="B66" sqref="B66"/>
    </sheetView>
  </sheetViews>
  <sheetFormatPr defaultColWidth="18.28515625" defaultRowHeight="15" x14ac:dyDescent="0.25"/>
  <cols>
    <col min="1" max="1" width="5.85546875" style="1" customWidth="1"/>
    <col min="2" max="2" width="35.85546875" style="1" customWidth="1"/>
    <col min="3" max="3" width="18.85546875" style="1" customWidth="1"/>
    <col min="4" max="4" width="6.140625" style="1" customWidth="1"/>
    <col min="5" max="5" width="7.5703125" style="1" customWidth="1"/>
    <col min="6" max="6" width="12.42578125" style="1" customWidth="1"/>
    <col min="7" max="7" width="16" style="1" customWidth="1"/>
    <col min="8" max="16384" width="18.28515625" style="1"/>
  </cols>
  <sheetData>
    <row r="1" spans="1:7" s="15" customFormat="1" ht="15.75" x14ac:dyDescent="0.3">
      <c r="A1" s="36" t="s">
        <v>138</v>
      </c>
      <c r="B1" s="36"/>
      <c r="C1" s="36"/>
      <c r="D1" s="36"/>
      <c r="E1" s="36"/>
      <c r="F1" s="36"/>
    </row>
    <row r="2" spans="1:7" s="15" customFormat="1" ht="15.75" x14ac:dyDescent="0.3">
      <c r="A2" s="16"/>
      <c r="B2" s="16"/>
      <c r="C2" s="16"/>
      <c r="D2" s="17"/>
      <c r="E2" s="17"/>
      <c r="F2" s="18"/>
    </row>
    <row r="3" spans="1:7" s="15" customFormat="1" ht="15.75" customHeight="1" x14ac:dyDescent="0.3">
      <c r="A3" s="37" t="s">
        <v>139</v>
      </c>
      <c r="B3" s="37"/>
      <c r="C3" s="19"/>
      <c r="D3" s="39" t="s">
        <v>155</v>
      </c>
      <c r="E3" s="39"/>
      <c r="F3" s="39"/>
      <c r="G3" s="39"/>
    </row>
    <row r="4" spans="1:7" s="15" customFormat="1" ht="15.75" x14ac:dyDescent="0.3">
      <c r="A4" s="16"/>
      <c r="B4" s="16"/>
      <c r="C4" s="16"/>
      <c r="D4" s="20"/>
      <c r="E4" s="20"/>
      <c r="F4" s="18"/>
    </row>
    <row r="5" spans="1:7" s="15" customFormat="1" ht="215.25" customHeight="1" x14ac:dyDescent="0.25">
      <c r="A5" s="38" t="s">
        <v>150</v>
      </c>
      <c r="B5" s="38"/>
      <c r="C5" s="38"/>
      <c r="D5" s="38"/>
      <c r="E5" s="38"/>
      <c r="F5" s="38"/>
      <c r="G5" s="38"/>
    </row>
    <row r="6" spans="1:7" x14ac:dyDescent="0.25">
      <c r="A6" s="7"/>
      <c r="B6" s="2"/>
      <c r="C6" s="32" t="s">
        <v>0</v>
      </c>
      <c r="D6" s="32"/>
      <c r="E6" s="32"/>
      <c r="F6" s="32"/>
      <c r="G6" s="32"/>
    </row>
    <row r="7" spans="1:7" ht="45" x14ac:dyDescent="0.25">
      <c r="A7" s="7" t="s">
        <v>124</v>
      </c>
      <c r="B7" s="14" t="s">
        <v>1</v>
      </c>
      <c r="C7" s="2" t="s">
        <v>2</v>
      </c>
      <c r="D7" s="2" t="s">
        <v>3</v>
      </c>
      <c r="E7" s="2" t="s">
        <v>4</v>
      </c>
      <c r="F7" s="2" t="s">
        <v>5</v>
      </c>
      <c r="G7" s="2" t="s">
        <v>6</v>
      </c>
    </row>
    <row r="8" spans="1:7" ht="75" x14ac:dyDescent="0.25">
      <c r="A8" s="7"/>
      <c r="B8" s="3" t="s">
        <v>136</v>
      </c>
      <c r="C8" s="3" t="s">
        <v>135</v>
      </c>
      <c r="D8" s="3" t="s">
        <v>9</v>
      </c>
      <c r="E8" s="3">
        <v>1</v>
      </c>
      <c r="F8" s="3" t="s">
        <v>132</v>
      </c>
      <c r="G8" s="13">
        <v>52231</v>
      </c>
    </row>
    <row r="9" spans="1:7" x14ac:dyDescent="0.25">
      <c r="A9" s="7"/>
      <c r="B9" s="33" t="s">
        <v>137</v>
      </c>
      <c r="C9" s="34"/>
      <c r="D9" s="35"/>
      <c r="E9" s="3"/>
      <c r="F9" s="3"/>
      <c r="G9" s="13"/>
    </row>
    <row r="10" spans="1:7" x14ac:dyDescent="0.25">
      <c r="A10" s="7">
        <v>1</v>
      </c>
      <c r="B10" s="3" t="s">
        <v>7</v>
      </c>
      <c r="C10" s="3" t="s">
        <v>8</v>
      </c>
      <c r="D10" s="3" t="s">
        <v>9</v>
      </c>
      <c r="E10" s="4">
        <v>40</v>
      </c>
      <c r="F10" s="5">
        <v>3.15</v>
      </c>
      <c r="G10" s="5">
        <v>126</v>
      </c>
    </row>
    <row r="11" spans="1:7" x14ac:dyDescent="0.25">
      <c r="A11" s="7">
        <v>2</v>
      </c>
      <c r="B11" s="3" t="s">
        <v>10</v>
      </c>
      <c r="C11" s="3" t="s">
        <v>11</v>
      </c>
      <c r="D11" s="3" t="s">
        <v>9</v>
      </c>
      <c r="E11" s="4">
        <v>24</v>
      </c>
      <c r="F11" s="5">
        <v>1.4</v>
      </c>
      <c r="G11" s="5">
        <v>33.6</v>
      </c>
    </row>
    <row r="12" spans="1:7" x14ac:dyDescent="0.25">
      <c r="A12" s="7">
        <v>3</v>
      </c>
      <c r="B12" s="3" t="s">
        <v>12</v>
      </c>
      <c r="C12" s="3" t="s">
        <v>13</v>
      </c>
      <c r="D12" s="3" t="s">
        <v>14</v>
      </c>
      <c r="E12" s="4">
        <v>1</v>
      </c>
      <c r="F12" s="5">
        <v>5.71</v>
      </c>
      <c r="G12" s="5">
        <v>5.71</v>
      </c>
    </row>
    <row r="13" spans="1:7" x14ac:dyDescent="0.25">
      <c r="A13" s="7">
        <v>4</v>
      </c>
      <c r="B13" s="3" t="s">
        <v>15</v>
      </c>
      <c r="C13" s="3" t="s">
        <v>16</v>
      </c>
      <c r="D13" s="3" t="s">
        <v>9</v>
      </c>
      <c r="E13" s="4">
        <v>4</v>
      </c>
      <c r="F13" s="5">
        <v>7.46</v>
      </c>
      <c r="G13" s="5">
        <v>29.84</v>
      </c>
    </row>
    <row r="14" spans="1:7" x14ac:dyDescent="0.25">
      <c r="A14" s="7">
        <v>5</v>
      </c>
      <c r="B14" s="3" t="s">
        <v>10</v>
      </c>
      <c r="C14" s="3" t="s">
        <v>17</v>
      </c>
      <c r="D14" s="3" t="s">
        <v>18</v>
      </c>
      <c r="E14" s="4">
        <v>24</v>
      </c>
      <c r="F14" s="5">
        <v>4.9800000000000004</v>
      </c>
      <c r="G14" s="5">
        <v>119.52</v>
      </c>
    </row>
    <row r="15" spans="1:7" x14ac:dyDescent="0.25">
      <c r="A15" s="7">
        <v>6</v>
      </c>
      <c r="B15" s="3" t="s">
        <v>19</v>
      </c>
      <c r="C15" s="3" t="s">
        <v>20</v>
      </c>
      <c r="D15" s="3" t="s">
        <v>9</v>
      </c>
      <c r="E15" s="4">
        <v>35</v>
      </c>
      <c r="F15" s="5">
        <v>0.61</v>
      </c>
      <c r="G15" s="5">
        <v>21.35</v>
      </c>
    </row>
    <row r="16" spans="1:7" x14ac:dyDescent="0.25">
      <c r="A16" s="7">
        <v>7</v>
      </c>
      <c r="B16" s="3" t="s">
        <v>21</v>
      </c>
      <c r="C16" s="3" t="s">
        <v>22</v>
      </c>
      <c r="D16" s="3" t="s">
        <v>14</v>
      </c>
      <c r="E16" s="4">
        <v>2</v>
      </c>
      <c r="F16" s="5">
        <v>8.5500000000000007</v>
      </c>
      <c r="G16" s="5">
        <v>17.100000000000001</v>
      </c>
    </row>
    <row r="17" spans="1:7" x14ac:dyDescent="0.25">
      <c r="A17" s="7">
        <v>8</v>
      </c>
      <c r="B17" s="3" t="s">
        <v>23</v>
      </c>
      <c r="C17" s="3" t="s">
        <v>24</v>
      </c>
      <c r="D17" s="3" t="s">
        <v>14</v>
      </c>
      <c r="E17" s="4">
        <v>4</v>
      </c>
      <c r="F17" s="5">
        <v>2.7</v>
      </c>
      <c r="G17" s="5">
        <v>10.8</v>
      </c>
    </row>
    <row r="18" spans="1:7" x14ac:dyDescent="0.25">
      <c r="A18" s="7">
        <v>9</v>
      </c>
      <c r="B18" s="3" t="s">
        <v>25</v>
      </c>
      <c r="C18" s="3" t="s">
        <v>26</v>
      </c>
      <c r="D18" s="3" t="s">
        <v>9</v>
      </c>
      <c r="E18" s="4">
        <v>19</v>
      </c>
      <c r="F18" s="5">
        <v>1.5</v>
      </c>
      <c r="G18" s="5">
        <v>28.5</v>
      </c>
    </row>
    <row r="19" spans="1:7" x14ac:dyDescent="0.25">
      <c r="A19" s="7">
        <v>10</v>
      </c>
      <c r="B19" s="3" t="s">
        <v>27</v>
      </c>
      <c r="C19" s="3" t="s">
        <v>28</v>
      </c>
      <c r="D19" s="3" t="s">
        <v>9</v>
      </c>
      <c r="E19" s="4">
        <v>1</v>
      </c>
      <c r="F19" s="5">
        <v>150</v>
      </c>
      <c r="G19" s="5">
        <v>150</v>
      </c>
    </row>
    <row r="20" spans="1:7" x14ac:dyDescent="0.25">
      <c r="A20" s="7">
        <v>11</v>
      </c>
      <c r="B20" s="3" t="s">
        <v>29</v>
      </c>
      <c r="C20" s="3" t="s">
        <v>30</v>
      </c>
      <c r="D20" s="3" t="s">
        <v>9</v>
      </c>
      <c r="E20" s="4">
        <v>2</v>
      </c>
      <c r="F20" s="5">
        <v>148.38999999999999</v>
      </c>
      <c r="G20" s="5">
        <v>296.77999999999997</v>
      </c>
    </row>
    <row r="21" spans="1:7" x14ac:dyDescent="0.25">
      <c r="A21" s="7">
        <v>12</v>
      </c>
      <c r="B21" s="3" t="s">
        <v>31</v>
      </c>
      <c r="C21" s="3" t="s">
        <v>32</v>
      </c>
      <c r="D21" s="3" t="s">
        <v>9</v>
      </c>
      <c r="E21" s="4">
        <v>5</v>
      </c>
      <c r="F21" s="5">
        <v>1236.75</v>
      </c>
      <c r="G21" s="5">
        <v>6183.75</v>
      </c>
    </row>
    <row r="22" spans="1:7" x14ac:dyDescent="0.25">
      <c r="A22" s="7">
        <v>13</v>
      </c>
      <c r="B22" s="3" t="s">
        <v>33</v>
      </c>
      <c r="C22" s="3" t="s">
        <v>34</v>
      </c>
      <c r="D22" s="3" t="s">
        <v>9</v>
      </c>
      <c r="E22" s="4">
        <v>1</v>
      </c>
      <c r="F22" s="5">
        <v>11735.49</v>
      </c>
      <c r="G22" s="5">
        <v>11735.49</v>
      </c>
    </row>
    <row r="23" spans="1:7" x14ac:dyDescent="0.25">
      <c r="A23" s="7">
        <v>14</v>
      </c>
      <c r="B23" s="3" t="s">
        <v>35</v>
      </c>
      <c r="C23" s="3" t="s">
        <v>36</v>
      </c>
      <c r="D23" s="3" t="s">
        <v>9</v>
      </c>
      <c r="E23" s="4">
        <v>1</v>
      </c>
      <c r="F23" s="5">
        <v>250</v>
      </c>
      <c r="G23" s="5">
        <v>250</v>
      </c>
    </row>
    <row r="24" spans="1:7" x14ac:dyDescent="0.25">
      <c r="A24" s="7">
        <v>15</v>
      </c>
      <c r="B24" s="3" t="s">
        <v>37</v>
      </c>
      <c r="C24" s="3" t="s">
        <v>38</v>
      </c>
      <c r="D24" s="3" t="s">
        <v>9</v>
      </c>
      <c r="E24" s="4">
        <v>8</v>
      </c>
      <c r="F24" s="5">
        <v>2.5</v>
      </c>
      <c r="G24" s="5">
        <v>20</v>
      </c>
    </row>
    <row r="25" spans="1:7" x14ac:dyDescent="0.25">
      <c r="A25" s="7">
        <v>16</v>
      </c>
      <c r="B25" s="3" t="s">
        <v>123</v>
      </c>
      <c r="C25" s="3" t="s">
        <v>39</v>
      </c>
      <c r="D25" s="3" t="s">
        <v>9</v>
      </c>
      <c r="E25" s="4">
        <v>2</v>
      </c>
      <c r="F25" s="5">
        <v>20</v>
      </c>
      <c r="G25" s="5">
        <v>40</v>
      </c>
    </row>
    <row r="26" spans="1:7" x14ac:dyDescent="0.25">
      <c r="A26" s="7">
        <v>17</v>
      </c>
      <c r="B26" s="3" t="s">
        <v>40</v>
      </c>
      <c r="C26" s="3" t="s">
        <v>41</v>
      </c>
      <c r="D26" s="3" t="s">
        <v>9</v>
      </c>
      <c r="E26" s="4">
        <v>6</v>
      </c>
      <c r="F26" s="5">
        <v>2.5</v>
      </c>
      <c r="G26" s="5">
        <v>15</v>
      </c>
    </row>
    <row r="27" spans="1:7" x14ac:dyDescent="0.25">
      <c r="A27" s="7">
        <v>18</v>
      </c>
      <c r="B27" s="3" t="s">
        <v>42</v>
      </c>
      <c r="C27" s="3" t="s">
        <v>43</v>
      </c>
      <c r="D27" s="3" t="s">
        <v>9</v>
      </c>
      <c r="E27" s="4">
        <v>8</v>
      </c>
      <c r="F27" s="5">
        <v>0.5</v>
      </c>
      <c r="G27" s="5">
        <v>4</v>
      </c>
    </row>
    <row r="28" spans="1:7" x14ac:dyDescent="0.25">
      <c r="A28" s="7">
        <v>19</v>
      </c>
      <c r="B28" s="3" t="s">
        <v>44</v>
      </c>
      <c r="C28" s="3" t="s">
        <v>45</v>
      </c>
      <c r="D28" s="3" t="s">
        <v>9</v>
      </c>
      <c r="E28" s="4">
        <v>1</v>
      </c>
      <c r="F28" s="5">
        <v>50</v>
      </c>
      <c r="G28" s="5">
        <v>50</v>
      </c>
    </row>
    <row r="29" spans="1:7" ht="30" x14ac:dyDescent="0.25">
      <c r="A29" s="7">
        <v>20</v>
      </c>
      <c r="B29" s="3" t="s">
        <v>46</v>
      </c>
      <c r="C29" s="3" t="s">
        <v>47</v>
      </c>
      <c r="D29" s="3"/>
      <c r="E29" s="4">
        <v>1</v>
      </c>
      <c r="F29" s="5">
        <v>73.16</v>
      </c>
      <c r="G29" s="5">
        <v>73.16</v>
      </c>
    </row>
    <row r="30" spans="1:7" x14ac:dyDescent="0.25">
      <c r="A30" s="7">
        <v>21</v>
      </c>
      <c r="B30" s="3" t="s">
        <v>48</v>
      </c>
      <c r="C30" s="3" t="s">
        <v>49</v>
      </c>
      <c r="D30" s="3" t="s">
        <v>9</v>
      </c>
      <c r="E30" s="4">
        <v>1</v>
      </c>
      <c r="F30" s="5">
        <v>279.41000000000003</v>
      </c>
      <c r="G30" s="5">
        <v>279.41000000000003</v>
      </c>
    </row>
    <row r="31" spans="1:7" x14ac:dyDescent="0.25">
      <c r="A31" s="7">
        <v>22</v>
      </c>
      <c r="B31" s="3" t="s">
        <v>50</v>
      </c>
      <c r="C31" s="3" t="s">
        <v>51</v>
      </c>
      <c r="D31" s="3" t="s">
        <v>9</v>
      </c>
      <c r="E31" s="4">
        <v>50</v>
      </c>
      <c r="F31" s="5">
        <v>0.15</v>
      </c>
      <c r="G31" s="5">
        <v>7.5</v>
      </c>
    </row>
    <row r="32" spans="1:7" x14ac:dyDescent="0.25">
      <c r="A32" s="7">
        <v>23</v>
      </c>
      <c r="B32" s="3" t="s">
        <v>52</v>
      </c>
      <c r="C32" s="3" t="s">
        <v>53</v>
      </c>
      <c r="D32" s="3" t="s">
        <v>9</v>
      </c>
      <c r="E32" s="4">
        <v>1</v>
      </c>
      <c r="F32" s="5">
        <v>249.36</v>
      </c>
      <c r="G32" s="5">
        <v>249.36</v>
      </c>
    </row>
    <row r="33" spans="1:7" x14ac:dyDescent="0.25">
      <c r="A33" s="7">
        <v>24</v>
      </c>
      <c r="B33" s="3" t="s">
        <v>54</v>
      </c>
      <c r="C33" s="3" t="s">
        <v>55</v>
      </c>
      <c r="D33" s="3" t="s">
        <v>9</v>
      </c>
      <c r="E33" s="4">
        <v>3</v>
      </c>
      <c r="F33" s="5">
        <v>0.39</v>
      </c>
      <c r="G33" s="5">
        <v>1.17</v>
      </c>
    </row>
    <row r="34" spans="1:7" x14ac:dyDescent="0.25">
      <c r="A34" s="7">
        <v>25</v>
      </c>
      <c r="B34" s="3" t="s">
        <v>56</v>
      </c>
      <c r="C34" s="3" t="s">
        <v>57</v>
      </c>
      <c r="D34" s="3" t="s">
        <v>9</v>
      </c>
      <c r="E34" s="4">
        <v>14</v>
      </c>
      <c r="F34" s="5">
        <v>0.75</v>
      </c>
      <c r="G34" s="5">
        <v>10.5</v>
      </c>
    </row>
    <row r="35" spans="1:7" x14ac:dyDescent="0.25">
      <c r="A35" s="7">
        <v>26</v>
      </c>
      <c r="B35" s="3" t="s">
        <v>58</v>
      </c>
      <c r="C35" s="3" t="s">
        <v>59</v>
      </c>
      <c r="D35" s="3" t="s">
        <v>9</v>
      </c>
      <c r="E35" s="4">
        <v>2</v>
      </c>
      <c r="F35" s="5">
        <v>52.45</v>
      </c>
      <c r="G35" s="5">
        <v>104.9</v>
      </c>
    </row>
    <row r="36" spans="1:7" ht="30" x14ac:dyDescent="0.25">
      <c r="A36" s="7">
        <v>27</v>
      </c>
      <c r="B36" s="3" t="s">
        <v>60</v>
      </c>
      <c r="C36" s="3" t="s">
        <v>61</v>
      </c>
      <c r="D36" s="3" t="s">
        <v>9</v>
      </c>
      <c r="E36" s="4">
        <v>3</v>
      </c>
      <c r="F36" s="5">
        <v>2</v>
      </c>
      <c r="G36" s="5">
        <v>6</v>
      </c>
    </row>
    <row r="37" spans="1:7" x14ac:dyDescent="0.25">
      <c r="A37" s="7">
        <v>28</v>
      </c>
      <c r="B37" s="3" t="s">
        <v>62</v>
      </c>
      <c r="C37" s="3" t="s">
        <v>63</v>
      </c>
      <c r="D37" s="3" t="s">
        <v>9</v>
      </c>
      <c r="E37" s="4">
        <v>4</v>
      </c>
      <c r="F37" s="5">
        <v>5</v>
      </c>
      <c r="G37" s="5">
        <v>20</v>
      </c>
    </row>
    <row r="38" spans="1:7" ht="30" x14ac:dyDescent="0.25">
      <c r="A38" s="7">
        <v>29</v>
      </c>
      <c r="B38" s="3" t="s">
        <v>156</v>
      </c>
      <c r="C38" s="3" t="s">
        <v>65</v>
      </c>
      <c r="D38" s="3" t="s">
        <v>9</v>
      </c>
      <c r="E38" s="4">
        <v>3</v>
      </c>
      <c r="F38" s="5">
        <v>1.79</v>
      </c>
      <c r="G38" s="5">
        <v>5.37</v>
      </c>
    </row>
    <row r="39" spans="1:7" x14ac:dyDescent="0.25">
      <c r="A39" s="7">
        <v>30</v>
      </c>
      <c r="B39" s="3" t="s">
        <v>66</v>
      </c>
      <c r="C39" s="3" t="s">
        <v>67</v>
      </c>
      <c r="D39" s="3" t="s">
        <v>9</v>
      </c>
      <c r="E39" s="4">
        <v>3</v>
      </c>
      <c r="F39" s="5">
        <v>87.73</v>
      </c>
      <c r="G39" s="5">
        <v>263.19</v>
      </c>
    </row>
    <row r="40" spans="1:7" x14ac:dyDescent="0.25">
      <c r="A40" s="7">
        <v>31</v>
      </c>
      <c r="B40" s="3" t="s">
        <v>68</v>
      </c>
      <c r="C40" s="3" t="s">
        <v>69</v>
      </c>
      <c r="D40" s="3" t="s">
        <v>9</v>
      </c>
      <c r="E40" s="4">
        <v>2</v>
      </c>
      <c r="F40" s="5">
        <v>457.65</v>
      </c>
      <c r="G40" s="5">
        <v>915.3</v>
      </c>
    </row>
    <row r="41" spans="1:7" x14ac:dyDescent="0.25">
      <c r="A41" s="7">
        <v>32</v>
      </c>
      <c r="B41" s="3" t="s">
        <v>70</v>
      </c>
      <c r="C41" s="3" t="s">
        <v>71</v>
      </c>
      <c r="D41" s="3" t="s">
        <v>9</v>
      </c>
      <c r="E41" s="4">
        <v>110</v>
      </c>
      <c r="F41" s="5">
        <v>0.95</v>
      </c>
      <c r="G41" s="5">
        <v>104.5</v>
      </c>
    </row>
    <row r="42" spans="1:7" x14ac:dyDescent="0.25">
      <c r="A42" s="7">
        <v>33</v>
      </c>
      <c r="B42" s="3" t="s">
        <v>72</v>
      </c>
      <c r="C42" s="3" t="s">
        <v>73</v>
      </c>
      <c r="D42" s="3" t="s">
        <v>9</v>
      </c>
      <c r="E42" s="4">
        <v>1</v>
      </c>
      <c r="F42" s="5">
        <v>319.95</v>
      </c>
      <c r="G42" s="5">
        <v>319.95</v>
      </c>
    </row>
    <row r="43" spans="1:7" x14ac:dyDescent="0.25">
      <c r="A43" s="7">
        <v>34</v>
      </c>
      <c r="B43" s="3" t="s">
        <v>74</v>
      </c>
      <c r="C43" s="3" t="s">
        <v>75</v>
      </c>
      <c r="D43" s="3" t="s">
        <v>9</v>
      </c>
      <c r="E43" s="4">
        <v>12</v>
      </c>
      <c r="F43" s="5">
        <v>11.31</v>
      </c>
      <c r="G43" s="5">
        <v>135.72</v>
      </c>
    </row>
    <row r="44" spans="1:7" x14ac:dyDescent="0.25">
      <c r="A44" s="7">
        <v>35</v>
      </c>
      <c r="B44" s="3" t="s">
        <v>76</v>
      </c>
      <c r="C44" s="3" t="s">
        <v>77</v>
      </c>
      <c r="D44" s="3" t="s">
        <v>9</v>
      </c>
      <c r="E44" s="4">
        <v>2</v>
      </c>
      <c r="F44" s="5">
        <v>24.5</v>
      </c>
      <c r="G44" s="5">
        <v>49</v>
      </c>
    </row>
    <row r="45" spans="1:7" x14ac:dyDescent="0.25">
      <c r="A45" s="7">
        <v>36</v>
      </c>
      <c r="B45" s="3" t="s">
        <v>78</v>
      </c>
      <c r="C45" s="3" t="s">
        <v>79</v>
      </c>
      <c r="D45" s="3" t="s">
        <v>9</v>
      </c>
      <c r="E45" s="4">
        <v>12</v>
      </c>
      <c r="F45" s="5">
        <v>3.2</v>
      </c>
      <c r="G45" s="5">
        <v>38.4</v>
      </c>
    </row>
    <row r="46" spans="1:7" x14ac:dyDescent="0.25">
      <c r="A46" s="7">
        <v>37</v>
      </c>
      <c r="B46" s="3" t="s">
        <v>74</v>
      </c>
      <c r="C46" s="3" t="s">
        <v>80</v>
      </c>
      <c r="D46" s="3" t="s">
        <v>9</v>
      </c>
      <c r="E46" s="4">
        <v>24</v>
      </c>
      <c r="F46" s="5">
        <v>1.57</v>
      </c>
      <c r="G46" s="5">
        <v>37.68</v>
      </c>
    </row>
    <row r="47" spans="1:7" x14ac:dyDescent="0.25">
      <c r="A47" s="7">
        <v>38</v>
      </c>
      <c r="B47" s="3" t="s">
        <v>81</v>
      </c>
      <c r="C47" s="3" t="s">
        <v>82</v>
      </c>
      <c r="D47" s="3" t="s">
        <v>9</v>
      </c>
      <c r="E47" s="4">
        <v>2</v>
      </c>
      <c r="F47" s="5">
        <v>6.72</v>
      </c>
      <c r="G47" s="5">
        <v>13.44</v>
      </c>
    </row>
    <row r="48" spans="1:7" x14ac:dyDescent="0.25">
      <c r="A48" s="7">
        <v>39</v>
      </c>
      <c r="B48" s="3" t="s">
        <v>83</v>
      </c>
      <c r="C48" s="3" t="s">
        <v>84</v>
      </c>
      <c r="D48" s="3" t="s">
        <v>85</v>
      </c>
      <c r="E48" s="4">
        <v>1</v>
      </c>
      <c r="F48" s="5">
        <v>4.71</v>
      </c>
      <c r="G48" s="5">
        <v>4.71</v>
      </c>
    </row>
    <row r="49" spans="1:7" x14ac:dyDescent="0.25">
      <c r="A49" s="7">
        <v>40</v>
      </c>
      <c r="B49" s="3" t="s">
        <v>86</v>
      </c>
      <c r="C49" s="3" t="s">
        <v>87</v>
      </c>
      <c r="D49" s="3" t="s">
        <v>9</v>
      </c>
      <c r="E49" s="4">
        <v>6</v>
      </c>
      <c r="F49" s="5">
        <v>0.42</v>
      </c>
      <c r="G49" s="5">
        <v>2.52</v>
      </c>
    </row>
    <row r="50" spans="1:7" x14ac:dyDescent="0.25">
      <c r="A50" s="7">
        <v>41</v>
      </c>
      <c r="B50" s="3" t="s">
        <v>23</v>
      </c>
      <c r="C50" s="3" t="s">
        <v>88</v>
      </c>
      <c r="D50" s="3" t="s">
        <v>9</v>
      </c>
      <c r="E50" s="4">
        <v>48</v>
      </c>
      <c r="F50" s="5">
        <v>0.11</v>
      </c>
      <c r="G50" s="5">
        <v>5.28</v>
      </c>
    </row>
    <row r="51" spans="1:7" x14ac:dyDescent="0.25">
      <c r="A51" s="7">
        <v>42</v>
      </c>
      <c r="B51" s="3" t="s">
        <v>89</v>
      </c>
      <c r="C51" s="3" t="s">
        <v>90</v>
      </c>
      <c r="D51" s="3" t="s">
        <v>14</v>
      </c>
      <c r="E51" s="4">
        <v>3</v>
      </c>
      <c r="F51" s="5">
        <v>3.09</v>
      </c>
      <c r="G51" s="5">
        <v>9.27</v>
      </c>
    </row>
    <row r="52" spans="1:7" x14ac:dyDescent="0.25">
      <c r="A52" s="7">
        <v>43</v>
      </c>
      <c r="B52" s="3" t="s">
        <v>91</v>
      </c>
      <c r="C52" s="3" t="s">
        <v>92</v>
      </c>
      <c r="D52" s="3" t="s">
        <v>9</v>
      </c>
      <c r="E52" s="4">
        <v>5</v>
      </c>
      <c r="F52" s="5">
        <v>10</v>
      </c>
      <c r="G52" s="5">
        <v>50</v>
      </c>
    </row>
    <row r="53" spans="1:7" x14ac:dyDescent="0.25">
      <c r="A53" s="7">
        <v>44</v>
      </c>
      <c r="B53" s="3" t="s">
        <v>93</v>
      </c>
      <c r="C53" s="3" t="s">
        <v>94</v>
      </c>
      <c r="D53" s="3" t="s">
        <v>9</v>
      </c>
      <c r="E53" s="4">
        <v>30</v>
      </c>
      <c r="F53" s="5">
        <v>1</v>
      </c>
      <c r="G53" s="5">
        <v>30</v>
      </c>
    </row>
    <row r="54" spans="1:7" x14ac:dyDescent="0.25">
      <c r="A54" s="7">
        <v>45</v>
      </c>
      <c r="B54" s="3" t="s">
        <v>95</v>
      </c>
      <c r="C54" s="3" t="s">
        <v>96</v>
      </c>
      <c r="D54" s="3" t="s">
        <v>9</v>
      </c>
      <c r="E54" s="4">
        <v>6</v>
      </c>
      <c r="F54" s="5">
        <v>5</v>
      </c>
      <c r="G54" s="5">
        <v>30</v>
      </c>
    </row>
    <row r="55" spans="1:7" x14ac:dyDescent="0.25">
      <c r="A55" s="7">
        <v>46</v>
      </c>
      <c r="B55" s="3" t="s">
        <v>97</v>
      </c>
      <c r="C55" s="3" t="s">
        <v>98</v>
      </c>
      <c r="D55" s="3" t="s">
        <v>14</v>
      </c>
      <c r="E55" s="4">
        <v>1</v>
      </c>
      <c r="F55" s="5">
        <v>20</v>
      </c>
      <c r="G55" s="5">
        <v>20</v>
      </c>
    </row>
    <row r="56" spans="1:7" x14ac:dyDescent="0.25">
      <c r="A56" s="7">
        <v>47</v>
      </c>
      <c r="B56" s="3" t="s">
        <v>99</v>
      </c>
      <c r="C56" s="3" t="s">
        <v>100</v>
      </c>
      <c r="D56" s="3" t="s">
        <v>9</v>
      </c>
      <c r="E56" s="4">
        <v>5</v>
      </c>
      <c r="F56" s="5">
        <v>0.5</v>
      </c>
      <c r="G56" s="5">
        <v>2.5</v>
      </c>
    </row>
    <row r="57" spans="1:7" x14ac:dyDescent="0.25">
      <c r="A57" s="7">
        <v>48</v>
      </c>
      <c r="B57" s="3" t="s">
        <v>101</v>
      </c>
      <c r="C57" s="3" t="s">
        <v>102</v>
      </c>
      <c r="D57" s="3" t="s">
        <v>9</v>
      </c>
      <c r="E57" s="4">
        <v>24</v>
      </c>
      <c r="F57" s="5">
        <v>0.25</v>
      </c>
      <c r="G57" s="5">
        <v>6</v>
      </c>
    </row>
    <row r="58" spans="1:7" x14ac:dyDescent="0.25">
      <c r="A58" s="7">
        <v>49</v>
      </c>
      <c r="B58" s="3" t="s">
        <v>103</v>
      </c>
      <c r="C58" s="3" t="s">
        <v>104</v>
      </c>
      <c r="D58" s="3" t="s">
        <v>9</v>
      </c>
      <c r="E58" s="4">
        <v>1</v>
      </c>
      <c r="F58" s="5">
        <v>100</v>
      </c>
      <c r="G58" s="5">
        <v>100</v>
      </c>
    </row>
    <row r="59" spans="1:7" x14ac:dyDescent="0.25">
      <c r="A59" s="7">
        <v>50</v>
      </c>
      <c r="B59" s="3" t="s">
        <v>105</v>
      </c>
      <c r="C59" s="3" t="s">
        <v>106</v>
      </c>
      <c r="D59" s="3" t="s">
        <v>9</v>
      </c>
      <c r="E59" s="4">
        <v>10</v>
      </c>
      <c r="F59" s="5">
        <v>10</v>
      </c>
      <c r="G59" s="5">
        <v>100</v>
      </c>
    </row>
    <row r="60" spans="1:7" x14ac:dyDescent="0.25">
      <c r="A60" s="7">
        <v>51</v>
      </c>
      <c r="B60" s="3" t="s">
        <v>107</v>
      </c>
      <c r="C60" s="3" t="s">
        <v>108</v>
      </c>
      <c r="D60" s="3" t="s">
        <v>9</v>
      </c>
      <c r="E60" s="4">
        <v>2</v>
      </c>
      <c r="F60" s="5">
        <v>21.51</v>
      </c>
      <c r="G60" s="5">
        <v>43.02</v>
      </c>
    </row>
    <row r="61" spans="1:7" x14ac:dyDescent="0.25">
      <c r="A61" s="7">
        <v>52</v>
      </c>
      <c r="B61" s="3" t="s">
        <v>109</v>
      </c>
      <c r="C61" s="3" t="s">
        <v>110</v>
      </c>
      <c r="D61" s="3" t="s">
        <v>9</v>
      </c>
      <c r="E61" s="4">
        <v>6</v>
      </c>
      <c r="F61" s="5">
        <v>1.46</v>
      </c>
      <c r="G61" s="5">
        <v>8.76</v>
      </c>
    </row>
    <row r="62" spans="1:7" x14ac:dyDescent="0.25">
      <c r="A62" s="7">
        <v>53</v>
      </c>
      <c r="B62" s="3" t="s">
        <v>111</v>
      </c>
      <c r="C62" s="3" t="s">
        <v>112</v>
      </c>
      <c r="D62" s="3" t="s">
        <v>9</v>
      </c>
      <c r="E62" s="4">
        <v>30</v>
      </c>
      <c r="F62" s="5">
        <v>1.82</v>
      </c>
      <c r="G62" s="5">
        <v>54.6</v>
      </c>
    </row>
    <row r="63" spans="1:7" x14ac:dyDescent="0.25">
      <c r="A63" s="7">
        <v>54</v>
      </c>
      <c r="B63" s="3" t="s">
        <v>113</v>
      </c>
      <c r="C63" s="3" t="s">
        <v>114</v>
      </c>
      <c r="D63" s="3" t="s">
        <v>9</v>
      </c>
      <c r="E63" s="4">
        <v>9</v>
      </c>
      <c r="F63" s="5">
        <v>0.3</v>
      </c>
      <c r="G63" s="5">
        <v>2.7</v>
      </c>
    </row>
    <row r="64" spans="1:7" x14ac:dyDescent="0.25">
      <c r="A64" s="7">
        <v>55</v>
      </c>
      <c r="B64" s="3" t="s">
        <v>115</v>
      </c>
      <c r="C64" s="3" t="s">
        <v>116</v>
      </c>
      <c r="D64" s="3" t="s">
        <v>9</v>
      </c>
      <c r="E64" s="4">
        <v>3</v>
      </c>
      <c r="F64" s="5">
        <v>2.76</v>
      </c>
      <c r="G64" s="5">
        <v>8.2799999999999994</v>
      </c>
    </row>
    <row r="65" spans="1:7" x14ac:dyDescent="0.25">
      <c r="A65" s="7">
        <v>56</v>
      </c>
      <c r="B65" s="3" t="s">
        <v>157</v>
      </c>
      <c r="C65" s="3" t="s">
        <v>118</v>
      </c>
      <c r="D65" s="3" t="s">
        <v>9</v>
      </c>
      <c r="E65" s="4">
        <v>12</v>
      </c>
      <c r="F65" s="5">
        <v>3</v>
      </c>
      <c r="G65" s="5">
        <v>36</v>
      </c>
    </row>
    <row r="66" spans="1:7" x14ac:dyDescent="0.25">
      <c r="A66" s="7">
        <v>57</v>
      </c>
      <c r="B66" s="3" t="s">
        <v>119</v>
      </c>
      <c r="C66" s="3" t="s">
        <v>120</v>
      </c>
      <c r="D66" s="3" t="s">
        <v>9</v>
      </c>
      <c r="E66" s="4">
        <v>9</v>
      </c>
      <c r="F66" s="5">
        <v>9.34</v>
      </c>
      <c r="G66" s="5">
        <v>84.06</v>
      </c>
    </row>
    <row r="67" spans="1:7" ht="30" x14ac:dyDescent="0.25">
      <c r="A67" s="7">
        <v>58</v>
      </c>
      <c r="B67" s="3" t="s">
        <v>121</v>
      </c>
      <c r="C67" s="3" t="s">
        <v>122</v>
      </c>
      <c r="D67" s="3" t="s">
        <v>9</v>
      </c>
      <c r="E67" s="4">
        <v>6</v>
      </c>
      <c r="F67" s="5">
        <v>77.849999999999994</v>
      </c>
      <c r="G67" s="5">
        <v>467.1</v>
      </c>
    </row>
    <row r="68" spans="1:7" x14ac:dyDescent="0.25">
      <c r="A68" s="7"/>
      <c r="B68" s="23" t="s">
        <v>149</v>
      </c>
      <c r="C68" s="3"/>
      <c r="D68" s="3"/>
      <c r="E68" s="4"/>
      <c r="F68" s="6"/>
      <c r="G68" s="24">
        <f>SUM(G6:G67)</f>
        <v>75067.789999999994</v>
      </c>
    </row>
    <row r="69" spans="1:7" s="15" customFormat="1" ht="30" customHeight="1" x14ac:dyDescent="0.3">
      <c r="A69" s="28" t="s">
        <v>140</v>
      </c>
      <c r="B69" s="28"/>
      <c r="D69" s="28" t="s">
        <v>141</v>
      </c>
      <c r="E69" s="28"/>
      <c r="F69" s="28"/>
    </row>
    <row r="70" spans="1:7" s="15" customFormat="1" ht="50.25" customHeight="1" x14ac:dyDescent="0.25">
      <c r="A70" s="30" t="s">
        <v>143</v>
      </c>
      <c r="B70" s="30"/>
      <c r="D70" s="29" t="s">
        <v>145</v>
      </c>
      <c r="E70" s="29"/>
      <c r="F70" s="29"/>
      <c r="G70" s="29"/>
    </row>
    <row r="71" spans="1:7" s="15" customFormat="1" ht="15.75" customHeight="1" x14ac:dyDescent="0.3">
      <c r="A71" s="31" t="s">
        <v>144</v>
      </c>
      <c r="B71" s="31"/>
      <c r="D71" s="21" t="s">
        <v>146</v>
      </c>
    </row>
    <row r="72" spans="1:7" s="15" customFormat="1" ht="15.75" customHeight="1" x14ac:dyDescent="0.3">
      <c r="A72" s="26" t="s">
        <v>142</v>
      </c>
      <c r="B72" s="26"/>
      <c r="D72" s="25" t="s">
        <v>142</v>
      </c>
      <c r="E72" s="25"/>
      <c r="F72" s="25"/>
      <c r="G72" s="25"/>
    </row>
    <row r="73" spans="1:7" s="15" customFormat="1" ht="42.75" customHeight="1" x14ac:dyDescent="0.3">
      <c r="A73" s="27"/>
      <c r="B73" s="27"/>
      <c r="C73" s="22"/>
      <c r="D73" s="29" t="s">
        <v>147</v>
      </c>
      <c r="E73" s="29"/>
      <c r="F73" s="29"/>
      <c r="G73" s="29"/>
    </row>
    <row r="74" spans="1:7" s="15" customFormat="1" ht="15.75" customHeight="1" x14ac:dyDescent="0.3">
      <c r="A74" s="28"/>
      <c r="B74" s="28"/>
      <c r="D74" s="21" t="s">
        <v>148</v>
      </c>
    </row>
    <row r="75" spans="1:7" x14ac:dyDescent="0.25">
      <c r="D75" s="25" t="s">
        <v>142</v>
      </c>
      <c r="E75" s="25"/>
      <c r="F75" s="25"/>
      <c r="G75" s="25"/>
    </row>
  </sheetData>
  <mergeCells count="17">
    <mergeCell ref="C6:G6"/>
    <mergeCell ref="B9:D9"/>
    <mergeCell ref="A1:F1"/>
    <mergeCell ref="A3:B3"/>
    <mergeCell ref="A5:G5"/>
    <mergeCell ref="D3:G3"/>
    <mergeCell ref="D75:G75"/>
    <mergeCell ref="A72:B72"/>
    <mergeCell ref="A73:B73"/>
    <mergeCell ref="A74:B74"/>
    <mergeCell ref="D69:F69"/>
    <mergeCell ref="D70:G70"/>
    <mergeCell ref="D72:G72"/>
    <mergeCell ref="D73:G73"/>
    <mergeCell ref="A69:B69"/>
    <mergeCell ref="A70:B70"/>
    <mergeCell ref="A71:B71"/>
  </mergeCells>
  <pageMargins left="0.15" right="0.15" top="0.19" bottom="0.2" header="0.14000000000000001" footer="0.14000000000000001"/>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
  <sheetViews>
    <sheetView workbookViewId="0">
      <selection activeCell="C21" sqref="C21"/>
    </sheetView>
  </sheetViews>
  <sheetFormatPr defaultRowHeight="15" x14ac:dyDescent="0.25"/>
  <cols>
    <col min="2" max="2" width="15.7109375" customWidth="1"/>
    <col min="3" max="3" width="25.28515625" customWidth="1"/>
    <col min="4" max="4" width="16.7109375" customWidth="1"/>
    <col min="5" max="5" width="16.85546875" customWidth="1"/>
    <col min="6" max="6" width="16.140625" customWidth="1"/>
    <col min="8" max="8" width="17.42578125" customWidth="1"/>
    <col min="9" max="9" width="20" customWidth="1"/>
  </cols>
  <sheetData>
    <row r="2" spans="2:9" ht="15.75" thickBot="1" x14ac:dyDescent="0.3"/>
    <row r="3" spans="2:9" ht="30.75" thickBot="1" x14ac:dyDescent="0.3">
      <c r="B3" s="8" t="s">
        <v>1</v>
      </c>
      <c r="C3" s="9" t="s">
        <v>2</v>
      </c>
      <c r="D3" s="9" t="s">
        <v>125</v>
      </c>
      <c r="E3" s="9" t="s">
        <v>4</v>
      </c>
      <c r="F3" s="9" t="s">
        <v>126</v>
      </c>
      <c r="G3" s="9" t="s">
        <v>127</v>
      </c>
      <c r="H3" s="9" t="s">
        <v>128</v>
      </c>
      <c r="I3" s="9" t="s">
        <v>129</v>
      </c>
    </row>
    <row r="4" spans="2:9" ht="45.75" thickBot="1" x14ac:dyDescent="0.3">
      <c r="B4" s="10" t="s">
        <v>130</v>
      </c>
      <c r="C4" s="11" t="s">
        <v>131</v>
      </c>
      <c r="D4" s="11" t="s">
        <v>9</v>
      </c>
      <c r="E4" s="11">
        <v>1</v>
      </c>
      <c r="F4" s="11">
        <v>2603</v>
      </c>
      <c r="G4" s="11">
        <v>1601</v>
      </c>
      <c r="H4" s="11" t="s">
        <v>132</v>
      </c>
      <c r="I4" s="12">
        <v>52231</v>
      </c>
    </row>
    <row r="5" spans="2:9" ht="15.75" thickBot="1" x14ac:dyDescent="0.3">
      <c r="B5" s="10" t="s">
        <v>133</v>
      </c>
      <c r="C5" s="40" t="s">
        <v>134</v>
      </c>
      <c r="D5" s="41"/>
      <c r="E5" s="11">
        <v>1</v>
      </c>
      <c r="F5" s="11">
        <v>2603</v>
      </c>
      <c r="G5" s="11">
        <v>1601</v>
      </c>
      <c r="H5" s="11"/>
      <c r="I5" s="12">
        <v>52231</v>
      </c>
    </row>
  </sheetData>
  <mergeCells count="1">
    <mergeCell ref="C5: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49" workbookViewId="0">
      <selection activeCell="H5" sqref="H5"/>
    </sheetView>
  </sheetViews>
  <sheetFormatPr defaultColWidth="18.28515625" defaultRowHeight="15" x14ac:dyDescent="0.25"/>
  <cols>
    <col min="1" max="1" width="5.85546875" style="1" customWidth="1"/>
    <col min="2" max="2" width="35.85546875" style="1" customWidth="1"/>
    <col min="3" max="3" width="18.85546875" style="1" customWidth="1"/>
    <col min="4" max="4" width="6.140625" style="1" customWidth="1"/>
    <col min="5" max="5" width="7.5703125" style="1" customWidth="1"/>
    <col min="6" max="6" width="12.42578125" style="1" customWidth="1"/>
    <col min="7" max="7" width="16" style="1" customWidth="1"/>
    <col min="8" max="16384" width="18.28515625" style="1"/>
  </cols>
  <sheetData>
    <row r="1" spans="1:7" s="15" customFormat="1" ht="15.75" x14ac:dyDescent="0.3">
      <c r="A1" s="36" t="s">
        <v>138</v>
      </c>
      <c r="B1" s="36"/>
      <c r="C1" s="36"/>
      <c r="D1" s="36"/>
      <c r="E1" s="36"/>
      <c r="F1" s="36"/>
    </row>
    <row r="2" spans="1:7" s="15" customFormat="1" ht="15.75" x14ac:dyDescent="0.3">
      <c r="A2" s="16"/>
      <c r="B2" s="16"/>
      <c r="C2" s="16"/>
      <c r="D2" s="17"/>
      <c r="E2" s="17"/>
      <c r="F2" s="18"/>
    </row>
    <row r="3" spans="1:7" s="15" customFormat="1" ht="15.75" customHeight="1" x14ac:dyDescent="0.3">
      <c r="A3" s="37" t="s">
        <v>139</v>
      </c>
      <c r="B3" s="37"/>
      <c r="C3" s="19"/>
      <c r="D3" s="39" t="s">
        <v>155</v>
      </c>
      <c r="E3" s="39"/>
      <c r="F3" s="39"/>
      <c r="G3" s="39"/>
    </row>
    <row r="4" spans="1:7" s="15" customFormat="1" ht="15.75" x14ac:dyDescent="0.3">
      <c r="A4" s="16"/>
      <c r="B4" s="16"/>
      <c r="C4" s="16"/>
      <c r="D4" s="20"/>
      <c r="E4" s="20"/>
      <c r="F4" s="18"/>
    </row>
    <row r="5" spans="1:7" s="15" customFormat="1" ht="215.25" customHeight="1" x14ac:dyDescent="0.25">
      <c r="A5" s="42" t="s">
        <v>154</v>
      </c>
      <c r="B5" s="42"/>
      <c r="C5" s="42"/>
      <c r="D5" s="42"/>
      <c r="E5" s="42"/>
      <c r="F5" s="42"/>
      <c r="G5" s="42"/>
    </row>
    <row r="6" spans="1:7" x14ac:dyDescent="0.25">
      <c r="A6" s="7"/>
      <c r="B6" s="2"/>
      <c r="C6" s="32" t="s">
        <v>0</v>
      </c>
      <c r="D6" s="32"/>
      <c r="E6" s="32"/>
      <c r="F6" s="32"/>
      <c r="G6" s="32"/>
    </row>
    <row r="7" spans="1:7" ht="45" x14ac:dyDescent="0.25">
      <c r="A7" s="7" t="s">
        <v>124</v>
      </c>
      <c r="B7" s="14" t="s">
        <v>1</v>
      </c>
      <c r="C7" s="2" t="s">
        <v>2</v>
      </c>
      <c r="D7" s="2" t="s">
        <v>3</v>
      </c>
      <c r="E7" s="2" t="s">
        <v>4</v>
      </c>
      <c r="F7" s="2" t="s">
        <v>5</v>
      </c>
      <c r="G7" s="2" t="s">
        <v>6</v>
      </c>
    </row>
    <row r="8" spans="1:7" ht="75" x14ac:dyDescent="0.25">
      <c r="A8" s="7"/>
      <c r="B8" s="3" t="s">
        <v>136</v>
      </c>
      <c r="C8" s="3" t="s">
        <v>135</v>
      </c>
      <c r="D8" s="3" t="s">
        <v>9</v>
      </c>
      <c r="E8" s="3">
        <v>1</v>
      </c>
      <c r="F8" s="3" t="s">
        <v>132</v>
      </c>
      <c r="G8" s="13">
        <v>52231</v>
      </c>
    </row>
    <row r="9" spans="1:7" x14ac:dyDescent="0.25">
      <c r="A9" s="7"/>
      <c r="B9" s="33" t="s">
        <v>137</v>
      </c>
      <c r="C9" s="34"/>
      <c r="D9" s="35"/>
      <c r="E9" s="3"/>
      <c r="F9" s="3"/>
      <c r="G9" s="13"/>
    </row>
    <row r="10" spans="1:7" x14ac:dyDescent="0.25">
      <c r="A10" s="7">
        <v>1</v>
      </c>
      <c r="B10" s="3" t="s">
        <v>7</v>
      </c>
      <c r="C10" s="3" t="s">
        <v>8</v>
      </c>
      <c r="D10" s="3" t="s">
        <v>9</v>
      </c>
      <c r="E10" s="4">
        <v>40</v>
      </c>
      <c r="F10" s="5">
        <v>3.15</v>
      </c>
      <c r="G10" s="5">
        <v>126</v>
      </c>
    </row>
    <row r="11" spans="1:7" x14ac:dyDescent="0.25">
      <c r="A11" s="7">
        <v>2</v>
      </c>
      <c r="B11" s="3" t="s">
        <v>10</v>
      </c>
      <c r="C11" s="3" t="s">
        <v>11</v>
      </c>
      <c r="D11" s="3" t="s">
        <v>9</v>
      </c>
      <c r="E11" s="4">
        <v>24</v>
      </c>
      <c r="F11" s="5">
        <v>1.4</v>
      </c>
      <c r="G11" s="5">
        <v>33.6</v>
      </c>
    </row>
    <row r="12" spans="1:7" x14ac:dyDescent="0.25">
      <c r="A12" s="7">
        <v>3</v>
      </c>
      <c r="B12" s="3" t="s">
        <v>12</v>
      </c>
      <c r="C12" s="3" t="s">
        <v>13</v>
      </c>
      <c r="D12" s="3" t="s">
        <v>14</v>
      </c>
      <c r="E12" s="4">
        <v>1</v>
      </c>
      <c r="F12" s="5">
        <v>5.71</v>
      </c>
      <c r="G12" s="5">
        <v>5.71</v>
      </c>
    </row>
    <row r="13" spans="1:7" x14ac:dyDescent="0.25">
      <c r="A13" s="7">
        <v>4</v>
      </c>
      <c r="B13" s="3" t="s">
        <v>15</v>
      </c>
      <c r="C13" s="3" t="s">
        <v>16</v>
      </c>
      <c r="D13" s="3" t="s">
        <v>9</v>
      </c>
      <c r="E13" s="4">
        <v>4</v>
      </c>
      <c r="F13" s="5">
        <v>7.46</v>
      </c>
      <c r="G13" s="5">
        <v>29.84</v>
      </c>
    </row>
    <row r="14" spans="1:7" x14ac:dyDescent="0.25">
      <c r="A14" s="7">
        <v>5</v>
      </c>
      <c r="B14" s="3" t="s">
        <v>10</v>
      </c>
      <c r="C14" s="3" t="s">
        <v>17</v>
      </c>
      <c r="D14" s="3" t="s">
        <v>18</v>
      </c>
      <c r="E14" s="4">
        <v>24</v>
      </c>
      <c r="F14" s="5">
        <v>4.9800000000000004</v>
      </c>
      <c r="G14" s="5">
        <v>119.52</v>
      </c>
    </row>
    <row r="15" spans="1:7" x14ac:dyDescent="0.25">
      <c r="A15" s="7">
        <v>6</v>
      </c>
      <c r="B15" s="3" t="s">
        <v>19</v>
      </c>
      <c r="C15" s="3" t="s">
        <v>20</v>
      </c>
      <c r="D15" s="3" t="s">
        <v>9</v>
      </c>
      <c r="E15" s="4">
        <v>35</v>
      </c>
      <c r="F15" s="5">
        <v>0.61</v>
      </c>
      <c r="G15" s="5">
        <v>21.35</v>
      </c>
    </row>
    <row r="16" spans="1:7" x14ac:dyDescent="0.25">
      <c r="A16" s="7">
        <v>7</v>
      </c>
      <c r="B16" s="3" t="s">
        <v>21</v>
      </c>
      <c r="C16" s="3" t="s">
        <v>22</v>
      </c>
      <c r="D16" s="3" t="s">
        <v>14</v>
      </c>
      <c r="E16" s="4">
        <v>2</v>
      </c>
      <c r="F16" s="5">
        <v>8.5500000000000007</v>
      </c>
      <c r="G16" s="5">
        <v>17.100000000000001</v>
      </c>
    </row>
    <row r="17" spans="1:7" x14ac:dyDescent="0.25">
      <c r="A17" s="7">
        <v>8</v>
      </c>
      <c r="B17" s="3" t="s">
        <v>23</v>
      </c>
      <c r="C17" s="3" t="s">
        <v>24</v>
      </c>
      <c r="D17" s="3" t="s">
        <v>14</v>
      </c>
      <c r="E17" s="4">
        <v>4</v>
      </c>
      <c r="F17" s="5">
        <v>2.7</v>
      </c>
      <c r="G17" s="5">
        <v>10.8</v>
      </c>
    </row>
    <row r="18" spans="1:7" x14ac:dyDescent="0.25">
      <c r="A18" s="7">
        <v>9</v>
      </c>
      <c r="B18" s="3" t="s">
        <v>25</v>
      </c>
      <c r="C18" s="3" t="s">
        <v>26</v>
      </c>
      <c r="D18" s="3" t="s">
        <v>9</v>
      </c>
      <c r="E18" s="4">
        <v>19</v>
      </c>
      <c r="F18" s="5">
        <v>1.5</v>
      </c>
      <c r="G18" s="5">
        <v>28.5</v>
      </c>
    </row>
    <row r="19" spans="1:7" x14ac:dyDescent="0.25">
      <c r="A19" s="7">
        <v>10</v>
      </c>
      <c r="B19" s="3" t="s">
        <v>27</v>
      </c>
      <c r="C19" s="3" t="s">
        <v>28</v>
      </c>
      <c r="D19" s="3" t="s">
        <v>9</v>
      </c>
      <c r="E19" s="4">
        <v>150</v>
      </c>
      <c r="F19" s="5">
        <v>1</v>
      </c>
      <c r="G19" s="5">
        <v>150</v>
      </c>
    </row>
    <row r="20" spans="1:7" x14ac:dyDescent="0.25">
      <c r="A20" s="7">
        <v>11</v>
      </c>
      <c r="B20" s="3" t="s">
        <v>29</v>
      </c>
      <c r="C20" s="3" t="s">
        <v>30</v>
      </c>
      <c r="D20" s="3" t="s">
        <v>9</v>
      </c>
      <c r="E20" s="4">
        <v>2</v>
      </c>
      <c r="F20" s="5">
        <v>148.38999999999999</v>
      </c>
      <c r="G20" s="5">
        <v>296.77999999999997</v>
      </c>
    </row>
    <row r="21" spans="1:7" x14ac:dyDescent="0.25">
      <c r="A21" s="7">
        <v>12</v>
      </c>
      <c r="B21" s="3" t="s">
        <v>31</v>
      </c>
      <c r="C21" s="3" t="s">
        <v>32</v>
      </c>
      <c r="D21" s="3" t="s">
        <v>9</v>
      </c>
      <c r="E21" s="4">
        <v>5</v>
      </c>
      <c r="F21" s="5">
        <v>1236.75</v>
      </c>
      <c r="G21" s="5">
        <v>6183.75</v>
      </c>
    </row>
    <row r="22" spans="1:7" x14ac:dyDescent="0.25">
      <c r="A22" s="7">
        <v>13</v>
      </c>
      <c r="B22" s="3" t="s">
        <v>33</v>
      </c>
      <c r="C22" s="3" t="s">
        <v>34</v>
      </c>
      <c r="D22" s="3" t="s">
        <v>9</v>
      </c>
      <c r="E22" s="4">
        <v>1</v>
      </c>
      <c r="F22" s="5">
        <v>11735.49</v>
      </c>
      <c r="G22" s="5">
        <v>11735.49</v>
      </c>
    </row>
    <row r="23" spans="1:7" x14ac:dyDescent="0.25">
      <c r="A23" s="7">
        <v>14</v>
      </c>
      <c r="B23" s="3" t="s">
        <v>35</v>
      </c>
      <c r="C23" s="3" t="s">
        <v>36</v>
      </c>
      <c r="D23" s="3" t="s">
        <v>9</v>
      </c>
      <c r="E23" s="4">
        <v>1</v>
      </c>
      <c r="F23" s="5">
        <v>250</v>
      </c>
      <c r="G23" s="5">
        <v>250</v>
      </c>
    </row>
    <row r="24" spans="1:7" x14ac:dyDescent="0.25">
      <c r="A24" s="7">
        <v>15</v>
      </c>
      <c r="B24" s="3" t="s">
        <v>37</v>
      </c>
      <c r="C24" s="3" t="s">
        <v>38</v>
      </c>
      <c r="D24" s="3" t="s">
        <v>9</v>
      </c>
      <c r="E24" s="4">
        <v>8</v>
      </c>
      <c r="F24" s="5">
        <v>2.5</v>
      </c>
      <c r="G24" s="5">
        <v>20</v>
      </c>
    </row>
    <row r="25" spans="1:7" x14ac:dyDescent="0.25">
      <c r="A25" s="7">
        <v>16</v>
      </c>
      <c r="B25" s="3" t="s">
        <v>123</v>
      </c>
      <c r="C25" s="3" t="s">
        <v>39</v>
      </c>
      <c r="D25" s="3" t="s">
        <v>9</v>
      </c>
      <c r="E25" s="4">
        <v>2</v>
      </c>
      <c r="F25" s="5">
        <v>20</v>
      </c>
      <c r="G25" s="5">
        <v>40</v>
      </c>
    </row>
    <row r="26" spans="1:7" x14ac:dyDescent="0.25">
      <c r="A26" s="7">
        <v>17</v>
      </c>
      <c r="B26" s="3" t="s">
        <v>40</v>
      </c>
      <c r="C26" s="3" t="s">
        <v>41</v>
      </c>
      <c r="D26" s="3" t="s">
        <v>9</v>
      </c>
      <c r="E26" s="4">
        <v>6</v>
      </c>
      <c r="F26" s="5">
        <v>2.5</v>
      </c>
      <c r="G26" s="5">
        <v>15</v>
      </c>
    </row>
    <row r="27" spans="1:7" x14ac:dyDescent="0.25">
      <c r="A27" s="7">
        <v>18</v>
      </c>
      <c r="B27" s="3" t="s">
        <v>42</v>
      </c>
      <c r="C27" s="3" t="s">
        <v>43</v>
      </c>
      <c r="D27" s="3" t="s">
        <v>9</v>
      </c>
      <c r="E27" s="4">
        <v>8</v>
      </c>
      <c r="F27" s="5">
        <v>0.5</v>
      </c>
      <c r="G27" s="5">
        <v>4</v>
      </c>
    </row>
    <row r="28" spans="1:7" x14ac:dyDescent="0.25">
      <c r="A28" s="7">
        <v>19</v>
      </c>
      <c r="B28" s="3" t="s">
        <v>44</v>
      </c>
      <c r="C28" s="3" t="s">
        <v>45</v>
      </c>
      <c r="D28" s="3" t="s">
        <v>9</v>
      </c>
      <c r="E28" s="4">
        <v>1</v>
      </c>
      <c r="F28" s="5">
        <v>50</v>
      </c>
      <c r="G28" s="5">
        <v>50</v>
      </c>
    </row>
    <row r="29" spans="1:7" ht="30" x14ac:dyDescent="0.25">
      <c r="A29" s="7">
        <v>20</v>
      </c>
      <c r="B29" s="3" t="s">
        <v>46</v>
      </c>
      <c r="C29" s="3" t="s">
        <v>47</v>
      </c>
      <c r="D29" s="3"/>
      <c r="E29" s="4">
        <v>1</v>
      </c>
      <c r="F29" s="5">
        <v>73.16</v>
      </c>
      <c r="G29" s="5">
        <v>73.16</v>
      </c>
    </row>
    <row r="30" spans="1:7" x14ac:dyDescent="0.25">
      <c r="A30" s="7">
        <v>21</v>
      </c>
      <c r="B30" s="3" t="s">
        <v>48</v>
      </c>
      <c r="C30" s="3" t="s">
        <v>49</v>
      </c>
      <c r="D30" s="3" t="s">
        <v>9</v>
      </c>
      <c r="E30" s="4">
        <v>1</v>
      </c>
      <c r="F30" s="5">
        <v>279.41000000000003</v>
      </c>
      <c r="G30" s="5">
        <v>279.41000000000003</v>
      </c>
    </row>
    <row r="31" spans="1:7" x14ac:dyDescent="0.25">
      <c r="A31" s="7">
        <v>22</v>
      </c>
      <c r="B31" s="3" t="s">
        <v>50</v>
      </c>
      <c r="C31" s="3" t="s">
        <v>51</v>
      </c>
      <c r="D31" s="3" t="s">
        <v>9</v>
      </c>
      <c r="E31" s="4">
        <v>50</v>
      </c>
      <c r="F31" s="5">
        <v>0.15</v>
      </c>
      <c r="G31" s="5">
        <v>7.5</v>
      </c>
    </row>
    <row r="32" spans="1:7" x14ac:dyDescent="0.25">
      <c r="A32" s="7">
        <v>23</v>
      </c>
      <c r="B32" s="3" t="s">
        <v>52</v>
      </c>
      <c r="C32" s="3" t="s">
        <v>53</v>
      </c>
      <c r="D32" s="3" t="s">
        <v>9</v>
      </c>
      <c r="E32" s="4">
        <v>1</v>
      </c>
      <c r="F32" s="5">
        <v>249.36</v>
      </c>
      <c r="G32" s="5">
        <v>249.36</v>
      </c>
    </row>
    <row r="33" spans="1:7" x14ac:dyDescent="0.25">
      <c r="A33" s="7">
        <v>24</v>
      </c>
      <c r="B33" s="3" t="s">
        <v>54</v>
      </c>
      <c r="C33" s="3" t="s">
        <v>55</v>
      </c>
      <c r="D33" s="3" t="s">
        <v>9</v>
      </c>
      <c r="E33" s="4">
        <v>3</v>
      </c>
      <c r="F33" s="5">
        <v>0.39</v>
      </c>
      <c r="G33" s="5">
        <v>1.17</v>
      </c>
    </row>
    <row r="34" spans="1:7" x14ac:dyDescent="0.25">
      <c r="A34" s="7">
        <v>25</v>
      </c>
      <c r="B34" s="3" t="s">
        <v>56</v>
      </c>
      <c r="C34" s="3" t="s">
        <v>57</v>
      </c>
      <c r="D34" s="3" t="s">
        <v>9</v>
      </c>
      <c r="E34" s="4">
        <v>14</v>
      </c>
      <c r="F34" s="5">
        <v>0.75</v>
      </c>
      <c r="G34" s="5">
        <v>10.5</v>
      </c>
    </row>
    <row r="35" spans="1:7" x14ac:dyDescent="0.25">
      <c r="A35" s="7">
        <v>26</v>
      </c>
      <c r="B35" s="3" t="s">
        <v>58</v>
      </c>
      <c r="C35" s="3" t="s">
        <v>59</v>
      </c>
      <c r="D35" s="3" t="s">
        <v>9</v>
      </c>
      <c r="E35" s="4">
        <v>2</v>
      </c>
      <c r="F35" s="5">
        <v>52.45</v>
      </c>
      <c r="G35" s="5">
        <v>104.9</v>
      </c>
    </row>
    <row r="36" spans="1:7" ht="30" x14ac:dyDescent="0.25">
      <c r="A36" s="7">
        <v>27</v>
      </c>
      <c r="B36" s="3" t="s">
        <v>60</v>
      </c>
      <c r="C36" s="3" t="s">
        <v>61</v>
      </c>
      <c r="D36" s="3" t="s">
        <v>9</v>
      </c>
      <c r="E36" s="4">
        <v>3</v>
      </c>
      <c r="F36" s="5">
        <v>2</v>
      </c>
      <c r="G36" s="5">
        <v>6</v>
      </c>
    </row>
    <row r="37" spans="1:7" x14ac:dyDescent="0.25">
      <c r="A37" s="7">
        <v>28</v>
      </c>
      <c r="B37" s="3" t="s">
        <v>62</v>
      </c>
      <c r="C37" s="3" t="s">
        <v>63</v>
      </c>
      <c r="D37" s="3" t="s">
        <v>9</v>
      </c>
      <c r="E37" s="4">
        <v>4</v>
      </c>
      <c r="F37" s="5">
        <v>5</v>
      </c>
      <c r="G37" s="5">
        <v>20</v>
      </c>
    </row>
    <row r="38" spans="1:7" x14ac:dyDescent="0.25">
      <c r="A38" s="7">
        <v>29</v>
      </c>
      <c r="B38" s="3" t="s">
        <v>64</v>
      </c>
      <c r="C38" s="3" t="s">
        <v>65</v>
      </c>
      <c r="D38" s="3" t="s">
        <v>9</v>
      </c>
      <c r="E38" s="4">
        <v>3</v>
      </c>
      <c r="F38" s="5">
        <v>1.79</v>
      </c>
      <c r="G38" s="5">
        <v>5.37</v>
      </c>
    </row>
    <row r="39" spans="1:7" x14ac:dyDescent="0.25">
      <c r="A39" s="7">
        <v>30</v>
      </c>
      <c r="B39" s="3" t="s">
        <v>66</v>
      </c>
      <c r="C39" s="3" t="s">
        <v>67</v>
      </c>
      <c r="D39" s="3" t="s">
        <v>9</v>
      </c>
      <c r="E39" s="4">
        <v>3</v>
      </c>
      <c r="F39" s="5">
        <v>87.73</v>
      </c>
      <c r="G39" s="5">
        <v>263.19</v>
      </c>
    </row>
    <row r="40" spans="1:7" x14ac:dyDescent="0.25">
      <c r="A40" s="7">
        <v>31</v>
      </c>
      <c r="B40" s="3" t="s">
        <v>68</v>
      </c>
      <c r="C40" s="3" t="s">
        <v>69</v>
      </c>
      <c r="D40" s="3" t="s">
        <v>9</v>
      </c>
      <c r="E40" s="4">
        <v>2</v>
      </c>
      <c r="F40" s="5">
        <v>457.65</v>
      </c>
      <c r="G40" s="5">
        <v>915.3</v>
      </c>
    </row>
    <row r="41" spans="1:7" x14ac:dyDescent="0.25">
      <c r="A41" s="7">
        <v>32</v>
      </c>
      <c r="B41" s="3" t="s">
        <v>70</v>
      </c>
      <c r="C41" s="3" t="s">
        <v>71</v>
      </c>
      <c r="D41" s="3" t="s">
        <v>9</v>
      </c>
      <c r="E41" s="4">
        <v>110</v>
      </c>
      <c r="F41" s="5">
        <v>0.95</v>
      </c>
      <c r="G41" s="5">
        <v>104.5</v>
      </c>
    </row>
    <row r="42" spans="1:7" x14ac:dyDescent="0.25">
      <c r="A42" s="7">
        <v>33</v>
      </c>
      <c r="B42" s="3" t="s">
        <v>72</v>
      </c>
      <c r="C42" s="3" t="s">
        <v>73</v>
      </c>
      <c r="D42" s="3" t="s">
        <v>9</v>
      </c>
      <c r="E42" s="4">
        <v>1</v>
      </c>
      <c r="F42" s="5">
        <v>319.95</v>
      </c>
      <c r="G42" s="5">
        <v>319.95</v>
      </c>
    </row>
    <row r="43" spans="1:7" x14ac:dyDescent="0.25">
      <c r="A43" s="7">
        <v>34</v>
      </c>
      <c r="B43" s="3" t="s">
        <v>74</v>
      </c>
      <c r="C43" s="3" t="s">
        <v>75</v>
      </c>
      <c r="D43" s="3" t="s">
        <v>9</v>
      </c>
      <c r="E43" s="4">
        <v>12</v>
      </c>
      <c r="F43" s="5">
        <v>11.31</v>
      </c>
      <c r="G43" s="5">
        <v>135.72</v>
      </c>
    </row>
    <row r="44" spans="1:7" x14ac:dyDescent="0.25">
      <c r="A44" s="7">
        <v>35</v>
      </c>
      <c r="B44" s="3" t="s">
        <v>76</v>
      </c>
      <c r="C44" s="3" t="s">
        <v>77</v>
      </c>
      <c r="D44" s="3" t="s">
        <v>9</v>
      </c>
      <c r="E44" s="4">
        <v>2</v>
      </c>
      <c r="F44" s="5">
        <v>24.5</v>
      </c>
      <c r="G44" s="5">
        <v>49</v>
      </c>
    </row>
    <row r="45" spans="1:7" x14ac:dyDescent="0.25">
      <c r="A45" s="7">
        <v>36</v>
      </c>
      <c r="B45" s="3" t="s">
        <v>78</v>
      </c>
      <c r="C45" s="3" t="s">
        <v>79</v>
      </c>
      <c r="D45" s="3" t="s">
        <v>9</v>
      </c>
      <c r="E45" s="4">
        <v>12</v>
      </c>
      <c r="F45" s="5">
        <v>3.2</v>
      </c>
      <c r="G45" s="5">
        <v>38.4</v>
      </c>
    </row>
    <row r="46" spans="1:7" x14ac:dyDescent="0.25">
      <c r="A46" s="7">
        <v>37</v>
      </c>
      <c r="B46" s="3" t="s">
        <v>74</v>
      </c>
      <c r="C46" s="3" t="s">
        <v>80</v>
      </c>
      <c r="D46" s="3" t="s">
        <v>9</v>
      </c>
      <c r="E46" s="4">
        <v>24</v>
      </c>
      <c r="F46" s="5">
        <v>1.57</v>
      </c>
      <c r="G46" s="5">
        <v>37.68</v>
      </c>
    </row>
    <row r="47" spans="1:7" x14ac:dyDescent="0.25">
      <c r="A47" s="7">
        <v>38</v>
      </c>
      <c r="B47" s="3" t="s">
        <v>81</v>
      </c>
      <c r="C47" s="3" t="s">
        <v>82</v>
      </c>
      <c r="D47" s="3" t="s">
        <v>9</v>
      </c>
      <c r="E47" s="4">
        <v>2</v>
      </c>
      <c r="F47" s="5">
        <v>6.72</v>
      </c>
      <c r="G47" s="5">
        <v>13.44</v>
      </c>
    </row>
    <row r="48" spans="1:7" x14ac:dyDescent="0.25">
      <c r="A48" s="7">
        <v>39</v>
      </c>
      <c r="B48" s="3" t="s">
        <v>83</v>
      </c>
      <c r="C48" s="3" t="s">
        <v>84</v>
      </c>
      <c r="D48" s="3" t="s">
        <v>85</v>
      </c>
      <c r="E48" s="4">
        <v>1</v>
      </c>
      <c r="F48" s="5">
        <v>4.71</v>
      </c>
      <c r="G48" s="5">
        <v>4.71</v>
      </c>
    </row>
    <row r="49" spans="1:7" x14ac:dyDescent="0.25">
      <c r="A49" s="7">
        <v>40</v>
      </c>
      <c r="B49" s="3" t="s">
        <v>86</v>
      </c>
      <c r="C49" s="3" t="s">
        <v>87</v>
      </c>
      <c r="D49" s="3" t="s">
        <v>9</v>
      </c>
      <c r="E49" s="4">
        <v>6</v>
      </c>
      <c r="F49" s="5">
        <v>0.42</v>
      </c>
      <c r="G49" s="5">
        <v>2.52</v>
      </c>
    </row>
    <row r="50" spans="1:7" x14ac:dyDescent="0.25">
      <c r="A50" s="7">
        <v>41</v>
      </c>
      <c r="B50" s="3" t="s">
        <v>23</v>
      </c>
      <c r="C50" s="3" t="s">
        <v>88</v>
      </c>
      <c r="D50" s="3" t="s">
        <v>9</v>
      </c>
      <c r="E50" s="4">
        <v>48</v>
      </c>
      <c r="F50" s="5">
        <v>0.11</v>
      </c>
      <c r="G50" s="5">
        <v>5.28</v>
      </c>
    </row>
    <row r="51" spans="1:7" x14ac:dyDescent="0.25">
      <c r="A51" s="7">
        <v>42</v>
      </c>
      <c r="B51" s="3" t="s">
        <v>89</v>
      </c>
      <c r="C51" s="3" t="s">
        <v>90</v>
      </c>
      <c r="D51" s="3" t="s">
        <v>14</v>
      </c>
      <c r="E51" s="4">
        <v>3</v>
      </c>
      <c r="F51" s="5">
        <v>3.09</v>
      </c>
      <c r="G51" s="5">
        <v>9.27</v>
      </c>
    </row>
    <row r="52" spans="1:7" x14ac:dyDescent="0.25">
      <c r="A52" s="7">
        <v>43</v>
      </c>
      <c r="B52" s="3" t="s">
        <v>91</v>
      </c>
      <c r="C52" s="3" t="s">
        <v>92</v>
      </c>
      <c r="D52" s="3" t="s">
        <v>9</v>
      </c>
      <c r="E52" s="4">
        <v>5</v>
      </c>
      <c r="F52" s="5">
        <v>10</v>
      </c>
      <c r="G52" s="5">
        <v>50</v>
      </c>
    </row>
    <row r="53" spans="1:7" x14ac:dyDescent="0.25">
      <c r="A53" s="7">
        <v>44</v>
      </c>
      <c r="B53" s="3" t="s">
        <v>93</v>
      </c>
      <c r="C53" s="3" t="s">
        <v>94</v>
      </c>
      <c r="D53" s="3" t="s">
        <v>9</v>
      </c>
      <c r="E53" s="4">
        <v>30</v>
      </c>
      <c r="F53" s="5">
        <v>1</v>
      </c>
      <c r="G53" s="5">
        <v>30</v>
      </c>
    </row>
    <row r="54" spans="1:7" x14ac:dyDescent="0.25">
      <c r="A54" s="7">
        <v>45</v>
      </c>
      <c r="B54" s="3" t="s">
        <v>95</v>
      </c>
      <c r="C54" s="3" t="s">
        <v>96</v>
      </c>
      <c r="D54" s="3" t="s">
        <v>9</v>
      </c>
      <c r="E54" s="4">
        <v>6</v>
      </c>
      <c r="F54" s="5">
        <v>5</v>
      </c>
      <c r="G54" s="5">
        <v>30</v>
      </c>
    </row>
    <row r="55" spans="1:7" x14ac:dyDescent="0.25">
      <c r="A55" s="7">
        <v>46</v>
      </c>
      <c r="B55" s="3" t="s">
        <v>97</v>
      </c>
      <c r="C55" s="3" t="s">
        <v>98</v>
      </c>
      <c r="D55" s="3" t="s">
        <v>14</v>
      </c>
      <c r="E55" s="4">
        <v>1</v>
      </c>
      <c r="F55" s="5">
        <v>20</v>
      </c>
      <c r="G55" s="5">
        <v>20</v>
      </c>
    </row>
    <row r="56" spans="1:7" x14ac:dyDescent="0.25">
      <c r="A56" s="7">
        <v>47</v>
      </c>
      <c r="B56" s="3" t="s">
        <v>99</v>
      </c>
      <c r="C56" s="3" t="s">
        <v>100</v>
      </c>
      <c r="D56" s="3" t="s">
        <v>9</v>
      </c>
      <c r="E56" s="4">
        <v>5</v>
      </c>
      <c r="F56" s="5">
        <v>0.5</v>
      </c>
      <c r="G56" s="5">
        <v>2.5</v>
      </c>
    </row>
    <row r="57" spans="1:7" x14ac:dyDescent="0.25">
      <c r="A57" s="7">
        <v>48</v>
      </c>
      <c r="B57" s="3" t="s">
        <v>101</v>
      </c>
      <c r="C57" s="3" t="s">
        <v>102</v>
      </c>
      <c r="D57" s="3" t="s">
        <v>9</v>
      </c>
      <c r="E57" s="4">
        <v>24</v>
      </c>
      <c r="F57" s="5">
        <v>0.25</v>
      </c>
      <c r="G57" s="5">
        <v>6</v>
      </c>
    </row>
    <row r="58" spans="1:7" x14ac:dyDescent="0.25">
      <c r="A58" s="7">
        <v>49</v>
      </c>
      <c r="B58" s="3" t="s">
        <v>103</v>
      </c>
      <c r="C58" s="3" t="s">
        <v>104</v>
      </c>
      <c r="D58" s="3" t="s">
        <v>9</v>
      </c>
      <c r="E58" s="4">
        <v>1</v>
      </c>
      <c r="F58" s="5">
        <v>100</v>
      </c>
      <c r="G58" s="5">
        <v>100</v>
      </c>
    </row>
    <row r="59" spans="1:7" x14ac:dyDescent="0.25">
      <c r="A59" s="7">
        <v>50</v>
      </c>
      <c r="B59" s="3" t="s">
        <v>105</v>
      </c>
      <c r="C59" s="3" t="s">
        <v>106</v>
      </c>
      <c r="D59" s="3" t="s">
        <v>9</v>
      </c>
      <c r="E59" s="4">
        <v>10</v>
      </c>
      <c r="F59" s="5">
        <v>10</v>
      </c>
      <c r="G59" s="5">
        <v>100</v>
      </c>
    </row>
    <row r="60" spans="1:7" x14ac:dyDescent="0.25">
      <c r="A60" s="7">
        <v>51</v>
      </c>
      <c r="B60" s="3" t="s">
        <v>107</v>
      </c>
      <c r="C60" s="3" t="s">
        <v>108</v>
      </c>
      <c r="D60" s="3" t="s">
        <v>9</v>
      </c>
      <c r="E60" s="4">
        <v>2</v>
      </c>
      <c r="F60" s="5">
        <v>21.51</v>
      </c>
      <c r="G60" s="5">
        <v>43.02</v>
      </c>
    </row>
    <row r="61" spans="1:7" x14ac:dyDescent="0.25">
      <c r="A61" s="7">
        <v>52</v>
      </c>
      <c r="B61" s="3" t="s">
        <v>109</v>
      </c>
      <c r="C61" s="3" t="s">
        <v>110</v>
      </c>
      <c r="D61" s="3" t="s">
        <v>9</v>
      </c>
      <c r="E61" s="4">
        <v>6</v>
      </c>
      <c r="F61" s="5">
        <v>1.46</v>
      </c>
      <c r="G61" s="5">
        <v>8.76</v>
      </c>
    </row>
    <row r="62" spans="1:7" x14ac:dyDescent="0.25">
      <c r="A62" s="7">
        <v>53</v>
      </c>
      <c r="B62" s="3" t="s">
        <v>111</v>
      </c>
      <c r="C62" s="3" t="s">
        <v>112</v>
      </c>
      <c r="D62" s="3" t="s">
        <v>9</v>
      </c>
      <c r="E62" s="4">
        <v>30</v>
      </c>
      <c r="F62" s="5">
        <v>1.82</v>
      </c>
      <c r="G62" s="5">
        <v>54.6</v>
      </c>
    </row>
    <row r="63" spans="1:7" x14ac:dyDescent="0.25">
      <c r="A63" s="7">
        <v>54</v>
      </c>
      <c r="B63" s="3" t="s">
        <v>113</v>
      </c>
      <c r="C63" s="3" t="s">
        <v>114</v>
      </c>
      <c r="D63" s="3" t="s">
        <v>9</v>
      </c>
      <c r="E63" s="4">
        <v>9</v>
      </c>
      <c r="F63" s="5">
        <v>0.3</v>
      </c>
      <c r="G63" s="5">
        <v>2.7</v>
      </c>
    </row>
    <row r="64" spans="1:7" x14ac:dyDescent="0.25">
      <c r="A64" s="7">
        <v>55</v>
      </c>
      <c r="B64" s="3" t="s">
        <v>115</v>
      </c>
      <c r="C64" s="3" t="s">
        <v>116</v>
      </c>
      <c r="D64" s="3" t="s">
        <v>9</v>
      </c>
      <c r="E64" s="4">
        <v>3</v>
      </c>
      <c r="F64" s="5">
        <v>2.76</v>
      </c>
      <c r="G64" s="5">
        <v>8.2799999999999994</v>
      </c>
    </row>
    <row r="65" spans="1:7" x14ac:dyDescent="0.25">
      <c r="A65" s="7">
        <v>56</v>
      </c>
      <c r="B65" s="3" t="s">
        <v>117</v>
      </c>
      <c r="C65" s="3" t="s">
        <v>118</v>
      </c>
      <c r="D65" s="3" t="s">
        <v>9</v>
      </c>
      <c r="E65" s="4">
        <v>12</v>
      </c>
      <c r="F65" s="5">
        <v>3</v>
      </c>
      <c r="G65" s="5">
        <v>36</v>
      </c>
    </row>
    <row r="66" spans="1:7" x14ac:dyDescent="0.25">
      <c r="A66" s="7">
        <v>57</v>
      </c>
      <c r="B66" s="3" t="s">
        <v>119</v>
      </c>
      <c r="C66" s="3" t="s">
        <v>120</v>
      </c>
      <c r="D66" s="3" t="s">
        <v>9</v>
      </c>
      <c r="E66" s="4">
        <v>9</v>
      </c>
      <c r="F66" s="5">
        <v>9.34</v>
      </c>
      <c r="G66" s="5">
        <v>84.06</v>
      </c>
    </row>
    <row r="67" spans="1:7" ht="30" x14ac:dyDescent="0.25">
      <c r="A67" s="7">
        <v>58</v>
      </c>
      <c r="B67" s="3" t="s">
        <v>121</v>
      </c>
      <c r="C67" s="3" t="s">
        <v>122</v>
      </c>
      <c r="D67" s="3" t="s">
        <v>9</v>
      </c>
      <c r="E67" s="4">
        <v>6</v>
      </c>
      <c r="F67" s="5">
        <v>77.849999999999994</v>
      </c>
      <c r="G67" s="5">
        <v>467.1</v>
      </c>
    </row>
    <row r="68" spans="1:7" x14ac:dyDescent="0.25">
      <c r="A68" s="7"/>
      <c r="B68" s="23" t="s">
        <v>149</v>
      </c>
      <c r="C68" s="3"/>
      <c r="D68" s="3"/>
      <c r="E68" s="4"/>
      <c r="F68" s="6"/>
      <c r="G68" s="24">
        <f>SUM(G6:G67)</f>
        <v>75067.789999999994</v>
      </c>
    </row>
    <row r="69" spans="1:7" s="15" customFormat="1" ht="30" customHeight="1" x14ac:dyDescent="0.3">
      <c r="A69" s="28" t="s">
        <v>140</v>
      </c>
      <c r="B69" s="28"/>
      <c r="D69" s="28" t="s">
        <v>141</v>
      </c>
      <c r="E69" s="28"/>
      <c r="F69" s="28"/>
    </row>
    <row r="70" spans="1:7" s="15" customFormat="1" ht="50.25" customHeight="1" x14ac:dyDescent="0.25">
      <c r="A70" s="30" t="s">
        <v>145</v>
      </c>
      <c r="B70" s="30"/>
      <c r="D70" s="29" t="s">
        <v>152</v>
      </c>
      <c r="E70" s="29"/>
      <c r="F70" s="29"/>
      <c r="G70" s="29"/>
    </row>
    <row r="71" spans="1:7" s="15" customFormat="1" ht="15.75" customHeight="1" x14ac:dyDescent="0.3">
      <c r="A71" s="31" t="s">
        <v>151</v>
      </c>
      <c r="B71" s="31"/>
      <c r="D71" s="43" t="s">
        <v>153</v>
      </c>
      <c r="E71" s="43"/>
      <c r="F71" s="43"/>
      <c r="G71" s="43"/>
    </row>
    <row r="72" spans="1:7" s="15" customFormat="1" ht="15.75" customHeight="1" x14ac:dyDescent="0.3">
      <c r="A72" s="26" t="s">
        <v>142</v>
      </c>
      <c r="B72" s="26"/>
      <c r="D72" s="25" t="s">
        <v>142</v>
      </c>
      <c r="E72" s="25"/>
      <c r="F72" s="25"/>
      <c r="G72" s="25"/>
    </row>
    <row r="73" spans="1:7" s="15" customFormat="1" ht="42.75" customHeight="1" x14ac:dyDescent="0.3">
      <c r="A73" s="27" t="s">
        <v>147</v>
      </c>
      <c r="B73" s="27"/>
      <c r="C73" s="22"/>
      <c r="D73" s="29"/>
      <c r="E73" s="29"/>
      <c r="F73" s="29"/>
      <c r="G73" s="29"/>
    </row>
    <row r="74" spans="1:7" s="15" customFormat="1" ht="15.75" customHeight="1" x14ac:dyDescent="0.3">
      <c r="A74" s="28" t="s">
        <v>148</v>
      </c>
      <c r="B74" s="28"/>
      <c r="D74" s="21"/>
    </row>
    <row r="75" spans="1:7" x14ac:dyDescent="0.25">
      <c r="D75" s="25"/>
      <c r="E75" s="25"/>
      <c r="F75" s="25"/>
      <c r="G75" s="25"/>
    </row>
  </sheetData>
  <mergeCells count="18">
    <mergeCell ref="A73:B73"/>
    <mergeCell ref="D73:G73"/>
    <mergeCell ref="A74:B74"/>
    <mergeCell ref="D75:G75"/>
    <mergeCell ref="D71:G71"/>
    <mergeCell ref="A72:B72"/>
    <mergeCell ref="D72:G72"/>
    <mergeCell ref="A69:B69"/>
    <mergeCell ref="D69:F69"/>
    <mergeCell ref="A70:B70"/>
    <mergeCell ref="D70:G70"/>
    <mergeCell ref="A71:B71"/>
    <mergeCell ref="B9:D9"/>
    <mergeCell ref="A1:F1"/>
    <mergeCell ref="A3:B3"/>
    <mergeCell ref="D3:G3"/>
    <mergeCell ref="A5:G5"/>
    <mergeCell ref="C6:G6"/>
  </mergeCells>
  <pageMargins left="0.18" right="0.2" top="0.26" bottom="0.28000000000000003" header="0.14000000000000001" footer="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დროებითი</vt:lpstr>
    </vt:vector>
  </TitlesOfParts>
  <Company>MOLHSA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ekapanadze</dc:creator>
  <cp:lastModifiedBy>Eter Kipiani</cp:lastModifiedBy>
  <cp:lastPrinted>2014-10-03T06:00:01Z</cp:lastPrinted>
  <dcterms:created xsi:type="dcterms:W3CDTF">2014-09-22T13:23:26Z</dcterms:created>
  <dcterms:modified xsi:type="dcterms:W3CDTF">2014-10-03T06:27:06Z</dcterms:modified>
</cp:coreProperties>
</file>