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1075" windowHeight="9150"/>
  </bookViews>
  <sheets>
    <sheet name="პროექტები" sheetId="1" r:id="rId1"/>
  </sheets>
  <calcPr calcId="145621"/>
</workbook>
</file>

<file path=xl/calcChain.xml><?xml version="1.0" encoding="utf-8"?>
<calcChain xmlns="http://schemas.openxmlformats.org/spreadsheetml/2006/main">
  <c r="H21" i="1" l="1"/>
  <c r="G21" i="1"/>
  <c r="F15" i="1"/>
</calcChain>
</file>

<file path=xl/comments1.xml><?xml version="1.0" encoding="utf-8"?>
<comments xmlns="http://schemas.openxmlformats.org/spreadsheetml/2006/main">
  <authors>
    <author>Irakli Gujabidze</author>
    <author>Ilia Tarasashvili</author>
  </authors>
  <commentList>
    <comment ref="E35" authorId="0">
      <text>
        <r>
          <rPr>
            <b/>
            <sz val="9"/>
            <color indexed="81"/>
            <rFont val="Sylfaen"/>
            <family val="1"/>
            <charset val="204"/>
          </rPr>
          <t>(დაგეგმილი) ბიუჯეტში თანხა არ არის ასახული...</t>
        </r>
      </text>
    </comment>
    <comment ref="E36" authorId="0">
      <text>
        <r>
          <rPr>
            <b/>
            <sz val="9"/>
            <color indexed="81"/>
            <rFont val="Sylfaen"/>
            <family val="1"/>
            <charset val="204"/>
          </rPr>
          <t>(დაგეგმილი) ბიუჯეტში თანხა არ არის ასახული...</t>
        </r>
      </text>
    </comment>
    <comment ref="E37" authorId="1">
      <text>
        <r>
          <rPr>
            <b/>
            <sz val="9"/>
            <color indexed="81"/>
            <rFont val="Tahoma"/>
            <family val="2"/>
            <charset val="204"/>
          </rPr>
          <t>(დაგეგმილია) ბიუჯეტში თანხა არ არის ასახული</t>
        </r>
      </text>
    </comment>
    <comment ref="E38" authorId="0">
      <text>
        <r>
          <rPr>
            <b/>
            <sz val="9"/>
            <color indexed="81"/>
            <rFont val="Sylfaen"/>
            <family val="1"/>
            <charset val="204"/>
          </rPr>
          <t>(დაგეგმილი) ბიუჯეტში თანხა არ არის ასახული...</t>
        </r>
      </text>
    </comment>
    <comment ref="F39" authorId="0">
      <text>
        <r>
          <rPr>
            <b/>
            <sz val="9"/>
            <color indexed="81"/>
            <rFont val="Sylfaen"/>
            <family val="1"/>
            <charset val="204"/>
          </rPr>
          <t>(დაგეგმილი) ბიუჯეტში თანხა არ არის ასახული...</t>
        </r>
      </text>
    </comment>
    <comment ref="E40" authorId="0">
      <text>
        <r>
          <rPr>
            <b/>
            <sz val="9"/>
            <color indexed="81"/>
            <rFont val="Sylfaen"/>
            <family val="1"/>
            <charset val="204"/>
          </rPr>
          <t>(დასაგეგმი) ბიუჯეტში თანხა არ არის ასახული...</t>
        </r>
      </text>
    </comment>
  </commentList>
</comments>
</file>

<file path=xl/sharedStrings.xml><?xml version="1.0" encoding="utf-8"?>
<sst xmlns="http://schemas.openxmlformats.org/spreadsheetml/2006/main" count="153" uniqueCount="87">
  <si>
    <t>პროექტი/ღონისძიება</t>
  </si>
  <si>
    <t>პროექტის მასშტაბი (მუნიციპალური, რეგიონული, ეროვნული)</t>
  </si>
  <si>
    <t>სად ხორციელდება</t>
  </si>
  <si>
    <t>სამინისტროს ბიუჯეტში ასახული თანხა, ათასი ლარი</t>
  </si>
  <si>
    <t>პროექტის/ ღონისძიების საბიუჯეტო კოდი</t>
  </si>
  <si>
    <t>სამხედრო ძალებში გასაწვევ მოქალაქეთა სამედიცინო შემოწმება</t>
  </si>
  <si>
    <t>ეროვნული</t>
  </si>
  <si>
    <t>35 03 04 10</t>
  </si>
  <si>
    <t>35 03 04 08</t>
  </si>
  <si>
    <t>35 03 01</t>
  </si>
  <si>
    <t>ჯანმრთელობის დაზღვევა</t>
  </si>
  <si>
    <t>35 03 02</t>
  </si>
  <si>
    <t>მოსახლეობის საყოველთაო ჯანმრთელობის დაცვა</t>
  </si>
  <si>
    <t>35 03 03 01</t>
  </si>
  <si>
    <t>დაავადებათა ადრეული გამოვლენა და სკრინინგი</t>
  </si>
  <si>
    <t xml:space="preserve">35 03 02 02 </t>
  </si>
  <si>
    <t>იმუნიზაცია</t>
  </si>
  <si>
    <t>35 03 03 03</t>
  </si>
  <si>
    <t>ეპიდზედამხედველობის პროგრამა</t>
  </si>
  <si>
    <t>35 03 03 04</t>
  </si>
  <si>
    <t>უსაფრთხო სისხლი</t>
  </si>
  <si>
    <t>35 03 03 05</t>
  </si>
  <si>
    <t>პროფესიულ დაავადებათა პრევენცია</t>
  </si>
  <si>
    <t>35 03 03 06</t>
  </si>
  <si>
    <t>ინფექციური დაავადებების მართვა</t>
  </si>
  <si>
    <t>35 03 02 07</t>
  </si>
  <si>
    <t>ტუბერკულოზის მართვა</t>
  </si>
  <si>
    <t>35 03 03 08</t>
  </si>
  <si>
    <t>აივ ინფექცია/შიდსი</t>
  </si>
  <si>
    <t>35 03 03 09</t>
  </si>
  <si>
    <t>დედათა და ბავშვთა ჯანმრთელობა</t>
  </si>
  <si>
    <t>35 03 03 10</t>
  </si>
  <si>
    <t>ნარკომანია</t>
  </si>
  <si>
    <t>35 03 04 01</t>
  </si>
  <si>
    <t>ფსიქიკური ჯანმრთელობა</t>
  </si>
  <si>
    <t>35 03 04 02</t>
  </si>
  <si>
    <t>დიაბეტის მართვა</t>
  </si>
  <si>
    <t>35 03 04 03</t>
  </si>
  <si>
    <t>ბავშვთა ონკოჰემატოლოგიური მომსახურება</t>
  </si>
  <si>
    <t>35 03 04 04</t>
  </si>
  <si>
    <t>დიალიზი და თირკმლის ტრანსპლანტაცია</t>
  </si>
  <si>
    <t>35 03 04 05</t>
  </si>
  <si>
    <t>ინკურაბელურ პაციენტთა პალიატიური მზრუნველობა</t>
  </si>
  <si>
    <t>35 03 04 06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</si>
  <si>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</si>
  <si>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35 03 04 07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</si>
  <si>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</si>
  <si>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</si>
  <si>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35 03 04 09</t>
  </si>
  <si>
    <t>რეფერალური მომსახურება</t>
  </si>
  <si>
    <t>35 03 05</t>
  </si>
  <si>
    <t>დიპლომისშემდგომი სამედიცინო განათლება</t>
  </si>
  <si>
    <t>ქვეყნის
 მასშტაბით</t>
  </si>
  <si>
    <t>1,326,065</t>
  </si>
  <si>
    <t>35 02 01</t>
  </si>
  <si>
    <t>624,761.0</t>
  </si>
  <si>
    <t>35 02 02</t>
  </si>
  <si>
    <t xml:space="preserve">სოციალური რეაბილიტაცია და 
ბავშვზე ზრუნვა </t>
  </si>
  <si>
    <t>ქვეყნის 
მასშტაბით</t>
  </si>
  <si>
    <t>35 02 03</t>
  </si>
  <si>
    <t>კოლექტიური შრომითი დავების მედიაციის სისტემის ფორმირება</t>
  </si>
  <si>
    <t>სამუშაოა მაძიებელთა პროფესიული მომზადება-გადამზადების პროგრამა</t>
  </si>
  <si>
    <t>35 06</t>
  </si>
  <si>
    <t>შრომის ბაზრის კვლევა</t>
  </si>
  <si>
    <t>შრომის პირობების მონიტორინგის პროგრამა</t>
  </si>
  <si>
    <t>მუნიციპალური</t>
  </si>
  <si>
    <t>35 05</t>
  </si>
  <si>
    <t>შრომის ინსპექციის შექმნა</t>
  </si>
  <si>
    <t>სახელმწიფო პენსიები 
(ასაკის საფუძვლით პენსია და სახელმწიფო კომპენსაცია)</t>
  </si>
  <si>
    <t>სოციალური დახმარებები (საარსებო შემწეობა, რეინტეგრაციის შემწეობა,
სოციალური პაკეტი, დევნილთა შემწეობა, შრომითი მოვალეობის შესრულებისას 
ზიანის ანაზღაურება, ორსულობის, მშობიარობის და ბავშვის მოვლის, ასევე, 
ახალშობილის შვილად აყვანის გამო დახმარება)</t>
  </si>
  <si>
    <t>პროგრამის დამტკიცების შემდეგ განისაზვღრება მუნიციპალიტეტი</t>
  </si>
  <si>
    <t>მრავალპროფილიანი საუნივერსიტეტო კლინიკა 220 საწოლზე</t>
  </si>
  <si>
    <t>ქ. ზუგდიდი</t>
  </si>
  <si>
    <t>35 04</t>
  </si>
  <si>
    <t>დაბა გუდაურის ტრავმული ცენტრი</t>
  </si>
  <si>
    <t>სტეფანწმინდა</t>
  </si>
  <si>
    <t>მრავალპროფილიანი საავადმყოფო 25 საწოლზე</t>
  </si>
  <si>
    <t>დედოფლისწყარო</t>
  </si>
  <si>
    <t>მრავალპროფილიანი საავადმყოფო 10 საწოლზე</t>
  </si>
  <si>
    <t>ხარაგაული</t>
  </si>
  <si>
    <t>საავადმყოფო 10 საწოლზე</t>
  </si>
  <si>
    <t>ლენტეხი</t>
  </si>
  <si>
    <t>№</t>
  </si>
  <si>
    <t>შენიშვნა:</t>
  </si>
  <si>
    <t>ბ) პუნქტები: 33-37 - დაგეგმილია, არ არის ასახული სამინისტროს ბიუჯეტში;</t>
  </si>
  <si>
    <t>გ) პუნქტი 38: დასაგეგმია, არ არის ასახული სამინისტროს ბიუჯეტში</t>
  </si>
  <si>
    <t>ა)  პუნქტები 1-23: წყარო - 2014 წელი -  საქართველოს 2014 წლის სახელმწიფო ბიუჯეტის შესახებ საქართველოს კანონი; 2015-2017 წლები - BDD, რომელიც დაზუსტდება 2014 წ. აგვისტოს ბოლოს;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</si>
</sst>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L_a_r_i_-;\-* #,##0.00\ _L_a_r_i_-;_-* &quot;-&quot;??\ _L_a_r_i_-;_-@_-"/>
    <numFmt numFmtId="165" formatCode="_-* #,##0\ _L_a_r_i_-;\-* #,##0\ _L_a_r_i_-;_-* &quot;-&quot;??\ _L_a_r_i_-;_-@_-"/>
    <numFmt numFmtId="166" formatCode="#,##0.0"/>
    <numFmt numFmtId="167" formatCode="_(* #,##0.0_);_(* \(#,##0.0\);_(* &quot;-&quot;??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9"/>
      <color indexed="81"/>
      <name val="Sylfaen"/>
      <family val="1"/>
      <charset val="204"/>
    </font>
    <font>
      <b/>
      <sz val="9"/>
      <color indexed="81"/>
      <name val="Tahoma"/>
      <family val="2"/>
      <charset val="204"/>
    </font>
    <font>
      <i/>
      <sz val="9"/>
      <color theme="1"/>
      <name val="Sylfaen"/>
      <family val="1"/>
      <charset val="204"/>
    </font>
    <font>
      <i/>
      <sz val="9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67" fontId="2" fillId="0" borderId="1" xfId="1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Fill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>
      <alignment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"/>
  <sheetViews>
    <sheetView tabSelected="1" topLeftCell="A43" workbookViewId="0">
      <selection activeCell="G69" sqref="G69"/>
    </sheetView>
  </sheetViews>
  <sheetFormatPr defaultRowHeight="15" x14ac:dyDescent="0.25"/>
  <cols>
    <col min="1" max="1" width="4.140625" style="16" customWidth="1"/>
    <col min="2" max="2" width="45.7109375" customWidth="1"/>
    <col min="3" max="3" width="16.5703125" customWidth="1"/>
    <col min="4" max="4" width="13.85546875" customWidth="1"/>
    <col min="5" max="5" width="12" customWidth="1"/>
    <col min="6" max="6" width="11.85546875" style="20" customWidth="1"/>
    <col min="7" max="7" width="11" style="20" customWidth="1"/>
    <col min="8" max="8" width="12.42578125" style="20" customWidth="1"/>
    <col min="9" max="9" width="15.42578125" style="12" customWidth="1"/>
  </cols>
  <sheetData>
    <row r="1" spans="1:9" x14ac:dyDescent="0.25">
      <c r="A1" s="21" t="s">
        <v>82</v>
      </c>
      <c r="B1" s="28" t="s">
        <v>0</v>
      </c>
      <c r="C1" s="21" t="s">
        <v>1</v>
      </c>
      <c r="D1" s="21" t="s">
        <v>2</v>
      </c>
      <c r="E1" s="21" t="s">
        <v>3</v>
      </c>
      <c r="F1" s="21"/>
      <c r="G1" s="21"/>
      <c r="H1" s="21"/>
      <c r="I1" s="21" t="s">
        <v>4</v>
      </c>
    </row>
    <row r="2" spans="1:9" ht="56.25" customHeight="1" x14ac:dyDescent="0.25">
      <c r="A2" s="21"/>
      <c r="B2" s="28"/>
      <c r="C2" s="21"/>
      <c r="D2" s="21"/>
      <c r="E2" s="6">
        <v>2014</v>
      </c>
      <c r="F2" s="14">
        <v>2015</v>
      </c>
      <c r="G2" s="14">
        <v>2016</v>
      </c>
      <c r="H2" s="14">
        <v>2017</v>
      </c>
      <c r="I2" s="21"/>
    </row>
    <row r="3" spans="1:9" ht="30" x14ac:dyDescent="0.3">
      <c r="A3" s="15">
        <v>1</v>
      </c>
      <c r="B3" s="4" t="s">
        <v>10</v>
      </c>
      <c r="C3" s="1" t="s">
        <v>6</v>
      </c>
      <c r="D3" s="6" t="s">
        <v>52</v>
      </c>
      <c r="E3" s="7">
        <v>229311</v>
      </c>
      <c r="F3" s="7">
        <v>240000</v>
      </c>
      <c r="G3" s="7">
        <v>240000</v>
      </c>
      <c r="H3" s="7">
        <v>240000</v>
      </c>
      <c r="I3" s="1" t="s">
        <v>9</v>
      </c>
    </row>
    <row r="4" spans="1:9" ht="30" x14ac:dyDescent="0.3">
      <c r="A4" s="15">
        <v>2</v>
      </c>
      <c r="B4" s="4" t="s">
        <v>12</v>
      </c>
      <c r="C4" s="1" t="s">
        <v>6</v>
      </c>
      <c r="D4" s="6" t="s">
        <v>52</v>
      </c>
      <c r="E4" s="7">
        <v>210000</v>
      </c>
      <c r="F4" s="7">
        <v>220000</v>
      </c>
      <c r="G4" s="7">
        <v>240000</v>
      </c>
      <c r="H4" s="7">
        <v>260000</v>
      </c>
      <c r="I4" s="1" t="s">
        <v>11</v>
      </c>
    </row>
    <row r="5" spans="1:9" ht="30" x14ac:dyDescent="0.3">
      <c r="A5" s="15">
        <v>3</v>
      </c>
      <c r="B5" s="4" t="s">
        <v>14</v>
      </c>
      <c r="C5" s="1" t="s">
        <v>6</v>
      </c>
      <c r="D5" s="6" t="s">
        <v>52</v>
      </c>
      <c r="E5" s="7">
        <v>2000</v>
      </c>
      <c r="F5" s="7">
        <v>2200</v>
      </c>
      <c r="G5" s="7">
        <v>2500</v>
      </c>
      <c r="H5" s="7">
        <v>2600</v>
      </c>
      <c r="I5" s="1" t="s">
        <v>13</v>
      </c>
    </row>
    <row r="6" spans="1:9" ht="30" x14ac:dyDescent="0.3">
      <c r="A6" s="15">
        <v>4</v>
      </c>
      <c r="B6" s="4" t="s">
        <v>16</v>
      </c>
      <c r="C6" s="1" t="s">
        <v>6</v>
      </c>
      <c r="D6" s="6" t="s">
        <v>52</v>
      </c>
      <c r="E6" s="7">
        <v>4770</v>
      </c>
      <c r="F6" s="7">
        <v>6000</v>
      </c>
      <c r="G6" s="7">
        <v>7300</v>
      </c>
      <c r="H6" s="7">
        <v>8600</v>
      </c>
      <c r="I6" s="1" t="s">
        <v>15</v>
      </c>
    </row>
    <row r="7" spans="1:9" ht="30" x14ac:dyDescent="0.3">
      <c r="A7" s="15">
        <v>5</v>
      </c>
      <c r="B7" s="4" t="s">
        <v>18</v>
      </c>
      <c r="C7" s="1" t="s">
        <v>6</v>
      </c>
      <c r="D7" s="6" t="s">
        <v>52</v>
      </c>
      <c r="E7" s="7">
        <v>1500</v>
      </c>
      <c r="F7" s="7">
        <v>1600</v>
      </c>
      <c r="G7" s="7">
        <v>1700</v>
      </c>
      <c r="H7" s="7">
        <v>1800</v>
      </c>
      <c r="I7" s="1" t="s">
        <v>17</v>
      </c>
    </row>
    <row r="8" spans="1:9" ht="30" x14ac:dyDescent="0.3">
      <c r="A8" s="15">
        <v>6</v>
      </c>
      <c r="B8" s="4" t="s">
        <v>20</v>
      </c>
      <c r="C8" s="1" t="s">
        <v>6</v>
      </c>
      <c r="D8" s="6" t="s">
        <v>52</v>
      </c>
      <c r="E8" s="7">
        <v>1200</v>
      </c>
      <c r="F8" s="7">
        <v>1200</v>
      </c>
      <c r="G8" s="7">
        <v>1300</v>
      </c>
      <c r="H8" s="7">
        <v>1400</v>
      </c>
      <c r="I8" s="1" t="s">
        <v>19</v>
      </c>
    </row>
    <row r="9" spans="1:9" ht="30" x14ac:dyDescent="0.3">
      <c r="A9" s="15">
        <v>7</v>
      </c>
      <c r="B9" s="4" t="s">
        <v>22</v>
      </c>
      <c r="C9" s="1" t="s">
        <v>6</v>
      </c>
      <c r="D9" s="6" t="s">
        <v>52</v>
      </c>
      <c r="E9" s="7">
        <v>270</v>
      </c>
      <c r="F9" s="7">
        <v>300</v>
      </c>
      <c r="G9" s="7">
        <v>300</v>
      </c>
      <c r="H9" s="7">
        <v>300</v>
      </c>
      <c r="I9" s="1" t="s">
        <v>21</v>
      </c>
    </row>
    <row r="10" spans="1:9" ht="30" x14ac:dyDescent="0.3">
      <c r="A10" s="15">
        <v>8</v>
      </c>
      <c r="B10" s="4" t="s">
        <v>24</v>
      </c>
      <c r="C10" s="1" t="s">
        <v>6</v>
      </c>
      <c r="D10" s="6" t="s">
        <v>52</v>
      </c>
      <c r="E10" s="7">
        <v>5747</v>
      </c>
      <c r="F10" s="7">
        <v>4500</v>
      </c>
      <c r="G10" s="7">
        <v>5000</v>
      </c>
      <c r="H10" s="7">
        <v>5000</v>
      </c>
      <c r="I10" s="1" t="s">
        <v>23</v>
      </c>
    </row>
    <row r="11" spans="1:9" ht="30" x14ac:dyDescent="0.3">
      <c r="A11" s="15">
        <v>9</v>
      </c>
      <c r="B11" s="4" t="s">
        <v>26</v>
      </c>
      <c r="C11" s="1" t="s">
        <v>6</v>
      </c>
      <c r="D11" s="6" t="s">
        <v>52</v>
      </c>
      <c r="E11" s="7">
        <v>10185</v>
      </c>
      <c r="F11" s="7">
        <v>12060</v>
      </c>
      <c r="G11" s="7">
        <v>12560</v>
      </c>
      <c r="H11" s="7">
        <v>12960</v>
      </c>
      <c r="I11" s="1" t="s">
        <v>25</v>
      </c>
    </row>
    <row r="12" spans="1:9" ht="30" x14ac:dyDescent="0.3">
      <c r="A12" s="15">
        <v>10</v>
      </c>
      <c r="B12" s="4" t="s">
        <v>28</v>
      </c>
      <c r="C12" s="1" t="s">
        <v>6</v>
      </c>
      <c r="D12" s="6" t="s">
        <v>52</v>
      </c>
      <c r="E12" s="7">
        <v>3500</v>
      </c>
      <c r="F12" s="7">
        <v>3700</v>
      </c>
      <c r="G12" s="7">
        <v>9300</v>
      </c>
      <c r="H12" s="7">
        <v>9400</v>
      </c>
      <c r="I12" s="1" t="s">
        <v>27</v>
      </c>
    </row>
    <row r="13" spans="1:9" ht="30" x14ac:dyDescent="0.3">
      <c r="A13" s="15">
        <v>11</v>
      </c>
      <c r="B13" s="4" t="s">
        <v>30</v>
      </c>
      <c r="C13" s="1" t="s">
        <v>6</v>
      </c>
      <c r="D13" s="6" t="s">
        <v>52</v>
      </c>
      <c r="E13" s="7">
        <v>5680</v>
      </c>
      <c r="F13" s="7">
        <v>6000</v>
      </c>
      <c r="G13" s="7">
        <v>6300</v>
      </c>
      <c r="H13" s="7">
        <v>6500</v>
      </c>
      <c r="I13" s="1" t="s">
        <v>29</v>
      </c>
    </row>
    <row r="14" spans="1:9" ht="30" x14ac:dyDescent="0.3">
      <c r="A14" s="15">
        <v>12</v>
      </c>
      <c r="B14" s="4" t="s">
        <v>32</v>
      </c>
      <c r="C14" s="1" t="s">
        <v>6</v>
      </c>
      <c r="D14" s="6" t="s">
        <v>52</v>
      </c>
      <c r="E14" s="7">
        <v>4807</v>
      </c>
      <c r="F14" s="7">
        <v>5000</v>
      </c>
      <c r="G14" s="7">
        <v>5500</v>
      </c>
      <c r="H14" s="7">
        <v>5700</v>
      </c>
      <c r="I14" s="1" t="s">
        <v>31</v>
      </c>
    </row>
    <row r="15" spans="1:9" ht="30" x14ac:dyDescent="0.3">
      <c r="A15" s="15">
        <v>13</v>
      </c>
      <c r="B15" s="4" t="s">
        <v>34</v>
      </c>
      <c r="C15" s="1" t="s">
        <v>6</v>
      </c>
      <c r="D15" s="6" t="s">
        <v>52</v>
      </c>
      <c r="E15" s="7">
        <v>14690</v>
      </c>
      <c r="F15" s="7">
        <f>15100+400</f>
        <v>15500</v>
      </c>
      <c r="G15" s="7">
        <v>16000</v>
      </c>
      <c r="H15" s="7">
        <v>16000</v>
      </c>
      <c r="I15" s="1" t="s">
        <v>33</v>
      </c>
    </row>
    <row r="16" spans="1:9" ht="30" x14ac:dyDescent="0.3">
      <c r="A16" s="15">
        <v>14</v>
      </c>
      <c r="B16" s="4" t="s">
        <v>36</v>
      </c>
      <c r="C16" s="1" t="s">
        <v>6</v>
      </c>
      <c r="D16" s="6" t="s">
        <v>52</v>
      </c>
      <c r="E16" s="7">
        <v>5469</v>
      </c>
      <c r="F16" s="7">
        <v>5700</v>
      </c>
      <c r="G16" s="7">
        <v>5900</v>
      </c>
      <c r="H16" s="7">
        <v>6100</v>
      </c>
      <c r="I16" s="1" t="s">
        <v>35</v>
      </c>
    </row>
    <row r="17" spans="1:9" ht="30" x14ac:dyDescent="0.3">
      <c r="A17" s="15">
        <v>15</v>
      </c>
      <c r="B17" s="4" t="s">
        <v>38</v>
      </c>
      <c r="C17" s="1" t="s">
        <v>6</v>
      </c>
      <c r="D17" s="6" t="s">
        <v>52</v>
      </c>
      <c r="E17" s="7">
        <v>1459</v>
      </c>
      <c r="F17" s="7">
        <v>2000</v>
      </c>
      <c r="G17" s="7">
        <v>2000</v>
      </c>
      <c r="H17" s="7">
        <v>2000</v>
      </c>
      <c r="I17" s="1" t="s">
        <v>37</v>
      </c>
    </row>
    <row r="18" spans="1:9" ht="30" x14ac:dyDescent="0.3">
      <c r="A18" s="15">
        <v>16</v>
      </c>
      <c r="B18" s="4" t="s">
        <v>40</v>
      </c>
      <c r="C18" s="1" t="s">
        <v>6</v>
      </c>
      <c r="D18" s="6" t="s">
        <v>52</v>
      </c>
      <c r="E18" s="7">
        <v>25203</v>
      </c>
      <c r="F18" s="7">
        <v>27000</v>
      </c>
      <c r="G18" s="7">
        <v>28000</v>
      </c>
      <c r="H18" s="7">
        <v>29000</v>
      </c>
      <c r="I18" s="1" t="s">
        <v>39</v>
      </c>
    </row>
    <row r="19" spans="1:9" ht="30" x14ac:dyDescent="0.3">
      <c r="A19" s="15">
        <v>17</v>
      </c>
      <c r="B19" s="4" t="s">
        <v>42</v>
      </c>
      <c r="C19" s="1" t="s">
        <v>6</v>
      </c>
      <c r="D19" s="6" t="s">
        <v>52</v>
      </c>
      <c r="E19" s="7">
        <v>3100</v>
      </c>
      <c r="F19" s="7">
        <v>3100</v>
      </c>
      <c r="G19" s="7">
        <v>3100</v>
      </c>
      <c r="H19" s="7">
        <v>3100</v>
      </c>
      <c r="I19" s="1" t="s">
        <v>41</v>
      </c>
    </row>
    <row r="20" spans="1:9" ht="45" x14ac:dyDescent="0.3">
      <c r="A20" s="15">
        <v>18</v>
      </c>
      <c r="B20" s="4" t="s">
        <v>44</v>
      </c>
      <c r="C20" s="1" t="s">
        <v>6</v>
      </c>
      <c r="D20" s="6" t="s">
        <v>52</v>
      </c>
      <c r="E20" s="7">
        <v>5782</v>
      </c>
      <c r="F20" s="7">
        <v>6500</v>
      </c>
      <c r="G20" s="7">
        <v>6500</v>
      </c>
      <c r="H20" s="7">
        <v>7000</v>
      </c>
      <c r="I20" s="1" t="s">
        <v>43</v>
      </c>
    </row>
    <row r="21" spans="1:9" ht="30" x14ac:dyDescent="0.3">
      <c r="A21" s="15">
        <v>19</v>
      </c>
      <c r="B21" s="4" t="s">
        <v>46</v>
      </c>
      <c r="C21" s="1" t="s">
        <v>6</v>
      </c>
      <c r="D21" s="6" t="s">
        <v>52</v>
      </c>
      <c r="E21" s="7">
        <v>25082</v>
      </c>
      <c r="F21" s="7">
        <v>26500</v>
      </c>
      <c r="G21" s="7">
        <f>F21</f>
        <v>26500</v>
      </c>
      <c r="H21" s="7">
        <f>F21</f>
        <v>26500</v>
      </c>
      <c r="I21" s="1" t="s">
        <v>45</v>
      </c>
    </row>
    <row r="22" spans="1:9" ht="30" x14ac:dyDescent="0.3">
      <c r="A22" s="15">
        <v>20</v>
      </c>
      <c r="B22" s="4" t="s">
        <v>47</v>
      </c>
      <c r="C22" s="1" t="s">
        <v>6</v>
      </c>
      <c r="D22" s="6" t="s">
        <v>52</v>
      </c>
      <c r="E22" s="7">
        <v>22401</v>
      </c>
      <c r="F22" s="7">
        <v>26000</v>
      </c>
      <c r="G22" s="7">
        <v>26000</v>
      </c>
      <c r="H22" s="7">
        <v>26000</v>
      </c>
      <c r="I22" s="1" t="s">
        <v>8</v>
      </c>
    </row>
    <row r="23" spans="1:9" ht="30" x14ac:dyDescent="0.3">
      <c r="A23" s="15">
        <v>21</v>
      </c>
      <c r="B23" s="4" t="s">
        <v>49</v>
      </c>
      <c r="C23" s="1" t="s">
        <v>6</v>
      </c>
      <c r="D23" s="6" t="s">
        <v>52</v>
      </c>
      <c r="E23" s="7">
        <v>16000</v>
      </c>
      <c r="F23" s="7">
        <v>16000</v>
      </c>
      <c r="G23" s="7">
        <v>16000</v>
      </c>
      <c r="H23" s="7">
        <v>16000</v>
      </c>
      <c r="I23" s="1" t="s">
        <v>48</v>
      </c>
    </row>
    <row r="24" spans="1:9" ht="30" x14ac:dyDescent="0.3">
      <c r="A24" s="15">
        <v>22</v>
      </c>
      <c r="B24" s="4" t="s">
        <v>5</v>
      </c>
      <c r="C24" s="1" t="s">
        <v>6</v>
      </c>
      <c r="D24" s="6" t="s">
        <v>52</v>
      </c>
      <c r="E24" s="7">
        <v>1000</v>
      </c>
      <c r="F24" s="7">
        <v>1200</v>
      </c>
      <c r="G24" s="7">
        <v>1200</v>
      </c>
      <c r="H24" s="7">
        <v>1200</v>
      </c>
      <c r="I24" s="1" t="s">
        <v>7</v>
      </c>
    </row>
    <row r="25" spans="1:9" ht="30" x14ac:dyDescent="0.3">
      <c r="A25" s="15">
        <v>23</v>
      </c>
      <c r="B25" s="4" t="s">
        <v>51</v>
      </c>
      <c r="C25" s="1" t="s">
        <v>6</v>
      </c>
      <c r="D25" s="6" t="s">
        <v>52</v>
      </c>
      <c r="E25" s="7">
        <v>1129</v>
      </c>
      <c r="F25" s="7">
        <v>1000</v>
      </c>
      <c r="G25" s="7">
        <v>1000</v>
      </c>
      <c r="H25" s="7">
        <v>1000</v>
      </c>
      <c r="I25" s="1" t="s">
        <v>50</v>
      </c>
    </row>
    <row r="26" spans="1:9" ht="45" x14ac:dyDescent="0.25">
      <c r="A26" s="15">
        <v>24</v>
      </c>
      <c r="B26" s="3" t="s">
        <v>68</v>
      </c>
      <c r="C26" s="6" t="s">
        <v>6</v>
      </c>
      <c r="D26" s="6" t="s">
        <v>52</v>
      </c>
      <c r="E26" s="2" t="s">
        <v>53</v>
      </c>
      <c r="F26" s="18">
        <v>1408700</v>
      </c>
      <c r="G26" s="18">
        <v>1550400</v>
      </c>
      <c r="H26" s="18">
        <v>1630400</v>
      </c>
      <c r="I26" s="6" t="s">
        <v>54</v>
      </c>
    </row>
    <row r="27" spans="1:9" ht="105" x14ac:dyDescent="0.25">
      <c r="A27" s="15">
        <v>25</v>
      </c>
      <c r="B27" s="3" t="s">
        <v>69</v>
      </c>
      <c r="C27" s="6" t="s">
        <v>6</v>
      </c>
      <c r="D27" s="6" t="s">
        <v>52</v>
      </c>
      <c r="E27" s="2" t="s">
        <v>55</v>
      </c>
      <c r="F27" s="18">
        <v>700000</v>
      </c>
      <c r="G27" s="18">
        <v>700000</v>
      </c>
      <c r="H27" s="18">
        <v>700000</v>
      </c>
      <c r="I27" s="6" t="s">
        <v>56</v>
      </c>
    </row>
    <row r="28" spans="1:9" ht="30" x14ac:dyDescent="0.25">
      <c r="A28" s="15">
        <v>26</v>
      </c>
      <c r="B28" s="3" t="s">
        <v>57</v>
      </c>
      <c r="C28" s="6" t="s">
        <v>6</v>
      </c>
      <c r="D28" s="6" t="s">
        <v>58</v>
      </c>
      <c r="E28" s="17">
        <v>19640</v>
      </c>
      <c r="F28" s="18">
        <v>25000</v>
      </c>
      <c r="G28" s="18">
        <v>27500</v>
      </c>
      <c r="H28" s="18">
        <v>30000</v>
      </c>
      <c r="I28" s="6" t="s">
        <v>59</v>
      </c>
    </row>
    <row r="29" spans="1:9" ht="30" x14ac:dyDescent="0.3">
      <c r="A29" s="15">
        <v>27</v>
      </c>
      <c r="B29" s="5" t="s">
        <v>60</v>
      </c>
      <c r="C29" s="6" t="s">
        <v>6</v>
      </c>
      <c r="D29" s="6" t="s">
        <v>58</v>
      </c>
      <c r="E29" s="8"/>
      <c r="F29" s="9">
        <v>50000</v>
      </c>
      <c r="G29" s="9">
        <v>50000</v>
      </c>
      <c r="H29" s="9">
        <v>50000</v>
      </c>
      <c r="I29" s="6"/>
    </row>
    <row r="30" spans="1:9" ht="30" x14ac:dyDescent="0.3">
      <c r="A30" s="15">
        <v>28</v>
      </c>
      <c r="B30" s="5" t="s">
        <v>61</v>
      </c>
      <c r="C30" s="6" t="s">
        <v>6</v>
      </c>
      <c r="D30" s="6" t="s">
        <v>58</v>
      </c>
      <c r="E30" s="8"/>
      <c r="F30" s="9">
        <v>2500000</v>
      </c>
      <c r="G30" s="9">
        <v>2300000</v>
      </c>
      <c r="H30" s="9">
        <v>2500000</v>
      </c>
      <c r="I30" s="6" t="s">
        <v>62</v>
      </c>
    </row>
    <row r="31" spans="1:9" ht="30" x14ac:dyDescent="0.3">
      <c r="A31" s="15">
        <v>29</v>
      </c>
      <c r="B31" s="5" t="s">
        <v>63</v>
      </c>
      <c r="C31" s="6" t="s">
        <v>6</v>
      </c>
      <c r="D31" s="6" t="s">
        <v>58</v>
      </c>
      <c r="E31" s="8"/>
      <c r="F31" s="9">
        <v>300000</v>
      </c>
      <c r="G31" s="9">
        <v>500000</v>
      </c>
      <c r="H31" s="9">
        <v>300000</v>
      </c>
      <c r="I31" s="6"/>
    </row>
    <row r="32" spans="1:9" ht="105" x14ac:dyDescent="0.25">
      <c r="A32" s="15">
        <v>30</v>
      </c>
      <c r="B32" s="5" t="s">
        <v>64</v>
      </c>
      <c r="C32" s="6" t="s">
        <v>65</v>
      </c>
      <c r="D32" s="6" t="s">
        <v>70</v>
      </c>
      <c r="E32" s="9">
        <v>600000</v>
      </c>
      <c r="F32" s="13"/>
      <c r="G32" s="13"/>
      <c r="H32" s="13"/>
      <c r="I32" s="6" t="s">
        <v>66</v>
      </c>
    </row>
    <row r="33" spans="1:9" ht="30" x14ac:dyDescent="0.3">
      <c r="A33" s="15">
        <v>31</v>
      </c>
      <c r="B33" s="5" t="s">
        <v>67</v>
      </c>
      <c r="C33" s="6" t="s">
        <v>6</v>
      </c>
      <c r="D33" s="6" t="s">
        <v>58</v>
      </c>
      <c r="E33" s="8"/>
      <c r="F33" s="9">
        <v>1000000</v>
      </c>
      <c r="G33" s="9">
        <v>800000</v>
      </c>
      <c r="H33" s="9">
        <v>800000</v>
      </c>
      <c r="I33" s="6"/>
    </row>
    <row r="34" spans="1:9" x14ac:dyDescent="0.25">
      <c r="A34" s="15">
        <v>32</v>
      </c>
      <c r="B34" s="29" t="s">
        <v>71</v>
      </c>
      <c r="C34" s="21" t="s">
        <v>65</v>
      </c>
      <c r="D34" s="21" t="s">
        <v>72</v>
      </c>
      <c r="E34" s="10">
        <v>400000</v>
      </c>
      <c r="F34" s="19"/>
      <c r="G34" s="19"/>
      <c r="H34" s="19"/>
      <c r="I34" s="27" t="s">
        <v>73</v>
      </c>
    </row>
    <row r="35" spans="1:9" ht="23.25" customHeight="1" x14ac:dyDescent="0.25">
      <c r="A35" s="15">
        <v>33</v>
      </c>
      <c r="B35" s="29"/>
      <c r="C35" s="21"/>
      <c r="D35" s="21"/>
      <c r="E35" s="10">
        <v>8000000</v>
      </c>
      <c r="F35" s="19">
        <v>19000000</v>
      </c>
      <c r="G35" s="19">
        <v>11000000</v>
      </c>
      <c r="H35" s="19"/>
      <c r="I35" s="27"/>
    </row>
    <row r="36" spans="1:9" ht="30" x14ac:dyDescent="0.25">
      <c r="A36" s="15">
        <v>34</v>
      </c>
      <c r="B36" s="3" t="s">
        <v>74</v>
      </c>
      <c r="C36" s="6" t="s">
        <v>65</v>
      </c>
      <c r="D36" s="6" t="s">
        <v>75</v>
      </c>
      <c r="E36" s="10">
        <v>150000</v>
      </c>
      <c r="F36" s="19"/>
      <c r="G36" s="19"/>
      <c r="H36" s="19"/>
      <c r="I36" s="11" t="s">
        <v>73</v>
      </c>
    </row>
    <row r="37" spans="1:9" x14ac:dyDescent="0.25">
      <c r="A37" s="15">
        <v>35</v>
      </c>
      <c r="B37" s="29" t="s">
        <v>76</v>
      </c>
      <c r="C37" s="21" t="s">
        <v>65</v>
      </c>
      <c r="D37" s="21" t="s">
        <v>77</v>
      </c>
      <c r="E37" s="10">
        <v>30000</v>
      </c>
      <c r="F37" s="19"/>
      <c r="G37" s="19"/>
      <c r="H37" s="19"/>
      <c r="I37" s="27" t="s">
        <v>73</v>
      </c>
    </row>
    <row r="38" spans="1:9" x14ac:dyDescent="0.25">
      <c r="A38" s="15">
        <v>36</v>
      </c>
      <c r="B38" s="29"/>
      <c r="C38" s="21"/>
      <c r="D38" s="21"/>
      <c r="E38" s="10">
        <v>800000</v>
      </c>
      <c r="F38" s="19">
        <v>1800000</v>
      </c>
      <c r="G38" s="19"/>
      <c r="H38" s="19"/>
      <c r="I38" s="27"/>
    </row>
    <row r="39" spans="1:9" ht="18" customHeight="1" x14ac:dyDescent="0.25">
      <c r="A39" s="15">
        <v>37</v>
      </c>
      <c r="B39" s="3" t="s">
        <v>78</v>
      </c>
      <c r="C39" s="6" t="s">
        <v>65</v>
      </c>
      <c r="D39" s="6" t="s">
        <v>79</v>
      </c>
      <c r="E39" s="10"/>
      <c r="F39" s="19">
        <v>1500000</v>
      </c>
      <c r="G39" s="19"/>
      <c r="H39" s="19"/>
      <c r="I39" s="11" t="s">
        <v>73</v>
      </c>
    </row>
    <row r="40" spans="1:9" ht="24" customHeight="1" x14ac:dyDescent="0.25">
      <c r="A40" s="15">
        <v>38</v>
      </c>
      <c r="B40" s="3" t="s">
        <v>80</v>
      </c>
      <c r="C40" s="6" t="s">
        <v>65</v>
      </c>
      <c r="D40" s="6" t="s">
        <v>81</v>
      </c>
      <c r="E40" s="10">
        <v>1500000</v>
      </c>
      <c r="F40" s="19"/>
      <c r="G40" s="19"/>
      <c r="H40" s="19"/>
      <c r="I40" s="11" t="s">
        <v>73</v>
      </c>
    </row>
    <row r="42" spans="1:9" ht="39.75" customHeight="1" x14ac:dyDescent="0.25">
      <c r="A42" s="24"/>
      <c r="B42" s="23" t="s">
        <v>83</v>
      </c>
      <c r="C42" s="22" t="s">
        <v>86</v>
      </c>
      <c r="D42" s="22"/>
      <c r="E42" s="22"/>
      <c r="F42" s="22"/>
      <c r="G42" s="22"/>
      <c r="H42" s="22"/>
      <c r="I42" s="22"/>
    </row>
    <row r="43" spans="1:9" ht="29.25" customHeight="1" x14ac:dyDescent="0.25">
      <c r="A43" s="25"/>
      <c r="B43" s="23"/>
      <c r="C43" s="22" t="s">
        <v>84</v>
      </c>
      <c r="D43" s="22"/>
      <c r="E43" s="22"/>
      <c r="F43" s="22"/>
      <c r="G43" s="22"/>
      <c r="H43" s="22"/>
      <c r="I43" s="22"/>
    </row>
    <row r="44" spans="1:9" ht="34.5" customHeight="1" x14ac:dyDescent="0.25">
      <c r="A44" s="26"/>
      <c r="B44" s="23"/>
      <c r="C44" s="22" t="s">
        <v>85</v>
      </c>
      <c r="D44" s="22"/>
      <c r="E44" s="22"/>
      <c r="F44" s="22"/>
      <c r="G44" s="22"/>
      <c r="H44" s="22"/>
      <c r="I44" s="22"/>
    </row>
  </sheetData>
  <mergeCells count="19">
    <mergeCell ref="A1:A2"/>
    <mergeCell ref="I34:I35"/>
    <mergeCell ref="I37:I38"/>
    <mergeCell ref="B1:B2"/>
    <mergeCell ref="C1:C2"/>
    <mergeCell ref="D1:D2"/>
    <mergeCell ref="E1:H1"/>
    <mergeCell ref="I1:I2"/>
    <mergeCell ref="C34:C35"/>
    <mergeCell ref="D34:D35"/>
    <mergeCell ref="B34:B35"/>
    <mergeCell ref="B37:B38"/>
    <mergeCell ref="D37:D38"/>
    <mergeCell ref="C37:C38"/>
    <mergeCell ref="C44:I44"/>
    <mergeCell ref="B42:B44"/>
    <mergeCell ref="A42:A44"/>
    <mergeCell ref="C42:I42"/>
    <mergeCell ref="C43:I43"/>
  </mergeCells>
  <pageMargins left="0.7" right="0.7" top="0.75" bottom="0.75" header="0.3" footer="0.3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პროექტები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Eter Kipiani</cp:lastModifiedBy>
  <cp:lastPrinted>2014-08-04T10:27:07Z</cp:lastPrinted>
  <dcterms:created xsi:type="dcterms:W3CDTF">2014-07-17T09:57:49Z</dcterms:created>
  <dcterms:modified xsi:type="dcterms:W3CDTF">2014-08-04T11:02:42Z</dcterms:modified>
</cp:coreProperties>
</file>