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42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staff'!$A$4:$K$43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1" i="15" l="1"/>
  <c r="H57" i="15"/>
</calcChain>
</file>

<file path=xl/sharedStrings.xml><?xml version="1.0" encoding="utf-8"?>
<sst xmlns="http://schemas.openxmlformats.org/spreadsheetml/2006/main" count="121" uniqueCount="100">
  <si>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</si>
  <si>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</si>
  <si>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</si>
  <si>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</si>
  <si>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</si>
  <si>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</si>
  <si>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</si>
  <si>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</si>
  <si>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</si>
  <si>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</si>
  <si>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</si>
  <si>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</si>
  <si>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</si>
  <si>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</si>
  <si>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</si>
  <si>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</si>
  <si>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</si>
  <si>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</si>
  <si>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</si>
  <si>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</si>
  <si>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</si>
  <si>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</si>
  <si>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</si>
  <si>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</si>
  <si>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</si>
  <si>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</si>
  <si>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</si>
  <si>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</si>
  <si>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</si>
  <si>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</si>
  <si>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</si>
  <si>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</si>
  <si>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</si>
  <si>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</si>
  <si>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</si>
  <si>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</si>
  <si>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</si>
  <si>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</si>
  <si>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</si>
  <si>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</si>
  <si>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</si>
  <si>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</si>
  <si>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</si>
  <si>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</si>
  <si>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</si>
  <si>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</si>
  <si>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</si>
  <si>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საფოსტო სერვერის ტექნოლოგიური განახლების სამუშაოთა ორგანიზება და უშუალოდ წარმართვა</t>
  </si>
  <si>
    <t>ახალ საფოსტო სერვერზე გადასვლა მონაცემთა შენარჩუნებით</t>
  </si>
  <si>
    <t>ივნისი</t>
  </si>
  <si>
    <t>მუდმივად</t>
  </si>
  <si>
    <t>ინფორმაციის დაცვის, არასანქცირებული შეღწევისა და გადინების თავიდან აცილების უზრუნველყოფა</t>
  </si>
  <si>
    <t>არასტანდარტული ოპერაციული სისტემების ბაზაზე ფუნქციონირებადი მოწყობილობების ტექნიკურ მომსახურების განხორციელება</t>
  </si>
  <si>
    <t>სამინისტროს „ცხელი ხაზის“ ტექნიკური და ტექნოლოგიური უზრუნველყოფა</t>
  </si>
  <si>
    <t>სამინისტროს კომპიუტერული სამუშაო ადგილების, საქსელო მოწყობილობებისა და კომუნიკაციების ტექნიკური და ტექნოლოგიური მომსახურების უზრუნველყოფა</t>
  </si>
  <si>
    <t>სამმართველოს უფროსი</t>
  </si>
  <si>
    <t xml:space="preserve">ახალი საფოსტო სერვერის სრულყოფილი ამოქმედება, დაცულობის დაგეგმილი დონის მიღწევა, მონაცემების სრულყოფილი მიგრაცია, მითითებული ვადების დაცვა </t>
  </si>
  <si>
    <t>ახალი საფოსტო სერვერის სრული ამოქმედება, დაგეგმილი დაცულობის დონის მიღწევა, ძველი სისტემის ანულირება</t>
  </si>
  <si>
    <t>სისტემის დანერგვა ინფორმაციის უდანაკარგოდ გადატანის გარანტიით, ვადების დაცვა</t>
  </si>
  <si>
    <t xml:space="preserve">სისტემის დანერგვა არაკრიტიკული ინფორმაციის დანაკარგებით, ვადის დარღვევა არაუმეტეს 1 თვით.  </t>
  </si>
  <si>
    <t>ვადის დარღვევა 1 თვეზე მეტით, არაკრიტიკული ინფორმაციის დანაკარგებით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</si>
  <si>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</si>
  <si>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</si>
  <si>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</si>
  <si>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</si>
  <si>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 xml:space="preserve"> ზომავს დავალებების მიღწევის პროგრესს
 ცდილობს გაარკვიოს დაბრკოლებების მიზეზები და პოულობს მათი გადალახვის გზებს 
 უმკლავდება რთულ პრობლემებს და იღებს პასუხისმგებლობას იპოვოს გამოსავალი
 აცნობიერებს, აღიარებს სხვათა ნაშრომსა და წვლილს
</t>
  </si>
  <si>
    <t xml:space="preserve"> ხელს უწყობს კოლეგათა ჩართულობას განხილვებში
 ითვალისწინებს სხვათა ინტერესებს და დღის წესრიგს საერთო ამოცანებზე მუშაობისას
 ესმის გუნდის დინამიკა
 ცდილობს ჰარმონიული განწყობა და სინერგია შეიტანოს გუნდში
 პასუხისმგებლობას გრძნობს გუნდური ამოცანების განხორციელებისას
 ამხნევებს გუნდის წევრებს წვლილი შეიტანონ გუნდურ მუშაობაში
</t>
  </si>
  <si>
    <t xml:space="preserve"> განჭვრეტს პოტენციურ პრობლემებს
 განჭვრეტს სამომავლო პერსპექტივებს
 ხედავს ხარვეზებს მონაცემებში
 ხედავს კავშირებს სხვადასხვა ინფორმაციებს შორის
 რთულ საკითხებს აღწერს ლოგიკური და სტრუქტურული სახით
 გამოაქვს ლოგიკური დასკვნები
 თავიდან იცილებს დაბრკოლებებს ან პოულობს მათი გადალახვის გზებს
 პოულობს ერთ ან ორ გამოსავალს პრობლემის გადასაწყვეტად
</t>
  </si>
  <si>
    <t xml:space="preserve"> აზიარებს საკუთარ ცოდნასა და გამოცდილებას, ასწავლის,  უწევს მენტორინგს
 მხარს უჭერს ახალ მეთოდებთან და მიდგომებთან დაკავშირებულ ინიციატივებს 
</t>
  </si>
  <si>
    <t>ვადის გადაცილებით არაუმეტეს 1 თვე</t>
  </si>
  <si>
    <t>ლაშა ენდელაძე</t>
  </si>
  <si>
    <t>შერჩეული ტექნოლოგიის დანერგვა</t>
  </si>
  <si>
    <t>გეგმით განსაზღვრულ სამუშაო ადგილებზე შესაბამისი  ტექნოლოგიის დანერგვა</t>
  </si>
  <si>
    <t>გეგმით განსაზღვრულ სამუშაო ადგილებზე შესაბამისი  ტექნოლოგიის დანერგვა ვადების დაცვით</t>
  </si>
  <si>
    <t>„ცხელი ხაზის“ ფუნქციონირებისათვის საჭირო ტექნიკური მხარდაჭერა</t>
  </si>
  <si>
    <t xml:space="preserve">ინფორმაციული ტექნოლოგიების დეპარტამენტის ტექნიკური უზრუნველყოფისა და ადმინისტრირების სამმართველო </t>
  </si>
  <si>
    <t>დანერგვა ყველა კომპიუტერულ სამუშაო ადგილზე</t>
  </si>
  <si>
    <t>სამინისტროს კომპიუტერული სამუშაო ადგილების, საქსელო მოწყობილობებისა და კომუნიკაციების დანერგვის, რეაბილიტაციის, განახლებისა და მოდერნიზაციის საჭიროებების შესწავლა და სათანადო ტექნიკური დოკუმენტაციის შემუშავება</t>
  </si>
  <si>
    <t>არსებული კომპიუტერული და საოფისე ტექნიკის გამართული მუშაობის უზრუნველყოფა</t>
  </si>
  <si>
    <t>ინციდენტების მოგვარება პირველი დონის ტექნიკური პერსონალით (30%), ინციდენტების მოგვარება მაღალი დონის ტექნიკური პერსონალით (10%), განმეორებითი ინციდენტების შეფასება (20%), ინციდენტების ანალიზი პრობლემების აღმოჩენისა და მოგვარების მიზნით (40%)</t>
  </si>
  <si>
    <t>ცხელი ხაზის შეუფერხებელი მუშაობის (24 სთ.), ტექნიკური უზრუნველყოფა</t>
  </si>
  <si>
    <t>ცხელი ხაზის მუშაობაში ტექნიკური ხარვეზების დროული აღმოფხვრა შეუფერხებელი მუშაობის უზრუნველყოფით ან გასამართი სამუშაო ადგილის ჩანაცვლებით</t>
  </si>
  <si>
    <t>ცხელი ხაზის სამუშაო ადგილების 10% ნაკლებით შემცირების გზით</t>
  </si>
  <si>
    <t>ცხელი ხაზის კომპიუტერული სამუშაო ადგილების ტექნიკური გამართულობა დადგენილ დონეზე</t>
  </si>
  <si>
    <t>სამუშაო მოცულობებთან შესაბამისი კომპიუტერული ტექნიკის დანერგვა.
კომპიუტერული პროგრამების ახალი ვერსიების მხარდაჭერა, ტექნიკური ხარვეზების აღმოფხვრისთვის საჭირო მასალების შესყიდვის დაგეგმვა</t>
  </si>
  <si>
    <t xml:space="preserve">სამუშაო მოცულობებთან შესაბამისი კომპიუტერული ტექნიკის დანერგვა სამუშაო ადგილების მინიმუმ 80%-ში. 
პროგრამული უზრუნველყოფების ტექნიკურ მონაცემებთან შესაბამისი ვერსიების დანერგვა,
შესყიდვების გეგმის შესაბამისად საჭირო ტექნიკური სპეციფიკაციების შედგენა. 
</t>
  </si>
  <si>
    <t>დოკუმენტბრუნვის ელექტრონულ სისტემაში (დეს) ჩართული სამსახურების ადმინისტრირება</t>
  </si>
  <si>
    <t>დეს სისტემის მუშაობის ტექნიკური ხარვეზების დროული აღმოფხვრა შეუფერხებელი მუშაობის უზრუნველყოფით</t>
  </si>
  <si>
    <t>ინფორმაციის მოცულობასთან კომპიუტერული ტექნიკის პარამენტრების თავსებადობა და განახლებული პროგრამული უზრუნველყოფა</t>
  </si>
  <si>
    <t xml:space="preserve">დაგეგმილი პროცენტული და ხარისხობრივი მაჩვენებლების შენარჩუნება </t>
  </si>
  <si>
    <t>პროგრამული და ტექნიკური მახასიათებლების დაგეგმილთან თავსებადობა სამუშაო ადგილების 60%-ში</t>
  </si>
  <si>
    <t>დაგეგმილი მაჩვენებლების შესრულება 100%-ით</t>
  </si>
  <si>
    <t>დაგეგმილი მაჩვენებლების შესრულება 80%-ით</t>
  </si>
  <si>
    <t>დაგეგმილი მაჩვენებლების შესრულება 60%-ით</t>
  </si>
  <si>
    <t>თანამშრომელთა გამოკითხვა, ინციდენტებზე უკუკავშირის დაფიქსირება და მონიტორინგი</t>
  </si>
  <si>
    <t>დოკუმენტბრუნვის ელექტრონულ სისტემაში ჩართვისათვის საჭირო ტექნიკური ადმინისტრირება</t>
  </si>
  <si>
    <t>დოკუმენტბრუნვის ელექტრონული სისტემის გამართული მუშაობისათვის საჭირო ინფრასტრუქტურის  ტექნიკური მომსახურება.
ახალი მომხმარებლების ჩართვის, არსებული მომხმარებლების მონაცემთა რედაქტირების მიზნით ტექნიკური მხარდაჭერა და აღნიშნული საჭიროებების ოპერატიულად (მაქსიმუმ 2 სთ.) განხორციელება</t>
  </si>
  <si>
    <t>დეს სისტემის მუშაობაში ხარვეზები არ აღემატება თვეში  4 სთ. (გარდა ჩვენგან დამოუკიდებელი ფორს-მაჟორული სიტუაციებისა)</t>
  </si>
  <si>
    <t>დეს სისტემის მომხმარებელთა შეუფერხებელი მუშაობა, საჭირო ტექნიკური რესურსების გამართული მუშაობა</t>
  </si>
  <si>
    <t>არსებული არასტანდარტული კომპიუტერული და საოფისე ტექნიკის გამართული მუშაობის უზრუნველყოფა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</si>
</sst>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6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5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5" fontId="33" fillId="0" borderId="7" xfId="5" applyNumberFormat="1" applyFont="1" applyFill="1" applyBorder="1" applyAlignment="1">
      <alignment horizontal="center" vertical="center"/>
    </xf>
    <xf numFmtId="165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 vertical="center"/>
    </xf>
    <xf numFmtId="0" fontId="0" fillId="2" borderId="49" xfId="0" applyFill="1" applyBorder="1" applyAlignment="1">
      <alignment vertical="center" wrapText="1"/>
    </xf>
    <xf numFmtId="0" fontId="4" fillId="2" borderId="49" xfId="0" applyFont="1" applyFill="1" applyBorder="1" applyAlignment="1">
      <alignment wrapText="1"/>
    </xf>
    <xf numFmtId="0" fontId="0" fillId="0" borderId="49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28" fillId="0" borderId="17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48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0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6"/>
  <sheetViews>
    <sheetView showGridLines="0" tabSelected="1" topLeftCell="A20" zoomScale="120" zoomScaleNormal="120" zoomScaleSheetLayoutView="75" zoomScalePageLayoutView="75" workbookViewId="0">
      <selection activeCell="D29" sqref="D29:D32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53.8554687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91" t="s">
        <v>30</v>
      </c>
      <c r="H2" s="92"/>
      <c r="I2" s="92"/>
      <c r="J2" s="92"/>
      <c r="K2" s="92"/>
      <c r="L2" s="92"/>
      <c r="M2" s="92"/>
      <c r="N2" s="92"/>
      <c r="O2" s="92"/>
      <c r="P2" s="92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93" t="s">
        <v>0</v>
      </c>
      <c r="C4" s="94"/>
      <c r="D4" s="77" t="s">
        <v>70</v>
      </c>
      <c r="E4" s="78"/>
      <c r="F4" s="78"/>
      <c r="G4" s="81" t="s">
        <v>14</v>
      </c>
      <c r="H4" s="60"/>
      <c r="I4" s="61"/>
      <c r="J4" s="79"/>
    </row>
    <row r="5" spans="2:16" ht="15">
      <c r="B5" s="93" t="s">
        <v>1</v>
      </c>
      <c r="C5" s="94"/>
      <c r="D5" s="77" t="s">
        <v>55</v>
      </c>
      <c r="E5" s="78"/>
      <c r="F5" s="78"/>
      <c r="G5" s="81" t="s">
        <v>15</v>
      </c>
      <c r="H5" s="60"/>
      <c r="I5" s="61"/>
      <c r="J5" s="79"/>
    </row>
    <row r="6" spans="2:16" ht="36.75" customHeight="1">
      <c r="B6" s="93" t="s">
        <v>46</v>
      </c>
      <c r="C6" s="94"/>
      <c r="D6" s="105" t="s">
        <v>75</v>
      </c>
      <c r="E6" s="106"/>
      <c r="F6" s="107"/>
      <c r="G6" s="81" t="s">
        <v>16</v>
      </c>
      <c r="H6" s="60"/>
      <c r="I6" s="61"/>
      <c r="J6" s="79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97" t="s">
        <v>35</v>
      </c>
      <c r="G10" s="98"/>
      <c r="H10" s="59" t="s">
        <v>41</v>
      </c>
      <c r="I10" s="59" t="s">
        <v>43</v>
      </c>
    </row>
    <row r="11" spans="2:16" ht="12.95" customHeight="1">
      <c r="B11" s="99"/>
      <c r="C11" s="99" t="s">
        <v>37</v>
      </c>
      <c r="D11" s="99" t="s">
        <v>38</v>
      </c>
      <c r="E11" s="95" t="s">
        <v>39</v>
      </c>
      <c r="F11" s="101" t="s">
        <v>40</v>
      </c>
      <c r="G11" s="102"/>
      <c r="H11" s="95" t="s">
        <v>42</v>
      </c>
      <c r="I11" s="95" t="s">
        <v>44</v>
      </c>
    </row>
    <row r="12" spans="2:16" s="62" customFormat="1" ht="36.950000000000003" customHeight="1" thickBot="1">
      <c r="B12" s="100"/>
      <c r="C12" s="100"/>
      <c r="D12" s="100"/>
      <c r="E12" s="96"/>
      <c r="F12" s="103"/>
      <c r="G12" s="104"/>
      <c r="H12" s="96"/>
      <c r="I12" s="95"/>
    </row>
    <row r="13" spans="2:16" s="63" customFormat="1" ht="23.25" customHeight="1">
      <c r="B13" s="85">
        <v>1</v>
      </c>
      <c r="C13" s="88" t="s">
        <v>47</v>
      </c>
      <c r="D13" s="88" t="s">
        <v>48</v>
      </c>
      <c r="E13" s="88" t="s">
        <v>56</v>
      </c>
      <c r="F13" s="68">
        <v>4</v>
      </c>
      <c r="G13" s="68"/>
      <c r="H13" s="82" t="s">
        <v>49</v>
      </c>
      <c r="I13" s="82" t="s">
        <v>57</v>
      </c>
    </row>
    <row r="14" spans="2:16" ht="22.5">
      <c r="B14" s="86"/>
      <c r="C14" s="89"/>
      <c r="D14" s="89"/>
      <c r="E14" s="89"/>
      <c r="F14" s="67">
        <v>3</v>
      </c>
      <c r="G14" s="67" t="s">
        <v>58</v>
      </c>
      <c r="H14" s="83"/>
      <c r="I14" s="83"/>
    </row>
    <row r="15" spans="2:16" ht="22.5">
      <c r="B15" s="86"/>
      <c r="C15" s="89"/>
      <c r="D15" s="89"/>
      <c r="E15" s="89"/>
      <c r="F15" s="67">
        <v>2</v>
      </c>
      <c r="G15" s="67" t="s">
        <v>59</v>
      </c>
      <c r="H15" s="83"/>
      <c r="I15" s="83"/>
    </row>
    <row r="16" spans="2:16" ht="23.25" thickBot="1">
      <c r="B16" s="87"/>
      <c r="C16" s="90"/>
      <c r="D16" s="90"/>
      <c r="E16" s="90"/>
      <c r="F16" s="70">
        <v>1</v>
      </c>
      <c r="G16" s="70" t="s">
        <v>60</v>
      </c>
      <c r="H16" s="84"/>
      <c r="I16" s="84"/>
    </row>
    <row r="17" spans="2:9">
      <c r="B17" s="85">
        <v>2</v>
      </c>
      <c r="C17" s="88" t="s">
        <v>51</v>
      </c>
      <c r="D17" s="88" t="s">
        <v>71</v>
      </c>
      <c r="E17" s="88" t="s">
        <v>72</v>
      </c>
      <c r="F17" s="68">
        <v>4</v>
      </c>
      <c r="G17" s="68"/>
      <c r="H17" s="82" t="s">
        <v>50</v>
      </c>
      <c r="I17" s="82" t="s">
        <v>76</v>
      </c>
    </row>
    <row r="18" spans="2:9" ht="22.5">
      <c r="B18" s="86"/>
      <c r="C18" s="89"/>
      <c r="D18" s="89"/>
      <c r="E18" s="89"/>
      <c r="F18" s="67">
        <v>3</v>
      </c>
      <c r="G18" s="67" t="s">
        <v>73</v>
      </c>
      <c r="H18" s="83"/>
      <c r="I18" s="83"/>
    </row>
    <row r="19" spans="2:9">
      <c r="B19" s="86"/>
      <c r="C19" s="89"/>
      <c r="D19" s="89"/>
      <c r="E19" s="89"/>
      <c r="F19" s="67">
        <v>2</v>
      </c>
      <c r="G19" s="67" t="s">
        <v>69</v>
      </c>
      <c r="H19" s="83"/>
      <c r="I19" s="83"/>
    </row>
    <row r="20" spans="2:9" ht="13.5" thickBot="1">
      <c r="B20" s="87"/>
      <c r="C20" s="90"/>
      <c r="D20" s="90"/>
      <c r="E20" s="90"/>
      <c r="F20" s="70">
        <v>1</v>
      </c>
      <c r="G20" s="70"/>
      <c r="H20" s="84"/>
      <c r="I20" s="84"/>
    </row>
    <row r="21" spans="2:9">
      <c r="B21" s="85">
        <v>3</v>
      </c>
      <c r="C21" s="88" t="s">
        <v>53</v>
      </c>
      <c r="D21" s="88" t="s">
        <v>74</v>
      </c>
      <c r="E21" s="88" t="s">
        <v>80</v>
      </c>
      <c r="F21" s="68">
        <v>4</v>
      </c>
      <c r="G21" s="68"/>
      <c r="H21" s="82" t="s">
        <v>50</v>
      </c>
      <c r="I21" s="82" t="s">
        <v>83</v>
      </c>
    </row>
    <row r="22" spans="2:9" ht="33.75">
      <c r="B22" s="86"/>
      <c r="C22" s="89"/>
      <c r="D22" s="89"/>
      <c r="E22" s="89"/>
      <c r="F22" s="67">
        <v>3</v>
      </c>
      <c r="G22" s="67" t="s">
        <v>81</v>
      </c>
      <c r="H22" s="83"/>
      <c r="I22" s="83"/>
    </row>
    <row r="23" spans="2:9" ht="22.5">
      <c r="B23" s="86"/>
      <c r="C23" s="89"/>
      <c r="D23" s="89"/>
      <c r="E23" s="89"/>
      <c r="F23" s="67">
        <v>2</v>
      </c>
      <c r="G23" s="67" t="s">
        <v>82</v>
      </c>
      <c r="H23" s="83"/>
      <c r="I23" s="83"/>
    </row>
    <row r="24" spans="2:9" ht="13.5" thickBot="1">
      <c r="B24" s="87"/>
      <c r="C24" s="90"/>
      <c r="D24" s="90"/>
      <c r="E24" s="90"/>
      <c r="F24" s="70">
        <v>1</v>
      </c>
      <c r="G24" s="70"/>
      <c r="H24" s="84"/>
      <c r="I24" s="84"/>
    </row>
    <row r="25" spans="2:9" ht="12.75" customHeight="1">
      <c r="B25" s="85">
        <v>4</v>
      </c>
      <c r="C25" s="88" t="s">
        <v>77</v>
      </c>
      <c r="D25" s="88" t="s">
        <v>84</v>
      </c>
      <c r="E25" s="88" t="s">
        <v>85</v>
      </c>
      <c r="F25" s="68">
        <v>4</v>
      </c>
      <c r="G25" s="69"/>
      <c r="H25" s="82" t="s">
        <v>50</v>
      </c>
      <c r="I25" s="82" t="s">
        <v>88</v>
      </c>
    </row>
    <row r="26" spans="2:9" ht="22.5">
      <c r="B26" s="86"/>
      <c r="C26" s="89"/>
      <c r="D26" s="89"/>
      <c r="E26" s="89"/>
      <c r="F26" s="67">
        <v>3</v>
      </c>
      <c r="G26" s="67" t="s">
        <v>89</v>
      </c>
      <c r="H26" s="83"/>
      <c r="I26" s="83"/>
    </row>
    <row r="27" spans="2:9" ht="22.5">
      <c r="B27" s="86"/>
      <c r="C27" s="89"/>
      <c r="D27" s="89"/>
      <c r="E27" s="89"/>
      <c r="F27" s="67">
        <v>2</v>
      </c>
      <c r="G27" s="67" t="s">
        <v>90</v>
      </c>
      <c r="H27" s="83"/>
      <c r="I27" s="83"/>
    </row>
    <row r="28" spans="2:9" ht="42" customHeight="1" thickBot="1">
      <c r="B28" s="87"/>
      <c r="C28" s="90"/>
      <c r="D28" s="90"/>
      <c r="E28" s="90"/>
      <c r="F28" s="70">
        <v>1</v>
      </c>
      <c r="G28" s="71"/>
      <c r="H28" s="84"/>
      <c r="I28" s="84"/>
    </row>
    <row r="29" spans="2:9">
      <c r="B29" s="85">
        <v>5</v>
      </c>
      <c r="C29" s="88" t="s">
        <v>54</v>
      </c>
      <c r="D29" s="88" t="s">
        <v>78</v>
      </c>
      <c r="E29" s="88" t="s">
        <v>79</v>
      </c>
      <c r="F29" s="68">
        <v>4</v>
      </c>
      <c r="G29" s="69" t="s">
        <v>91</v>
      </c>
      <c r="H29" s="82" t="s">
        <v>50</v>
      </c>
      <c r="I29" s="82" t="s">
        <v>94</v>
      </c>
    </row>
    <row r="30" spans="2:9" ht="40.5" customHeight="1">
      <c r="B30" s="86"/>
      <c r="C30" s="89"/>
      <c r="D30" s="89"/>
      <c r="E30" s="89"/>
      <c r="F30" s="67">
        <v>3</v>
      </c>
      <c r="G30" s="67" t="s">
        <v>92</v>
      </c>
      <c r="H30" s="83"/>
      <c r="I30" s="83"/>
    </row>
    <row r="31" spans="2:9">
      <c r="B31" s="86"/>
      <c r="C31" s="89"/>
      <c r="D31" s="89"/>
      <c r="E31" s="89"/>
      <c r="F31" s="67">
        <v>2</v>
      </c>
      <c r="G31" s="67" t="s">
        <v>93</v>
      </c>
      <c r="H31" s="83"/>
      <c r="I31" s="83"/>
    </row>
    <row r="32" spans="2:9" ht="12.75" customHeight="1" thickBot="1">
      <c r="B32" s="87"/>
      <c r="C32" s="90"/>
      <c r="D32" s="90"/>
      <c r="E32" s="90"/>
      <c r="F32" s="70">
        <v>1</v>
      </c>
      <c r="G32" s="71"/>
      <c r="H32" s="84"/>
      <c r="I32" s="84"/>
    </row>
    <row r="33" spans="2:9">
      <c r="B33" s="85">
        <v>6</v>
      </c>
      <c r="C33" s="88" t="s">
        <v>52</v>
      </c>
      <c r="D33" s="88" t="s">
        <v>99</v>
      </c>
      <c r="E33" s="88" t="s">
        <v>79</v>
      </c>
      <c r="F33" s="68">
        <v>4</v>
      </c>
      <c r="G33" s="69" t="s">
        <v>91</v>
      </c>
      <c r="H33" s="82" t="s">
        <v>50</v>
      </c>
      <c r="I33" s="82" t="s">
        <v>94</v>
      </c>
    </row>
    <row r="34" spans="2:9">
      <c r="B34" s="86"/>
      <c r="C34" s="89"/>
      <c r="D34" s="89"/>
      <c r="E34" s="89"/>
      <c r="F34" s="67">
        <v>3</v>
      </c>
      <c r="G34" s="67" t="s">
        <v>92</v>
      </c>
      <c r="H34" s="83"/>
      <c r="I34" s="83"/>
    </row>
    <row r="35" spans="2:9">
      <c r="B35" s="86"/>
      <c r="C35" s="89"/>
      <c r="D35" s="89"/>
      <c r="E35" s="89"/>
      <c r="F35" s="67">
        <v>2</v>
      </c>
      <c r="G35" s="67" t="s">
        <v>93</v>
      </c>
      <c r="H35" s="83"/>
      <c r="I35" s="83"/>
    </row>
    <row r="36" spans="2:9" ht="15.75" thickBot="1">
      <c r="B36" s="87"/>
      <c r="C36" s="90"/>
      <c r="D36" s="90"/>
      <c r="E36" s="90"/>
      <c r="F36" s="70">
        <v>1</v>
      </c>
      <c r="G36" s="71"/>
      <c r="H36" s="84"/>
      <c r="I36" s="84"/>
    </row>
    <row r="37" spans="2:9">
      <c r="B37" s="85">
        <v>7</v>
      </c>
      <c r="C37" s="88" t="s">
        <v>86</v>
      </c>
      <c r="D37" s="88" t="s">
        <v>95</v>
      </c>
      <c r="E37" s="88" t="s">
        <v>96</v>
      </c>
      <c r="F37" s="68">
        <v>4</v>
      </c>
      <c r="G37" s="69"/>
      <c r="H37" s="82" t="s">
        <v>50</v>
      </c>
      <c r="I37" s="82" t="s">
        <v>98</v>
      </c>
    </row>
    <row r="38" spans="2:9" ht="22.5">
      <c r="B38" s="86"/>
      <c r="C38" s="89"/>
      <c r="D38" s="89"/>
      <c r="E38" s="89"/>
      <c r="F38" s="67">
        <v>3</v>
      </c>
      <c r="G38" s="67" t="s">
        <v>87</v>
      </c>
      <c r="H38" s="83"/>
      <c r="I38" s="83"/>
    </row>
    <row r="39" spans="2:9" ht="33.75">
      <c r="B39" s="86"/>
      <c r="C39" s="89"/>
      <c r="D39" s="89"/>
      <c r="E39" s="89"/>
      <c r="F39" s="67">
        <v>2</v>
      </c>
      <c r="G39" s="67" t="s">
        <v>97</v>
      </c>
      <c r="H39" s="83"/>
      <c r="I39" s="83"/>
    </row>
    <row r="40" spans="2:9" ht="15.75" thickBot="1">
      <c r="B40" s="87"/>
      <c r="C40" s="90"/>
      <c r="D40" s="90"/>
      <c r="E40" s="90"/>
      <c r="F40" s="70">
        <v>1</v>
      </c>
      <c r="G40" s="71"/>
      <c r="H40" s="84"/>
      <c r="I40" s="84"/>
    </row>
    <row r="41" spans="2:9" ht="18.75" thickBot="1">
      <c r="B41" s="72"/>
      <c r="C41" s="73"/>
      <c r="D41" s="74"/>
      <c r="E41" s="74"/>
      <c r="F41" s="74"/>
      <c r="G41" s="75"/>
      <c r="H41" s="76"/>
      <c r="I41" s="53"/>
    </row>
    <row r="42" spans="2:9" ht="18">
      <c r="I42" s="54"/>
    </row>
    <row r="43" spans="2:9" ht="27">
      <c r="B43" s="112" t="s">
        <v>31</v>
      </c>
      <c r="C43" s="112"/>
      <c r="D43" s="112"/>
      <c r="I43" s="24"/>
    </row>
    <row r="44" spans="2:9" ht="27">
      <c r="B44" s="52"/>
      <c r="C44" s="52"/>
      <c r="D44" s="52"/>
      <c r="I44" s="24"/>
    </row>
    <row r="45" spans="2:9" ht="15.75" thickBot="1">
      <c r="B45" s="31" t="s">
        <v>2</v>
      </c>
      <c r="C45" s="51" t="s">
        <v>4</v>
      </c>
      <c r="D45" s="113" t="s">
        <v>5</v>
      </c>
      <c r="E45" s="113"/>
      <c r="F45" s="113"/>
      <c r="G45" s="113"/>
      <c r="H45" s="51" t="s">
        <v>17</v>
      </c>
      <c r="I45"/>
    </row>
    <row r="46" spans="2:9" ht="36.950000000000003" customHeight="1" thickBot="1">
      <c r="B46" s="32">
        <v>1</v>
      </c>
      <c r="C46" s="80" t="s">
        <v>61</v>
      </c>
      <c r="D46" s="114" t="s">
        <v>65</v>
      </c>
      <c r="E46" s="114"/>
      <c r="F46" s="114"/>
      <c r="G46" s="114"/>
      <c r="H46" s="33"/>
      <c r="I46"/>
    </row>
    <row r="47" spans="2:9" ht="35.1" customHeight="1" thickBot="1">
      <c r="B47" s="34">
        <v>2</v>
      </c>
      <c r="C47" s="30" t="s">
        <v>62</v>
      </c>
      <c r="D47" s="110" t="s">
        <v>66</v>
      </c>
      <c r="E47" s="110"/>
      <c r="F47" s="110"/>
      <c r="G47" s="110"/>
      <c r="H47" s="33"/>
      <c r="I47"/>
    </row>
    <row r="48" spans="2:9" ht="42" customHeight="1" thickBot="1">
      <c r="B48" s="34">
        <v>3</v>
      </c>
      <c r="C48" s="30" t="s">
        <v>63</v>
      </c>
      <c r="D48" s="110" t="s">
        <v>67</v>
      </c>
      <c r="E48" s="110"/>
      <c r="F48" s="110"/>
      <c r="G48" s="110"/>
      <c r="H48" s="33"/>
      <c r="I48"/>
    </row>
    <row r="49" spans="2:9" ht="38.1" customHeight="1" thickBot="1">
      <c r="B49" s="34">
        <v>4</v>
      </c>
      <c r="C49" s="30" t="s">
        <v>64</v>
      </c>
      <c r="D49" s="110" t="s">
        <v>68</v>
      </c>
      <c r="E49" s="110"/>
      <c r="F49" s="110"/>
      <c r="G49" s="110"/>
      <c r="H49" s="33"/>
      <c r="I49"/>
    </row>
    <row r="50" spans="2:9" ht="38.1" customHeight="1" thickBot="1">
      <c r="B50" s="34">
        <v>5</v>
      </c>
      <c r="C50" s="30"/>
      <c r="D50" s="108"/>
      <c r="E50" s="108"/>
      <c r="F50" s="108"/>
      <c r="G50" s="108"/>
      <c r="H50" s="33"/>
      <c r="I50"/>
    </row>
    <row r="51" spans="2:9" ht="38.1" customHeight="1" thickBot="1">
      <c r="B51" s="34">
        <v>6</v>
      </c>
      <c r="C51" s="30"/>
      <c r="D51" s="111"/>
      <c r="E51" s="111"/>
      <c r="F51" s="111"/>
      <c r="G51" s="111"/>
      <c r="H51" s="33"/>
      <c r="I51"/>
    </row>
    <row r="52" spans="2:9" ht="38.1" customHeight="1" thickBot="1">
      <c r="B52" s="34">
        <v>7</v>
      </c>
      <c r="C52" s="30"/>
      <c r="D52" s="108"/>
      <c r="E52" s="108"/>
      <c r="F52" s="108"/>
      <c r="G52" s="108"/>
      <c r="H52" s="33"/>
      <c r="I52"/>
    </row>
    <row r="53" spans="2:9" s="6" customFormat="1" ht="42" customHeight="1" thickBot="1">
      <c r="B53" s="34">
        <v>8</v>
      </c>
      <c r="C53" s="30"/>
      <c r="D53" s="108"/>
      <c r="E53" s="108"/>
      <c r="F53" s="108"/>
      <c r="G53" s="108"/>
      <c r="H53" s="33"/>
    </row>
    <row r="54" spans="2:9" s="6" customFormat="1" ht="51" customHeight="1" thickBot="1">
      <c r="B54" s="34">
        <v>9</v>
      </c>
      <c r="C54" s="30"/>
      <c r="D54" s="108"/>
      <c r="E54" s="108"/>
      <c r="F54" s="108"/>
      <c r="G54" s="108"/>
      <c r="H54" s="33"/>
    </row>
    <row r="55" spans="2:9" ht="51.95" customHeight="1" thickBot="1">
      <c r="B55" s="35">
        <v>10</v>
      </c>
      <c r="C55" s="36"/>
      <c r="D55" s="109"/>
      <c r="E55" s="109"/>
      <c r="F55" s="109"/>
      <c r="G55" s="109"/>
      <c r="H55" s="48"/>
      <c r="I55"/>
    </row>
    <row r="56" spans="2:9" ht="27">
      <c r="B56" s="2"/>
    </row>
    <row r="57" spans="2:9">
      <c r="H57" s="27">
        <f>SUM(H46:H56)</f>
        <v>0</v>
      </c>
    </row>
    <row r="58" spans="2:9" ht="27">
      <c r="B58" s="22" t="s">
        <v>7</v>
      </c>
      <c r="C58" s="23"/>
    </row>
    <row r="59" spans="2:9" ht="27.75" thickBot="1">
      <c r="B59" s="2"/>
    </row>
    <row r="60" spans="2:9" ht="15.75" thickBot="1">
      <c r="B60" s="43" t="s">
        <v>2</v>
      </c>
      <c r="C60" s="44" t="s">
        <v>8</v>
      </c>
      <c r="D60" s="29" t="s">
        <v>29</v>
      </c>
      <c r="E60" s="64"/>
      <c r="F60" s="45" t="s">
        <v>3</v>
      </c>
      <c r="H60" s="20"/>
      <c r="I60"/>
    </row>
    <row r="61" spans="2:9" ht="19.5">
      <c r="B61" s="16">
        <v>1</v>
      </c>
      <c r="C61" s="17"/>
      <c r="D61" s="37"/>
      <c r="E61" s="65"/>
      <c r="F61" s="42"/>
      <c r="G61" t="e">
        <f>vloo</f>
        <v>#NAME?</v>
      </c>
      <c r="H61" s="20"/>
      <c r="I61"/>
    </row>
    <row r="62" spans="2:9" ht="19.5">
      <c r="B62" s="16"/>
      <c r="C62" s="17"/>
      <c r="D62" s="37"/>
      <c r="E62" s="65"/>
      <c r="F62" s="40"/>
      <c r="H62" s="20"/>
      <c r="I62"/>
    </row>
    <row r="63" spans="2:9" ht="19.5">
      <c r="B63" s="16"/>
      <c r="C63" s="17"/>
      <c r="D63" s="37"/>
      <c r="E63" s="65"/>
      <c r="F63" s="40"/>
      <c r="H63" s="20"/>
      <c r="I63"/>
    </row>
    <row r="64" spans="2:9">
      <c r="B64" s="5"/>
      <c r="C64" s="3"/>
      <c r="D64" s="38"/>
      <c r="E64" s="65"/>
      <c r="F64" s="40"/>
      <c r="H64" s="20"/>
      <c r="I64"/>
    </row>
    <row r="65" spans="2:9" ht="13.5" thickBot="1">
      <c r="B65" s="7">
        <v>5</v>
      </c>
      <c r="C65" s="4"/>
      <c r="D65" s="39"/>
      <c r="E65" s="66"/>
      <c r="F65" s="41"/>
      <c r="H65" s="20"/>
      <c r="I65"/>
    </row>
    <row r="68" spans="2:9">
      <c r="C68" s="15" t="s">
        <v>32</v>
      </c>
    </row>
    <row r="69" spans="2:9">
      <c r="C69" s="26"/>
    </row>
    <row r="70" spans="2:9">
      <c r="C70" s="15" t="s">
        <v>33</v>
      </c>
    </row>
    <row r="71" spans="2:9" ht="15">
      <c r="C71" s="8"/>
      <c r="D71" s="25" t="s">
        <v>18</v>
      </c>
      <c r="G71" s="25" t="s">
        <v>23</v>
      </c>
      <c r="H71" s="28"/>
    </row>
    <row r="72" spans="2:9" ht="15">
      <c r="C72" s="8"/>
    </row>
    <row r="73" spans="2:9" ht="15">
      <c r="C73" s="8"/>
    </row>
    <row r="74" spans="2:9" ht="15">
      <c r="C74" s="8"/>
    </row>
    <row r="75" spans="2:9" ht="15">
      <c r="C75" s="8"/>
    </row>
    <row r="76" spans="2:9" ht="15">
      <c r="C76" s="8"/>
    </row>
  </sheetData>
  <mergeCells count="67">
    <mergeCell ref="D47:G47"/>
    <mergeCell ref="D46:G46"/>
    <mergeCell ref="H17:H20"/>
    <mergeCell ref="I17:I20"/>
    <mergeCell ref="I29:I32"/>
    <mergeCell ref="H29:H32"/>
    <mergeCell ref="H25:H28"/>
    <mergeCell ref="I25:I28"/>
    <mergeCell ref="I33:I36"/>
    <mergeCell ref="D37:D40"/>
    <mergeCell ref="E37:E40"/>
    <mergeCell ref="H37:H40"/>
    <mergeCell ref="B43:D43"/>
    <mergeCell ref="D45:G45"/>
    <mergeCell ref="C17:C20"/>
    <mergeCell ref="D17:D20"/>
    <mergeCell ref="E17:E20"/>
    <mergeCell ref="B25:B28"/>
    <mergeCell ref="C25:C28"/>
    <mergeCell ref="B29:B32"/>
    <mergeCell ref="C29:C32"/>
    <mergeCell ref="D29:D32"/>
    <mergeCell ref="E29:E32"/>
    <mergeCell ref="D25:D28"/>
    <mergeCell ref="E25:E28"/>
    <mergeCell ref="B37:B40"/>
    <mergeCell ref="C37:C40"/>
    <mergeCell ref="D54:G54"/>
    <mergeCell ref="D55:G55"/>
    <mergeCell ref="D48:G48"/>
    <mergeCell ref="D49:G49"/>
    <mergeCell ref="D50:G50"/>
    <mergeCell ref="D51:G51"/>
    <mergeCell ref="D52:G52"/>
    <mergeCell ref="D53:G53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D6:F6"/>
    <mergeCell ref="C13:C16"/>
    <mergeCell ref="B13:B16"/>
    <mergeCell ref="H21:H24"/>
    <mergeCell ref="I21:I24"/>
    <mergeCell ref="B21:B24"/>
    <mergeCell ref="C21:C24"/>
    <mergeCell ref="D21:D24"/>
    <mergeCell ref="E21:E24"/>
    <mergeCell ref="B17:B20"/>
    <mergeCell ref="D13:D16"/>
    <mergeCell ref="E13:E16"/>
    <mergeCell ref="I13:I16"/>
    <mergeCell ref="H13:H16"/>
    <mergeCell ref="I37:I40"/>
    <mergeCell ref="B33:B36"/>
    <mergeCell ref="C33:C36"/>
    <mergeCell ref="D33:D36"/>
    <mergeCell ref="E33:E36"/>
    <mergeCell ref="H33:H36"/>
  </mergeCells>
  <pageMargins left="0.2" right="0.2" top="0.27" bottom="0.27" header="0.17" footer="0.17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E61:E65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2018-03-13T07:01:04Z</cp:lastPrinted>
  <dcterms:created xsi:type="dcterms:W3CDTF">2013-07-18T10:52:50Z</dcterms:created>
  <dcterms:modified xsi:type="dcterms:W3CDTF">2018-04-02T12:47:47Z</dcterms:modified>
</cp:coreProperties>
</file>