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15315" windowHeight="7395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staff'!$A$4:$K$43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1" i="15" l="1"/>
  <c r="H57" i="15"/>
</calcChain>
</file>

<file path=xl/sharedStrings.xml><?xml version="1.0" encoding="utf-8"?>
<sst xmlns="http://schemas.openxmlformats.org/spreadsheetml/2006/main" count="115" uniqueCount="100">
  <si>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</si>
  <si>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</si>
  <si>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</si>
  <si>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</si>
  <si>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</si>
  <si>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</si>
  <si>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</si>
  <si>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</si>
  <si>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</si>
  <si>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</si>
  <si>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</si>
  <si>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</si>
  <si>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</si>
  <si>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</si>
  <si>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</si>
  <si>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</si>
  <si>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</si>
  <si>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</si>
  <si>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</si>
  <si>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</si>
  <si>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</si>
  <si>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</si>
  <si>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</si>
  <si>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</si>
  <si>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</si>
  <si>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</si>
  <si>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</si>
  <si>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</si>
  <si>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</si>
  <si>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</si>
  <si>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</si>
  <si>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</si>
  <si>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</si>
  <si>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</si>
  <si>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</si>
  <si>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</si>
  <si>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</si>
  <si>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</si>
  <si>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</si>
  <si>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</si>
  <si>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</si>
  <si>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</si>
  <si>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</si>
  <si>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</si>
  <si>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</si>
  <si>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</si>
  <si>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</si>
  <si>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მიხეილ ჯანიაშვილი</t>
  </si>
  <si>
    <t>დეპარტამენტის უფროსი</t>
  </si>
  <si>
    <t>ინფორმაციული ტექნოლოგიების დეპარტამენტი</t>
  </si>
  <si>
    <t>შედეგზე ორიენტაცია</t>
  </si>
  <si>
    <t xml:space="preserve"> ეძებს გუნდის შესრულების გაუმჯობესების გზებს
 სწორად და სამართლიანად ანაწილებს დავალებებს
 სწორად განუსაზღვრავს თანამშრომლებს პრიორიტეტებს
 მონიტორინგს უწევს დავალების შესრულებას
</t>
  </si>
  <si>
    <t>გუნდური მუშაობა</t>
  </si>
  <si>
    <t xml:space="preserve"> გასცემს მითითებებს, ახდენს პასუხისმგებლობების დელეგირებას გუნდის წევრებზე, უხსნის შესრულების გზას
 პროაქტიულად უზიარებს კოლეგებს ინფორმაციას 
 დროულად ითვალისწინებს ან/და პოზიტიურად უმკლავდება გუნდში წარმოქმნილ კონფლიქტურ სიტუაციებს
 იძლევა მკაფიო და გასაგებ უკუკავშირს
 აფასებს და ხელს უწყობს გუნდის წევრთა მონაწილეობას, ჩართულობას
 აღიარებს გუნდის წევრთა მრავალფეროვნებას და ძლიერ მხარეებს
</t>
  </si>
  <si>
    <t>ანალიზი და საკითხების გადაწყვეტა</t>
  </si>
  <si>
    <t xml:space="preserve"> იყენებს სხვადასხვა ანალიტიკურ მეთოდებს კომპლექსური საკითხების კომპონენტებად დასაშლელად
 განჭვრეტს და ემზადება საშუალოვადიანი შესაძლებლობების გამოყენებისათვის
 ხედავს ხარვეზებს ინფორმაციაში და მზადაა იმოქმედოს, მიუხედავად ინფორმაციის ნაკლებობისა
 აფასებს, თუ რამდენად სრული და გონივრულია არგუმენტები
 ხედავს რამოდენიმე გონივრულ გადაწყვეტას
 განიხილავს თითოეული შესაძლო გადაწყვეტის არგუმენტებს და კონტრარგუმენტებს
 ხედავს ორგანიზაციის მიზნებისათვის ხელისშემშლელ არათვალსაჩინო წინააღმდეგობებსაც კი და გეგმავს მათი გადალახვის გზებს
</t>
  </si>
  <si>
    <t>პროფესიული განვითარება</t>
  </si>
  <si>
    <t xml:space="preserve"> მუდმივად ახდენს მაღალი პოტენციალის მქონე თანამშრომლების იდენტიფიცირებას 
 ხელს უწყობს ცოდნის გაზიარებას
 უკუკავშირს იყენებს პროფესიული განვითარების ხელშესაწყობად
 ახდენს სხვათა სასწავლო საჭიროებების იდენტიფიცირებას და უზრუნველყოფს განმავითარებელ ღონისძიებებს
</t>
  </si>
  <si>
    <t>დეპარტამენტის მუშაობის ძირითადი მიმართულებების განსაზღვრა, დეპარტამენტის საქმიანობის დაგეგმვა და კონტროლი</t>
  </si>
  <si>
    <t>ინფორმაციული უსაფრთხოებისა და პერსონალური მონაცემების დაცვის მიმართ მოთხოვნების შესრულების მონიტორინგი</t>
  </si>
  <si>
    <t>მუდმივად</t>
  </si>
  <si>
    <t>საჭიროებისამებრ</t>
  </si>
  <si>
    <t xml:space="preserve">სამინისტროს ცენტრალური აპარატისა და სამსახურების მიერ წარმოდგენილი წინადადებების საფუძველზე სათანადო პროგრამული უზრუნველყოფების შექმნის აუცილებლობის განხილვა  და მათი განხორციელების დაგეგმვა </t>
  </si>
  <si>
    <t>სათანადო პროექტის შემუშავება, სავარაუდო ბიუჯეტირება და განსახილველად წარდგენა</t>
  </si>
  <si>
    <t>განხორციელების თვალსაზრისით (ბიუჯეტი, ვადები, ინფორმაციული უსაფრთხოების მოთხოვნები) ოპტიმალური პროექტის მომზადება</t>
  </si>
  <si>
    <t>აპრილი</t>
  </si>
  <si>
    <t>ხელმძღვანელობის მიერ პროექტის მოწონება და დამტკიცება</t>
  </si>
  <si>
    <t xml:space="preserve">ხელმძღვანელობის მიერ პროექტის ბიუჯეტისა და ვადების შეთანხმება, პროექტის განხორციელების შედეგად ელექტრონული სისტემების უწყვეტობის უზრუნველყოფის გარანტია (თვეში 4 საათზე ნაკლები წყვეტა), </t>
  </si>
  <si>
    <t xml:space="preserve">პროექტის ოპტიმიზაცია, ხელმძღვანელობის მიერ ბიუჯეტთან დაკავშირებით გამოთქმული შენიშვნების გათვალისწინებით, შესაბამისი ინფორმაციული უსაფრთხოების ახალი მოთხოვნების შემუშავება და შეთანხმება </t>
  </si>
  <si>
    <t>სამინისტროს სერვერული ცენტრის ინფრასტრუქტურის განახლება-გაფართოების პროექტის შემუშავება</t>
  </si>
  <si>
    <t>დეპარტამენტის თანამშრომელთა კვალიფიკაციის ამაღლების, უწვეტი განათლებისა და თვითგანათლების ხელშეწყობა უახლესი ტექნოლოგიების შესწავლისა და დანერგვის უზრუნველყოფის მიზნით</t>
  </si>
  <si>
    <t>სამინისტროსა და სამინისტროს სახელმწიფო კონტროლს დაქვემდებარებული საჯარო სამართლის იურიდიული პირების მოთხოვნით ინფორმაციის ანალიზისათვის საჭირო პროგრამული უზრუნველყოფის შექმნა ან შესაქმნელად საჭირო ტექნიკური და ტექნოლიოგიური გადაწყვეტილებების შერჩევა</t>
  </si>
  <si>
    <t>დეპარტამენტის მიზნებისა და ამოცანების განსაზღვრა; მათი შესრულების დაგეგმვა</t>
  </si>
  <si>
    <t>მიზნები და ამოცანები განსაზღვრულია ნათლად, შესრულების გეგმა რეალურია; მიზნები და ამოცანები სრულად შეესაბამება სამინისტროს მიზნებსა და ამოცანებს</t>
  </si>
  <si>
    <t>მიზნები და ამოცანები აკმაყოფილებს ყველა კრიტერიუმებს; შესრულების გეგმა თანხვედრაშია სამინისტროს სხვა სამსახურების გეგმებთან</t>
  </si>
  <si>
    <t xml:space="preserve">მიზნები და ამოცანები აკმაყოფილებს ყველა კრიტერიუმებს; </t>
  </si>
  <si>
    <t>დამტკიცებულია კურატორი კურატორი ხელმძღვანელის მიერ</t>
  </si>
  <si>
    <t xml:space="preserve">სხვა სახელმწიფო უწებებთან მონაცემთა გაცვლის და უსაფრთხოების დაცვის  სტანდარტების კოორდინაცია  ელექტრონული მთავრობის სტრატეგიის ფარგლებში;
ერთიანი სამთავრობო ქსელის პროექტირებაში მონაწილეობის მიღება, მასში სამინისტროს ინფორმაციული სისტემების ინტეგრაციის უზრუნველყოფა, </t>
  </si>
  <si>
    <t xml:space="preserve">ელექტრონული მთავრობის ფარგლებში ინფორმაციული ნაკადების განსაზღვრა; უწყებათაშორის ინფორმაციის გაცვლისათვის შეთანხმებული უსაფრთხოების სტანდარტების დაცვა </t>
  </si>
  <si>
    <t>უწყებათაშორის ინფორმაციის გაცვლის სტანდარტების შეთანხმება და მათი დანერგვა</t>
  </si>
  <si>
    <t>ელეატრონული მთავრობის კომისიის მიერ ინფორმაციის სტანდარტებისა და მოცულობების მიღება</t>
  </si>
  <si>
    <t>ელექტრონული მთავრობის კომისიის მიერ შეთავაზებული სტანდარტების შეთანხმება</t>
  </si>
  <si>
    <t>ერთიანი ინფორმაციული სტანდარტების შენარჩუნების მიზნით ელექტრონული სისტემების პროექტების კოორდინირებული მართვის უზრუნველყოფა</t>
  </si>
  <si>
    <t>ელექტრონული სისტემების დაგეგმვის პროცესზე ზედამხედველობია, რომლის შედეგადაც იქმნება არსებული ინფრასტრუქტურასთან თავსებადი ოპტიმალური ელექტრონული სისტემები</t>
  </si>
  <si>
    <t>არსებული ინფრასტრუქტურის განახლებისათვის რესურსების მინიმიზაცია</t>
  </si>
  <si>
    <t>ინფორმაციული სისტემების წარმატებული დანერგვა</t>
  </si>
  <si>
    <t>წარმატებული შესყიდვა, დაცვის ინსტრუმენტის შეფასება სისტემის რეპორტინგის საშუალებით</t>
  </si>
  <si>
    <t>დამტკიცებული ბიუჯეტის ფარგლებში ტექნოლოგიის შერჩევა და სათანადო ტექნიკური დოკუმენტაციის მომზადება შესყიდვების გეგმით გათვალისწინებულ ვადებში, დანერგვა ვადების დაცვით</t>
  </si>
  <si>
    <t>ვადის გადაცილებით არაუმეტეს 1 თვე</t>
  </si>
  <si>
    <t>საჭირო ეფექტური ტექნოლოგიის  შერჩევა</t>
  </si>
  <si>
    <t>დამტკიცებული ბიუჯეტის ფარგლებში მისაღები ტექნოლოგიის შერჩევა</t>
  </si>
  <si>
    <t>სამინისტროსა და მისი სამსახურების ინფორმაციული ნაკადების შესწავლა ერთიანი ანალიტიკური სისტემების შესაქმნელად</t>
  </si>
  <si>
    <t>ანალიტიკური სისტემების დაგეგმვა სამინისტროს სამსახურების მოთხოვნების შესაბამისად</t>
  </si>
  <si>
    <t>ანალიტიკური სისტემების პროექტის შექმნა სამსახურების მოთხოვნების მაქსიმალურად (არანაკლებ 80%) გათვალისწინებით</t>
  </si>
  <si>
    <t>ანალიტიკური სისტემების პროექტის შექმნა სამსახურების მოთხოვნების მაქსიმალურად (არანაკლებ 60%) გათვალისწინებით</t>
  </si>
  <si>
    <t xml:space="preserve">სამინისტროს სამსახურების მიერ ანალიტიკური სისტემების დადებითი შეფასება </t>
  </si>
  <si>
    <t>უახლესი ტექნოლოგიების ანალიზი, მათი პრაქტიკაში დანერგვის საჭიროების გამოსავლენად; სათანადო კადრების შერჩევა და სწავლების უზრუნველყოფა</t>
  </si>
  <si>
    <t>უახლესი ტექნოლოგიების საფუძველზე არსებული სისტემების განახლება; შესაბამისი მომსახურე პერსონალის საჭირო ცოდნით უზრუნველყოფა</t>
  </si>
  <si>
    <t>ეფექტური ტექნოლოგიების მოკვლევა და თანამშრომელთა ინტელექტუალური მზადყოფნა მათ დასანერგად</t>
  </si>
  <si>
    <t>თანამშრომელთა მაღალი მოტივაცია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</si>
</sst>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6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6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5" fontId="33" fillId="0" borderId="7" xfId="5" applyNumberFormat="1" applyFont="1" applyFill="1" applyBorder="1" applyAlignment="1">
      <alignment horizontal="center" vertical="center"/>
    </xf>
    <xf numFmtId="165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0" fillId="0" borderId="34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9" xfId="0" applyFont="1" applyFill="1" applyBorder="1" applyAlignment="1">
      <alignment horizontal="center" vertical="center"/>
    </xf>
    <xf numFmtId="0" fontId="0" fillId="2" borderId="49" xfId="0" applyFill="1" applyBorder="1" applyAlignment="1">
      <alignment vertical="center" wrapText="1"/>
    </xf>
    <xf numFmtId="0" fontId="4" fillId="2" borderId="49" xfId="0" applyFont="1" applyFill="1" applyBorder="1" applyAlignment="1">
      <alignment wrapText="1"/>
    </xf>
    <xf numFmtId="0" fontId="0" fillId="0" borderId="49" xfId="0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left"/>
    </xf>
    <xf numFmtId="0" fontId="30" fillId="0" borderId="37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30" fillId="6" borderId="38" xfId="0" applyFont="1" applyFill="1" applyBorder="1" applyAlignment="1">
      <alignment horizontal="center" vertical="center" wrapText="1"/>
    </xf>
    <xf numFmtId="0" fontId="30" fillId="6" borderId="33" xfId="0" applyFont="1" applyFill="1" applyBorder="1" applyAlignment="1">
      <alignment horizontal="center" vertical="center" wrapText="1"/>
    </xf>
    <xf numFmtId="0" fontId="30" fillId="6" borderId="45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33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48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5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6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6"/>
  <sheetViews>
    <sheetView showGridLines="0" tabSelected="1" zoomScale="120" zoomScaleNormal="120" zoomScaleSheetLayoutView="75" zoomScalePageLayoutView="75" workbookViewId="0">
      <selection activeCell="C37" sqref="C37:C40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99" t="s">
        <v>30</v>
      </c>
      <c r="H2" s="100"/>
      <c r="I2" s="100"/>
      <c r="J2" s="100"/>
      <c r="K2" s="100"/>
      <c r="L2" s="100"/>
      <c r="M2" s="100"/>
      <c r="N2" s="100"/>
      <c r="O2" s="100"/>
      <c r="P2" s="100"/>
    </row>
    <row r="3" spans="2:16" s="47" customFormat="1" ht="12" customHeight="1">
      <c r="G3" s="50"/>
      <c r="H3" s="51"/>
      <c r="I3" s="51"/>
      <c r="J3" s="51"/>
      <c r="K3" s="51"/>
      <c r="L3" s="51"/>
      <c r="M3" s="56"/>
      <c r="N3" s="51"/>
      <c r="O3" s="51"/>
      <c r="P3" s="51"/>
    </row>
    <row r="4" spans="2:16" ht="15">
      <c r="B4" s="101" t="s">
        <v>0</v>
      </c>
      <c r="C4" s="102"/>
      <c r="D4" s="107" t="s">
        <v>47</v>
      </c>
      <c r="E4" s="108"/>
      <c r="F4" s="109"/>
      <c r="G4" s="61" t="s">
        <v>14</v>
      </c>
      <c r="H4" s="62"/>
      <c r="I4" s="63"/>
      <c r="J4" s="79"/>
    </row>
    <row r="5" spans="2:16" ht="15">
      <c r="B5" s="101" t="s">
        <v>1</v>
      </c>
      <c r="C5" s="102"/>
      <c r="D5" s="107" t="s">
        <v>48</v>
      </c>
      <c r="E5" s="108"/>
      <c r="F5" s="109"/>
      <c r="G5" s="61" t="s">
        <v>15</v>
      </c>
      <c r="H5" s="62"/>
      <c r="I5" s="63"/>
      <c r="J5" s="79"/>
    </row>
    <row r="6" spans="2:16" ht="15">
      <c r="B6" s="101" t="s">
        <v>46</v>
      </c>
      <c r="C6" s="102"/>
      <c r="D6" s="107" t="s">
        <v>49</v>
      </c>
      <c r="E6" s="108"/>
      <c r="F6" s="109"/>
      <c r="G6" s="61" t="s">
        <v>16</v>
      </c>
      <c r="H6" s="62"/>
      <c r="I6" s="63"/>
      <c r="J6" s="79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7" t="s">
        <v>2</v>
      </c>
      <c r="C10" s="58" t="s">
        <v>36</v>
      </c>
      <c r="D10" s="59" t="s">
        <v>34</v>
      </c>
      <c r="E10" s="58" t="s">
        <v>19</v>
      </c>
      <c r="F10" s="105" t="s">
        <v>35</v>
      </c>
      <c r="G10" s="106"/>
      <c r="H10" s="60" t="s">
        <v>41</v>
      </c>
      <c r="I10" s="60" t="s">
        <v>43</v>
      </c>
    </row>
    <row r="11" spans="2:16" ht="12.95" customHeight="1">
      <c r="B11" s="110"/>
      <c r="C11" s="110" t="s">
        <v>37</v>
      </c>
      <c r="D11" s="110" t="s">
        <v>38</v>
      </c>
      <c r="E11" s="103" t="s">
        <v>39</v>
      </c>
      <c r="F11" s="112" t="s">
        <v>40</v>
      </c>
      <c r="G11" s="113"/>
      <c r="H11" s="103" t="s">
        <v>42</v>
      </c>
      <c r="I11" s="103" t="s">
        <v>44</v>
      </c>
    </row>
    <row r="12" spans="2:16" s="64" customFormat="1" ht="36.950000000000003" customHeight="1" thickBot="1">
      <c r="B12" s="111"/>
      <c r="C12" s="111"/>
      <c r="D12" s="111"/>
      <c r="E12" s="104"/>
      <c r="F12" s="114"/>
      <c r="G12" s="115"/>
      <c r="H12" s="104"/>
      <c r="I12" s="103"/>
    </row>
    <row r="13" spans="2:16" s="65" customFormat="1">
      <c r="B13" s="80">
        <v>1</v>
      </c>
      <c r="C13" s="83" t="s">
        <v>58</v>
      </c>
      <c r="D13" s="86" t="s">
        <v>72</v>
      </c>
      <c r="E13" s="86" t="s">
        <v>73</v>
      </c>
      <c r="F13" s="70">
        <v>4</v>
      </c>
      <c r="G13" s="71"/>
      <c r="H13" s="89" t="s">
        <v>61</v>
      </c>
      <c r="I13" s="89" t="s">
        <v>76</v>
      </c>
    </row>
    <row r="14" spans="2:16" ht="33.75">
      <c r="B14" s="81"/>
      <c r="C14" s="84"/>
      <c r="D14" s="87"/>
      <c r="E14" s="87"/>
      <c r="F14" s="69">
        <v>3</v>
      </c>
      <c r="G14" s="69" t="s">
        <v>74</v>
      </c>
      <c r="H14" s="90"/>
      <c r="I14" s="90"/>
    </row>
    <row r="15" spans="2:16">
      <c r="B15" s="81"/>
      <c r="C15" s="84"/>
      <c r="D15" s="87"/>
      <c r="E15" s="87"/>
      <c r="F15" s="69">
        <v>2</v>
      </c>
      <c r="G15" s="69" t="s">
        <v>75</v>
      </c>
      <c r="H15" s="90"/>
      <c r="I15" s="90"/>
    </row>
    <row r="16" spans="2:16" ht="15.75" thickBot="1">
      <c r="B16" s="82"/>
      <c r="C16" s="85"/>
      <c r="D16" s="88"/>
      <c r="E16" s="88"/>
      <c r="F16" s="72">
        <v>1</v>
      </c>
      <c r="G16" s="73"/>
      <c r="H16" s="91"/>
      <c r="I16" s="91"/>
    </row>
    <row r="17" spans="2:9" ht="12.75" customHeight="1">
      <c r="B17" s="80">
        <v>2</v>
      </c>
      <c r="C17" s="83" t="s">
        <v>69</v>
      </c>
      <c r="D17" s="86" t="s">
        <v>63</v>
      </c>
      <c r="E17" s="86" t="s">
        <v>64</v>
      </c>
      <c r="F17" s="70">
        <v>4</v>
      </c>
      <c r="G17" s="70"/>
      <c r="H17" s="89" t="s">
        <v>65</v>
      </c>
      <c r="I17" s="89" t="s">
        <v>66</v>
      </c>
    </row>
    <row r="18" spans="2:9" ht="45">
      <c r="B18" s="81"/>
      <c r="C18" s="84"/>
      <c r="D18" s="87"/>
      <c r="E18" s="87"/>
      <c r="F18" s="69">
        <v>3</v>
      </c>
      <c r="G18" s="69" t="s">
        <v>67</v>
      </c>
      <c r="H18" s="90"/>
      <c r="I18" s="90"/>
    </row>
    <row r="19" spans="2:9" ht="45">
      <c r="B19" s="81"/>
      <c r="C19" s="84"/>
      <c r="D19" s="87"/>
      <c r="E19" s="87"/>
      <c r="F19" s="69">
        <v>2</v>
      </c>
      <c r="G19" s="69" t="s">
        <v>68</v>
      </c>
      <c r="H19" s="90"/>
      <c r="I19" s="90"/>
    </row>
    <row r="20" spans="2:9" ht="13.5" thickBot="1">
      <c r="B20" s="82"/>
      <c r="C20" s="85"/>
      <c r="D20" s="88"/>
      <c r="E20" s="88"/>
      <c r="F20" s="72">
        <v>1</v>
      </c>
      <c r="G20" s="72"/>
      <c r="H20" s="91"/>
      <c r="I20" s="91"/>
    </row>
    <row r="21" spans="2:9">
      <c r="B21" s="80">
        <v>3</v>
      </c>
      <c r="C21" s="83" t="s">
        <v>77</v>
      </c>
      <c r="D21" s="86" t="s">
        <v>78</v>
      </c>
      <c r="E21" s="86" t="s">
        <v>79</v>
      </c>
      <c r="F21" s="70">
        <v>4</v>
      </c>
      <c r="G21" s="71"/>
      <c r="H21" s="89" t="s">
        <v>61</v>
      </c>
      <c r="I21" s="89" t="s">
        <v>80</v>
      </c>
    </row>
    <row r="22" spans="2:9" ht="22.5">
      <c r="B22" s="81"/>
      <c r="C22" s="84"/>
      <c r="D22" s="87"/>
      <c r="E22" s="87"/>
      <c r="F22" s="69">
        <v>3</v>
      </c>
      <c r="G22" s="69" t="s">
        <v>81</v>
      </c>
      <c r="H22" s="90"/>
      <c r="I22" s="90"/>
    </row>
    <row r="23" spans="2:9">
      <c r="B23" s="81"/>
      <c r="C23" s="84"/>
      <c r="D23" s="87"/>
      <c r="E23" s="87"/>
      <c r="F23" s="69">
        <v>2</v>
      </c>
      <c r="G23" s="69"/>
      <c r="H23" s="90"/>
      <c r="I23" s="90"/>
    </row>
    <row r="24" spans="2:9" ht="15.75" thickBot="1">
      <c r="B24" s="82"/>
      <c r="C24" s="85"/>
      <c r="D24" s="88"/>
      <c r="E24" s="88"/>
      <c r="F24" s="72">
        <v>1</v>
      </c>
      <c r="G24" s="73"/>
      <c r="H24" s="91"/>
      <c r="I24" s="91"/>
    </row>
    <row r="25" spans="2:9">
      <c r="B25" s="80">
        <v>4</v>
      </c>
      <c r="C25" s="83" t="s">
        <v>62</v>
      </c>
      <c r="D25" s="86" t="s">
        <v>82</v>
      </c>
      <c r="E25" s="86" t="s">
        <v>83</v>
      </c>
      <c r="F25" s="70">
        <v>4</v>
      </c>
      <c r="G25" s="71"/>
      <c r="H25" s="89" t="s">
        <v>61</v>
      </c>
      <c r="I25" s="89" t="s">
        <v>85</v>
      </c>
    </row>
    <row r="26" spans="2:9" ht="22.5">
      <c r="B26" s="81"/>
      <c r="C26" s="84"/>
      <c r="D26" s="87"/>
      <c r="E26" s="87"/>
      <c r="F26" s="69">
        <v>3</v>
      </c>
      <c r="G26" s="69" t="s">
        <v>84</v>
      </c>
      <c r="H26" s="90"/>
      <c r="I26" s="90"/>
    </row>
    <row r="27" spans="2:9">
      <c r="B27" s="81"/>
      <c r="C27" s="84"/>
      <c r="D27" s="87"/>
      <c r="E27" s="87"/>
      <c r="F27" s="69">
        <v>2</v>
      </c>
      <c r="G27" s="69"/>
      <c r="H27" s="90"/>
      <c r="I27" s="90"/>
    </row>
    <row r="28" spans="2:9" ht="15.75" thickBot="1">
      <c r="B28" s="82"/>
      <c r="C28" s="85"/>
      <c r="D28" s="88"/>
      <c r="E28" s="88"/>
      <c r="F28" s="72">
        <v>1</v>
      </c>
      <c r="G28" s="73"/>
      <c r="H28" s="91"/>
      <c r="I28" s="91"/>
    </row>
    <row r="29" spans="2:9">
      <c r="B29" s="80">
        <v>5</v>
      </c>
      <c r="C29" s="83" t="s">
        <v>59</v>
      </c>
      <c r="D29" s="86" t="s">
        <v>89</v>
      </c>
      <c r="E29" s="86" t="s">
        <v>90</v>
      </c>
      <c r="F29" s="70">
        <v>4</v>
      </c>
      <c r="G29" s="70"/>
      <c r="H29" s="89" t="s">
        <v>60</v>
      </c>
      <c r="I29" s="89" t="s">
        <v>86</v>
      </c>
    </row>
    <row r="30" spans="2:9" ht="33.75">
      <c r="B30" s="81"/>
      <c r="C30" s="84"/>
      <c r="D30" s="87"/>
      <c r="E30" s="87"/>
      <c r="F30" s="69">
        <v>3</v>
      </c>
      <c r="G30" s="69" t="s">
        <v>87</v>
      </c>
      <c r="H30" s="90"/>
      <c r="I30" s="90"/>
    </row>
    <row r="31" spans="2:9">
      <c r="B31" s="81"/>
      <c r="C31" s="84"/>
      <c r="D31" s="87"/>
      <c r="E31" s="87"/>
      <c r="F31" s="69">
        <v>2</v>
      </c>
      <c r="G31" s="69" t="s">
        <v>88</v>
      </c>
      <c r="H31" s="90"/>
      <c r="I31" s="90"/>
    </row>
    <row r="32" spans="2:9" ht="13.5" thickBot="1">
      <c r="B32" s="82"/>
      <c r="C32" s="85"/>
      <c r="D32" s="88"/>
      <c r="E32" s="88"/>
      <c r="F32" s="72">
        <v>1</v>
      </c>
      <c r="G32" s="72"/>
      <c r="H32" s="91"/>
      <c r="I32" s="91"/>
    </row>
    <row r="33" spans="2:9">
      <c r="B33" s="80">
        <v>6</v>
      </c>
      <c r="C33" s="83" t="s">
        <v>71</v>
      </c>
      <c r="D33" s="86" t="s">
        <v>91</v>
      </c>
      <c r="E33" s="86" t="s">
        <v>92</v>
      </c>
      <c r="F33" s="70">
        <v>4</v>
      </c>
      <c r="G33" s="71"/>
      <c r="H33" s="89" t="s">
        <v>61</v>
      </c>
      <c r="I33" s="89" t="s">
        <v>95</v>
      </c>
    </row>
    <row r="34" spans="2:9" ht="22.5">
      <c r="B34" s="81"/>
      <c r="C34" s="84"/>
      <c r="D34" s="87"/>
      <c r="E34" s="87"/>
      <c r="F34" s="69">
        <v>3</v>
      </c>
      <c r="G34" s="69" t="s">
        <v>93</v>
      </c>
      <c r="H34" s="90"/>
      <c r="I34" s="90"/>
    </row>
    <row r="35" spans="2:9" ht="22.5">
      <c r="B35" s="81"/>
      <c r="C35" s="84"/>
      <c r="D35" s="87"/>
      <c r="E35" s="87"/>
      <c r="F35" s="69">
        <v>2</v>
      </c>
      <c r="G35" s="69" t="s">
        <v>94</v>
      </c>
      <c r="H35" s="90"/>
      <c r="I35" s="90"/>
    </row>
    <row r="36" spans="2:9" ht="15.75" thickBot="1">
      <c r="B36" s="82"/>
      <c r="C36" s="85"/>
      <c r="D36" s="88"/>
      <c r="E36" s="88"/>
      <c r="F36" s="72">
        <v>1</v>
      </c>
      <c r="G36" s="73"/>
      <c r="H36" s="91"/>
      <c r="I36" s="91"/>
    </row>
    <row r="37" spans="2:9">
      <c r="B37" s="80">
        <v>7</v>
      </c>
      <c r="C37" s="83" t="s">
        <v>70</v>
      </c>
      <c r="D37" s="86" t="s">
        <v>96</v>
      </c>
      <c r="E37" s="86" t="s">
        <v>97</v>
      </c>
      <c r="F37" s="70">
        <v>4</v>
      </c>
      <c r="G37" s="71"/>
      <c r="H37" s="89" t="s">
        <v>61</v>
      </c>
      <c r="I37" s="89" t="s">
        <v>99</v>
      </c>
    </row>
    <row r="38" spans="2:9" ht="22.5">
      <c r="B38" s="81"/>
      <c r="C38" s="84"/>
      <c r="D38" s="87"/>
      <c r="E38" s="87"/>
      <c r="F38" s="69">
        <v>3</v>
      </c>
      <c r="G38" s="69" t="s">
        <v>98</v>
      </c>
      <c r="H38" s="90"/>
      <c r="I38" s="90"/>
    </row>
    <row r="39" spans="2:9">
      <c r="B39" s="81"/>
      <c r="C39" s="84"/>
      <c r="D39" s="87"/>
      <c r="E39" s="87"/>
      <c r="F39" s="69">
        <v>2</v>
      </c>
      <c r="G39" s="69"/>
      <c r="H39" s="90"/>
      <c r="I39" s="90"/>
    </row>
    <row r="40" spans="2:9" ht="15.75" thickBot="1">
      <c r="B40" s="82"/>
      <c r="C40" s="85"/>
      <c r="D40" s="88"/>
      <c r="E40" s="88"/>
      <c r="F40" s="72">
        <v>1</v>
      </c>
      <c r="G40" s="73"/>
      <c r="H40" s="91"/>
      <c r="I40" s="91"/>
    </row>
    <row r="41" spans="2:9" ht="18.75" thickBot="1">
      <c r="B41" s="74"/>
      <c r="C41" s="75"/>
      <c r="D41" s="76"/>
      <c r="E41" s="76"/>
      <c r="F41" s="76"/>
      <c r="G41" s="77"/>
      <c r="H41" s="78"/>
      <c r="I41" s="54"/>
    </row>
    <row r="42" spans="2:9" ht="18">
      <c r="I42" s="55"/>
    </row>
    <row r="43" spans="2:9" ht="27">
      <c r="B43" s="97" t="s">
        <v>31</v>
      </c>
      <c r="C43" s="97"/>
      <c r="D43" s="97"/>
      <c r="I43" s="24"/>
    </row>
    <row r="44" spans="2:9" ht="27">
      <c r="B44" s="53"/>
      <c r="C44" s="53"/>
      <c r="D44" s="53"/>
      <c r="I44" s="24"/>
    </row>
    <row r="45" spans="2:9" ht="15.75" thickBot="1">
      <c r="B45" s="31" t="s">
        <v>2</v>
      </c>
      <c r="C45" s="52" t="s">
        <v>4</v>
      </c>
      <c r="D45" s="98" t="s">
        <v>5</v>
      </c>
      <c r="E45" s="98"/>
      <c r="F45" s="98"/>
      <c r="G45" s="98"/>
      <c r="H45" s="52" t="s">
        <v>17</v>
      </c>
      <c r="I45"/>
    </row>
    <row r="46" spans="2:9" ht="36.950000000000003" customHeight="1" thickBot="1">
      <c r="B46" s="32">
        <v>1</v>
      </c>
      <c r="C46" s="33" t="s">
        <v>50</v>
      </c>
      <c r="D46" s="96" t="s">
        <v>51</v>
      </c>
      <c r="E46" s="96"/>
      <c r="F46" s="96"/>
      <c r="G46" s="96"/>
      <c r="H46" s="34"/>
      <c r="I46"/>
    </row>
    <row r="47" spans="2:9" ht="35.1" customHeight="1" thickBot="1">
      <c r="B47" s="35">
        <v>2</v>
      </c>
      <c r="C47" s="30" t="s">
        <v>52</v>
      </c>
      <c r="D47" s="93" t="s">
        <v>53</v>
      </c>
      <c r="E47" s="93"/>
      <c r="F47" s="93"/>
      <c r="G47" s="93"/>
      <c r="H47" s="34"/>
      <c r="I47"/>
    </row>
    <row r="48" spans="2:9" ht="42" customHeight="1" thickBot="1">
      <c r="B48" s="35">
        <v>3</v>
      </c>
      <c r="C48" s="30" t="s">
        <v>54</v>
      </c>
      <c r="D48" s="93" t="s">
        <v>55</v>
      </c>
      <c r="E48" s="93"/>
      <c r="F48" s="93"/>
      <c r="G48" s="93"/>
      <c r="H48" s="34"/>
      <c r="I48"/>
    </row>
    <row r="49" spans="2:9" ht="38.1" customHeight="1" thickBot="1">
      <c r="B49" s="35">
        <v>4</v>
      </c>
      <c r="C49" s="30" t="s">
        <v>56</v>
      </c>
      <c r="D49" s="93" t="s">
        <v>57</v>
      </c>
      <c r="E49" s="93"/>
      <c r="F49" s="93"/>
      <c r="G49" s="93"/>
      <c r="H49" s="34"/>
      <c r="I49"/>
    </row>
    <row r="50" spans="2:9" ht="38.1" customHeight="1" thickBot="1">
      <c r="B50" s="35">
        <v>5</v>
      </c>
      <c r="C50" s="30"/>
      <c r="D50" s="94"/>
      <c r="E50" s="94"/>
      <c r="F50" s="94"/>
      <c r="G50" s="94"/>
      <c r="H50" s="34"/>
      <c r="I50"/>
    </row>
    <row r="51" spans="2:9" ht="38.1" customHeight="1" thickBot="1">
      <c r="B51" s="35">
        <v>6</v>
      </c>
      <c r="C51" s="30"/>
      <c r="D51" s="95"/>
      <c r="E51" s="95"/>
      <c r="F51" s="95"/>
      <c r="G51" s="95"/>
      <c r="H51" s="34"/>
      <c r="I51"/>
    </row>
    <row r="52" spans="2:9" ht="38.1" customHeight="1" thickBot="1">
      <c r="B52" s="35">
        <v>7</v>
      </c>
      <c r="C52" s="30"/>
      <c r="D52" s="94"/>
      <c r="E52" s="94"/>
      <c r="F52" s="94"/>
      <c r="G52" s="94"/>
      <c r="H52" s="34"/>
      <c r="I52"/>
    </row>
    <row r="53" spans="2:9" s="6" customFormat="1" ht="42" customHeight="1" thickBot="1">
      <c r="B53" s="35">
        <v>8</v>
      </c>
      <c r="C53" s="30"/>
      <c r="D53" s="94"/>
      <c r="E53" s="94"/>
      <c r="F53" s="94"/>
      <c r="G53" s="94"/>
      <c r="H53" s="34"/>
    </row>
    <row r="54" spans="2:9" s="6" customFormat="1" ht="51" customHeight="1" thickBot="1">
      <c r="B54" s="35">
        <v>9</v>
      </c>
      <c r="C54" s="30"/>
      <c r="D54" s="94"/>
      <c r="E54" s="94"/>
      <c r="F54" s="94"/>
      <c r="G54" s="94"/>
      <c r="H54" s="34"/>
    </row>
    <row r="55" spans="2:9" ht="51.95" customHeight="1" thickBot="1">
      <c r="B55" s="36">
        <v>10</v>
      </c>
      <c r="C55" s="37"/>
      <c r="D55" s="92"/>
      <c r="E55" s="92"/>
      <c r="F55" s="92"/>
      <c r="G55" s="92"/>
      <c r="H55" s="49"/>
      <c r="I55"/>
    </row>
    <row r="56" spans="2:9" ht="27">
      <c r="B56" s="2"/>
    </row>
    <row r="57" spans="2:9">
      <c r="H57" s="27">
        <f>SUM(H46:H56)</f>
        <v>0</v>
      </c>
    </row>
    <row r="58" spans="2:9" ht="27">
      <c r="B58" s="22" t="s">
        <v>7</v>
      </c>
      <c r="C58" s="23"/>
    </row>
    <row r="59" spans="2:9" ht="27.75" thickBot="1">
      <c r="B59" s="2"/>
    </row>
    <row r="60" spans="2:9" ht="15.75" thickBot="1">
      <c r="B60" s="44" t="s">
        <v>2</v>
      </c>
      <c r="C60" s="45" t="s">
        <v>8</v>
      </c>
      <c r="D60" s="29" t="s">
        <v>29</v>
      </c>
      <c r="E60" s="66"/>
      <c r="F60" s="46" t="s">
        <v>3</v>
      </c>
      <c r="H60" s="20"/>
      <c r="I60"/>
    </row>
    <row r="61" spans="2:9" ht="19.5">
      <c r="B61" s="16">
        <v>1</v>
      </c>
      <c r="C61" s="17"/>
      <c r="D61" s="38"/>
      <c r="E61" s="67"/>
      <c r="F61" s="43"/>
      <c r="G61" t="e">
        <f>vloo</f>
        <v>#NAME?</v>
      </c>
      <c r="H61" s="20"/>
      <c r="I61"/>
    </row>
    <row r="62" spans="2:9" ht="19.5">
      <c r="B62" s="16"/>
      <c r="C62" s="17"/>
      <c r="D62" s="38"/>
      <c r="E62" s="67"/>
      <c r="F62" s="41"/>
      <c r="H62" s="20"/>
      <c r="I62"/>
    </row>
    <row r="63" spans="2:9" ht="19.5">
      <c r="B63" s="16"/>
      <c r="C63" s="17"/>
      <c r="D63" s="38"/>
      <c r="E63" s="67"/>
      <c r="F63" s="41"/>
      <c r="H63" s="20"/>
      <c r="I63"/>
    </row>
    <row r="64" spans="2:9">
      <c r="B64" s="5"/>
      <c r="C64" s="3"/>
      <c r="D64" s="39"/>
      <c r="E64" s="67"/>
      <c r="F64" s="41"/>
      <c r="H64" s="20"/>
      <c r="I64"/>
    </row>
    <row r="65" spans="2:9" ht="13.5" thickBot="1">
      <c r="B65" s="7">
        <v>5</v>
      </c>
      <c r="C65" s="4"/>
      <c r="D65" s="40"/>
      <c r="E65" s="68"/>
      <c r="F65" s="42"/>
      <c r="H65" s="20"/>
      <c r="I65"/>
    </row>
    <row r="68" spans="2:9">
      <c r="C68" s="15" t="s">
        <v>32</v>
      </c>
    </row>
    <row r="69" spans="2:9">
      <c r="C69" s="26"/>
    </row>
    <row r="70" spans="2:9">
      <c r="C70" s="15" t="s">
        <v>33</v>
      </c>
    </row>
    <row r="71" spans="2:9" ht="15">
      <c r="C71" s="8"/>
      <c r="D71" s="25" t="s">
        <v>18</v>
      </c>
      <c r="G71" s="25" t="s">
        <v>23</v>
      </c>
      <c r="H71" s="28"/>
    </row>
    <row r="72" spans="2:9" ht="15">
      <c r="C72" s="8"/>
    </row>
    <row r="73" spans="2:9" ht="15">
      <c r="C73" s="8"/>
    </row>
    <row r="74" spans="2:9" ht="15">
      <c r="C74" s="8"/>
    </row>
    <row r="75" spans="2:9" ht="15">
      <c r="C75" s="8"/>
    </row>
    <row r="76" spans="2:9" ht="15">
      <c r="C76" s="8"/>
    </row>
  </sheetData>
  <mergeCells count="69">
    <mergeCell ref="I37:I40"/>
    <mergeCell ref="C37:C40"/>
    <mergeCell ref="D37:D40"/>
    <mergeCell ref="E37:E40"/>
    <mergeCell ref="H37:H40"/>
    <mergeCell ref="I33:I36"/>
    <mergeCell ref="B33:B36"/>
    <mergeCell ref="C33:C36"/>
    <mergeCell ref="D33:D36"/>
    <mergeCell ref="E33:E36"/>
    <mergeCell ref="H33:H36"/>
    <mergeCell ref="G2:P2"/>
    <mergeCell ref="B4:C4"/>
    <mergeCell ref="B5:C5"/>
    <mergeCell ref="B6:C6"/>
    <mergeCell ref="H11:H12"/>
    <mergeCell ref="I11:I12"/>
    <mergeCell ref="F10:G10"/>
    <mergeCell ref="D4:F4"/>
    <mergeCell ref="D5:F5"/>
    <mergeCell ref="D6:F6"/>
    <mergeCell ref="B11:B12"/>
    <mergeCell ref="C11:C12"/>
    <mergeCell ref="D11:D12"/>
    <mergeCell ref="E11:E12"/>
    <mergeCell ref="F11:G12"/>
    <mergeCell ref="D54:G54"/>
    <mergeCell ref="C21:C24"/>
    <mergeCell ref="E21:E24"/>
    <mergeCell ref="B43:D43"/>
    <mergeCell ref="D45:G45"/>
    <mergeCell ref="B29:B32"/>
    <mergeCell ref="C29:C32"/>
    <mergeCell ref="D29:D32"/>
    <mergeCell ref="E29:E32"/>
    <mergeCell ref="B37:B40"/>
    <mergeCell ref="B13:B16"/>
    <mergeCell ref="D13:D16"/>
    <mergeCell ref="E13:E16"/>
    <mergeCell ref="D55:G55"/>
    <mergeCell ref="D48:G48"/>
    <mergeCell ref="D49:G49"/>
    <mergeCell ref="D50:G50"/>
    <mergeCell ref="D51:G51"/>
    <mergeCell ref="D52:G52"/>
    <mergeCell ref="D53:G53"/>
    <mergeCell ref="D47:G47"/>
    <mergeCell ref="D46:G46"/>
    <mergeCell ref="B21:B24"/>
    <mergeCell ref="D21:D24"/>
    <mergeCell ref="B17:B20"/>
    <mergeCell ref="C17:C20"/>
    <mergeCell ref="I13:I16"/>
    <mergeCell ref="I17:I20"/>
    <mergeCell ref="I21:I24"/>
    <mergeCell ref="H13:H16"/>
    <mergeCell ref="C13:C16"/>
    <mergeCell ref="D17:D20"/>
    <mergeCell ref="E17:E20"/>
    <mergeCell ref="I25:I28"/>
    <mergeCell ref="H29:H32"/>
    <mergeCell ref="I29:I32"/>
    <mergeCell ref="H17:H20"/>
    <mergeCell ref="H21:H24"/>
    <mergeCell ref="B25:B28"/>
    <mergeCell ref="C25:C28"/>
    <mergeCell ref="D25:D28"/>
    <mergeCell ref="E25:E28"/>
    <mergeCell ref="H25:H28"/>
  </mergeCells>
  <pageMargins left="0.7" right="0.7" top="0.75" bottom="0.75" header="0.3" footer="0.3"/>
  <pageSetup scale="50" orientation="landscape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E61:E65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Alexi Zhvania</cp:lastModifiedBy>
  <cp:lastPrinted>2013-07-18T10:53:11Z</cp:lastPrinted>
  <dcterms:created xsi:type="dcterms:W3CDTF">2013-07-18T10:52:50Z</dcterms:created>
  <dcterms:modified xsi:type="dcterms:W3CDTF">2018-04-02T12:47:58Z</dcterms:modified>
</cp:coreProperties>
</file>