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კრედიტორული დავ. შსს" sheetId="2" r:id="rId1"/>
  </sheets>
  <definedNames>
    <definedName name="_xlnm._FilterDatabase" localSheetId="0" hidden="1">'კრედიტორული დავ. შსს'!$C$4:$H$18</definedName>
    <definedName name="_xlnm.Print_Area" localSheetId="0">'კრედიტორული დავ. შსს'!$C$2:$H$18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6" i="2" l="1"/>
  <c r="G18" i="2" s="1"/>
  <c r="H18" i="2" l="1"/>
</calcChain>
</file>

<file path=xl/sharedStrings.xml><?xml version="1.0" encoding="utf-8"?>
<sst xmlns="http://schemas.openxmlformats.org/spreadsheetml/2006/main" count="48" uniqueCount="37">
  <si>
    <t>N</t>
  </si>
  <si>
    <t>ორგანიზაციის დასახელება</t>
  </si>
  <si>
    <t>კრედიტი თანხა</t>
  </si>
  <si>
    <t>წარმ.  თარიღი</t>
  </si>
  <si>
    <t>მუხლი</t>
  </si>
  <si>
    <t>წარმოშობის საფუძველი</t>
  </si>
  <si>
    <t>სულ ჯამი :</t>
  </si>
  <si>
    <t>ფ.პ. ოთარ ნავაძე</t>
  </si>
  <si>
    <t>ი.მ. კახაბერ ჩინჩალაძე</t>
  </si>
  <si>
    <t>ფ.პ. ლევან აბულაძე</t>
  </si>
  <si>
    <t>ანა გრიგალაშვილი</t>
  </si>
  <si>
    <t>ფ.პ. ნათია კუნდუხაშვილი</t>
  </si>
  <si>
    <t>ფ.პ. გივი დათიაშვილი</t>
  </si>
  <si>
    <t>ფ.პ. სევილ ომაროვა</t>
  </si>
  <si>
    <t>მიღება-ჩაბარების აქტი N2018/41-07-01 29.08.2018წ.</t>
  </si>
  <si>
    <t>მიღება-ჩაბარების აქტი N2018/43-07-01 29.08.2018წ.</t>
  </si>
  <si>
    <t xml:space="preserve">მიღება-ჩაბარების აქტი N2018/34-07-01 05.09.2018წ. მიღება-ჩაბარების აქტი N2018/34-07-02 05.09.2018წ. </t>
  </si>
  <si>
    <t>შპს ჯორჯიან უოთერ ენდ ფაუერი</t>
  </si>
  <si>
    <t>სს თელასი</t>
  </si>
  <si>
    <t>სს ენერგო-პრო ჯორჯია</t>
  </si>
  <si>
    <t>მიღება-ჩაბარების აქტი N2018/33-07-01 29.08.2018წ.</t>
  </si>
  <si>
    <t>მიღება-ჩაბარების აქტი N2018/37-07-01 29.08.2018წ.</t>
  </si>
  <si>
    <t>მიღება-ჩაბარების აქტი N2018/40-07-01 29.08.2018წ.</t>
  </si>
  <si>
    <t>მიღება-ჩაბარების აქტი N2018/36-07-01 29.08.2018წ.</t>
  </si>
  <si>
    <t>მაია კაპანაძე</t>
  </si>
  <si>
    <t>მიღება-ჩაბარების აქტი N2018/39-07-03 11.09.2018წ.</t>
  </si>
  <si>
    <t>შპს აკრიანი</t>
  </si>
  <si>
    <t>შპს პროსერვისი</t>
  </si>
  <si>
    <t>ივლისი 2018 წ</t>
  </si>
  <si>
    <t>ივნისი და ივლისი 
2018 წ</t>
  </si>
  <si>
    <t>საგ. ანგ. ფაქ. N3107114 11.09.18</t>
  </si>
  <si>
    <t>საგ. ანგ. ფაქ. N9545356 10.09.18</t>
  </si>
  <si>
    <t xml:space="preserve">ქვითარი N4992069 </t>
  </si>
  <si>
    <t>ქვითარი N18-4865915</t>
  </si>
  <si>
    <t>საგ. ანგ. ფაქ. N6848574 05.07.18
საგ. ანგ. ფაქ. N8118501 22.08.18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</si>
  <si>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მიმდინარე კრედიტორული დავალიანებების შესახებ ინფორმაცია:
</t>
  </si>
  <si>
    <t xml:space="preserve">                                                                                                                           დანართი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</si>
</sst>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Sylfaen"/>
      <family val="1"/>
    </font>
    <font>
      <sz val="11"/>
      <color theme="1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0"/>
      <name val="Sylfaen"/>
      <family val="1"/>
    </font>
    <font>
      <sz val="9.75"/>
      <name val="Geo_Times"/>
      <family val="1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/>
    </xf>
    <xf numFmtId="0" fontId="9" fillId="2" borderId="1" xfId="2" applyFont="1" applyFill="1" applyBorder="1" applyAlignment="1">
      <alignment vertical="center" wrapText="1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64" fontId="8" fillId="2" borderId="1" xfId="2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right" vertical="center" wrapText="1"/>
    </xf>
    <xf numFmtId="0" fontId="3" fillId="2" borderId="5" xfId="1" applyFont="1" applyFill="1" applyBorder="1" applyAlignment="1">
      <alignment horizontal="right" vertical="center" wrapText="1"/>
    </xf>
  </cellXfs>
  <cellStyles count="3">
    <cellStyle name="Normal" xfId="0" builtinId="0"/>
    <cellStyle name="Normal 6 2" xfId="1"/>
    <cellStyle name="Normal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B1" zoomScaleNormal="100" workbookViewId="0">
      <selection activeCell="C3" sqref="C3:H3"/>
    </sheetView>
  </sheetViews>
  <sheetFormatPr defaultRowHeight="15" x14ac:dyDescent="0.25"/>
  <cols>
    <col min="1" max="1" width="9.140625" style="3" hidden="1" customWidth="1"/>
    <col min="2" max="2" width="1.42578125" style="3" customWidth="1"/>
    <col min="3" max="3" width="5.28515625" style="13" customWidth="1"/>
    <col min="4" max="4" width="28.85546875" style="3" customWidth="1"/>
    <col min="5" max="5" width="15.5703125" style="3" customWidth="1"/>
    <col min="6" max="6" width="10" style="3" customWidth="1"/>
    <col min="7" max="7" width="15.85546875" style="15" customWidth="1"/>
    <col min="8" max="8" width="28.85546875" style="3" customWidth="1"/>
    <col min="9" max="9" width="10.85546875" style="3" customWidth="1"/>
    <col min="10" max="10" width="9.7109375" style="3" customWidth="1"/>
    <col min="11" max="16384" width="9.140625" style="3"/>
  </cols>
  <sheetData>
    <row r="1" spans="1:18" ht="9" customHeight="1" x14ac:dyDescent="0.25">
      <c r="A1" s="1"/>
      <c r="B1" s="1"/>
      <c r="C1" s="2"/>
      <c r="D1" s="1"/>
      <c r="E1" s="1"/>
      <c r="F1" s="1"/>
      <c r="H1" s="1"/>
    </row>
    <row r="2" spans="1:18" ht="29.25" customHeight="1" x14ac:dyDescent="0.25">
      <c r="A2" s="1"/>
      <c r="B2" s="1"/>
      <c r="C2" s="28" t="s">
        <v>36</v>
      </c>
      <c r="D2" s="29"/>
      <c r="E2" s="29"/>
      <c r="F2" s="29"/>
      <c r="G2" s="29"/>
      <c r="H2" s="30"/>
    </row>
    <row r="3" spans="1:18" ht="55.5" customHeight="1" x14ac:dyDescent="0.25">
      <c r="A3" s="1"/>
      <c r="B3" s="1"/>
      <c r="C3" s="27" t="s">
        <v>35</v>
      </c>
      <c r="D3" s="23"/>
      <c r="E3" s="23"/>
      <c r="F3" s="23"/>
      <c r="G3" s="23"/>
      <c r="H3" s="23"/>
    </row>
    <row r="4" spans="1:18" ht="56.25" customHeight="1" x14ac:dyDescent="0.25">
      <c r="A4" s="4"/>
      <c r="B4" s="4"/>
      <c r="C4" s="5" t="s">
        <v>0</v>
      </c>
      <c r="D4" s="6" t="s">
        <v>1</v>
      </c>
      <c r="E4" s="6" t="s">
        <v>3</v>
      </c>
      <c r="F4" s="5" t="s">
        <v>4</v>
      </c>
      <c r="G4" s="6" t="s">
        <v>2</v>
      </c>
      <c r="H4" s="6" t="s">
        <v>5</v>
      </c>
    </row>
    <row r="5" spans="1:18" ht="54.95" customHeight="1" x14ac:dyDescent="0.25">
      <c r="A5" s="4"/>
      <c r="B5" s="4"/>
      <c r="C5" s="7">
        <v>1</v>
      </c>
      <c r="D5" s="9" t="s">
        <v>7</v>
      </c>
      <c r="E5" s="8" t="s">
        <v>28</v>
      </c>
      <c r="F5" s="8">
        <v>2210</v>
      </c>
      <c r="G5" s="18">
        <v>1530</v>
      </c>
      <c r="H5" s="11" t="s">
        <v>20</v>
      </c>
      <c r="I5" s="25"/>
      <c r="J5" s="26"/>
      <c r="K5" s="26"/>
      <c r="L5" s="19"/>
      <c r="M5" s="19"/>
      <c r="N5" s="19"/>
      <c r="O5" s="19"/>
      <c r="P5" s="19"/>
      <c r="Q5" s="19"/>
      <c r="R5" s="19"/>
    </row>
    <row r="6" spans="1:18" ht="54.95" customHeight="1" x14ac:dyDescent="0.25">
      <c r="A6" s="4"/>
      <c r="B6" s="4"/>
      <c r="C6" s="7">
        <v>2</v>
      </c>
      <c r="D6" s="9" t="s">
        <v>9</v>
      </c>
      <c r="E6" s="8" t="s">
        <v>28</v>
      </c>
      <c r="F6" s="8">
        <v>2210</v>
      </c>
      <c r="G6" s="16">
        <f>542.9+987.1</f>
        <v>1530</v>
      </c>
      <c r="H6" s="11" t="s">
        <v>16</v>
      </c>
      <c r="I6" s="25"/>
      <c r="J6" s="26"/>
      <c r="K6" s="26"/>
      <c r="L6" s="19"/>
      <c r="M6" s="19"/>
      <c r="N6" s="19"/>
      <c r="O6" s="19"/>
      <c r="P6" s="19"/>
      <c r="Q6" s="19"/>
      <c r="R6" s="19"/>
    </row>
    <row r="7" spans="1:18" ht="54.95" customHeight="1" x14ac:dyDescent="0.25">
      <c r="A7" s="4"/>
      <c r="B7" s="4"/>
      <c r="C7" s="7">
        <v>3</v>
      </c>
      <c r="D7" s="9" t="s">
        <v>8</v>
      </c>
      <c r="E7" s="8" t="s">
        <v>28</v>
      </c>
      <c r="F7" s="8">
        <v>2210</v>
      </c>
      <c r="G7" s="16">
        <v>3110</v>
      </c>
      <c r="H7" s="11" t="s">
        <v>23</v>
      </c>
      <c r="I7" s="25"/>
      <c r="J7" s="26"/>
      <c r="K7" s="26"/>
      <c r="L7" s="19"/>
      <c r="M7" s="19"/>
      <c r="N7" s="19"/>
      <c r="O7" s="19"/>
      <c r="P7" s="19"/>
      <c r="Q7" s="19"/>
      <c r="R7" s="19"/>
    </row>
    <row r="8" spans="1:18" ht="54.95" customHeight="1" x14ac:dyDescent="0.25">
      <c r="A8" s="4"/>
      <c r="B8" s="4"/>
      <c r="C8" s="7">
        <v>4</v>
      </c>
      <c r="D8" s="9" t="s">
        <v>10</v>
      </c>
      <c r="E8" s="8" t="s">
        <v>28</v>
      </c>
      <c r="F8" s="8">
        <v>2210</v>
      </c>
      <c r="G8" s="16">
        <v>270</v>
      </c>
      <c r="H8" s="11" t="s">
        <v>21</v>
      </c>
      <c r="I8" s="25"/>
      <c r="J8" s="26"/>
      <c r="K8" s="26"/>
      <c r="L8" s="19"/>
      <c r="M8" s="19"/>
      <c r="N8" s="19"/>
      <c r="O8" s="19"/>
      <c r="P8" s="19"/>
      <c r="Q8" s="19"/>
      <c r="R8" s="19"/>
    </row>
    <row r="9" spans="1:18" ht="54.95" customHeight="1" x14ac:dyDescent="0.25">
      <c r="A9" s="4"/>
      <c r="B9" s="4"/>
      <c r="C9" s="7">
        <v>5</v>
      </c>
      <c r="D9" s="9" t="s">
        <v>24</v>
      </c>
      <c r="E9" s="8" t="s">
        <v>28</v>
      </c>
      <c r="F9" s="8">
        <v>2210</v>
      </c>
      <c r="G9" s="16">
        <v>107.5</v>
      </c>
      <c r="H9" s="11" t="s">
        <v>25</v>
      </c>
      <c r="I9" s="25"/>
      <c r="J9" s="26"/>
      <c r="K9" s="26"/>
      <c r="L9" s="19"/>
      <c r="M9" s="19"/>
      <c r="N9" s="19"/>
      <c r="O9" s="19"/>
      <c r="P9" s="19"/>
      <c r="Q9" s="19"/>
      <c r="R9" s="19"/>
    </row>
    <row r="10" spans="1:18" ht="54.95" customHeight="1" x14ac:dyDescent="0.25">
      <c r="A10" s="4"/>
      <c r="B10" s="4"/>
      <c r="C10" s="7">
        <v>6</v>
      </c>
      <c r="D10" s="9" t="s">
        <v>11</v>
      </c>
      <c r="E10" s="8" t="s">
        <v>28</v>
      </c>
      <c r="F10" s="8">
        <v>2210</v>
      </c>
      <c r="G10" s="16">
        <v>755</v>
      </c>
      <c r="H10" s="11" t="s">
        <v>22</v>
      </c>
      <c r="I10" s="25"/>
      <c r="J10" s="26"/>
      <c r="K10" s="26"/>
      <c r="L10" s="19"/>
      <c r="M10" s="19"/>
      <c r="N10" s="19"/>
      <c r="O10" s="19"/>
      <c r="P10" s="19"/>
      <c r="Q10" s="19"/>
      <c r="R10" s="19"/>
    </row>
    <row r="11" spans="1:18" ht="30" customHeight="1" x14ac:dyDescent="0.25">
      <c r="A11" s="4"/>
      <c r="B11" s="4"/>
      <c r="C11" s="7">
        <v>7</v>
      </c>
      <c r="D11" s="9" t="s">
        <v>12</v>
      </c>
      <c r="E11" s="8" t="s">
        <v>28</v>
      </c>
      <c r="F11" s="8">
        <v>2210</v>
      </c>
      <c r="G11" s="16">
        <v>90</v>
      </c>
      <c r="H11" s="11" t="s">
        <v>14</v>
      </c>
      <c r="I11" s="25"/>
      <c r="J11" s="26"/>
      <c r="K11" s="26"/>
      <c r="L11" s="19"/>
      <c r="M11" s="19"/>
      <c r="N11" s="19"/>
      <c r="O11" s="19"/>
      <c r="P11" s="19"/>
      <c r="Q11" s="19"/>
      <c r="R11" s="19"/>
    </row>
    <row r="12" spans="1:18" ht="30" customHeight="1" x14ac:dyDescent="0.25">
      <c r="A12" s="4"/>
      <c r="B12" s="4"/>
      <c r="C12" s="7">
        <v>8</v>
      </c>
      <c r="D12" s="9" t="s">
        <v>13</v>
      </c>
      <c r="E12" s="8" t="s">
        <v>28</v>
      </c>
      <c r="F12" s="8">
        <v>2210</v>
      </c>
      <c r="G12" s="16">
        <v>20</v>
      </c>
      <c r="H12" s="11" t="s">
        <v>15</v>
      </c>
      <c r="I12" s="25"/>
      <c r="J12" s="26"/>
      <c r="K12" s="26"/>
      <c r="L12" s="14"/>
      <c r="M12" s="14"/>
      <c r="N12" s="14"/>
      <c r="O12" s="14"/>
      <c r="P12" s="14"/>
      <c r="Q12" s="14"/>
      <c r="R12" s="14"/>
    </row>
    <row r="13" spans="1:18" ht="30" customHeight="1" x14ac:dyDescent="0.25">
      <c r="A13" s="4"/>
      <c r="B13" s="4"/>
      <c r="C13" s="7">
        <v>9</v>
      </c>
      <c r="D13" s="9" t="s">
        <v>18</v>
      </c>
      <c r="E13" s="8" t="s">
        <v>28</v>
      </c>
      <c r="F13" s="8">
        <v>223</v>
      </c>
      <c r="G13" s="21">
        <v>131.11000000000001</v>
      </c>
      <c r="H13" s="11" t="s">
        <v>33</v>
      </c>
      <c r="I13" s="25"/>
      <c r="J13" s="26"/>
      <c r="K13" s="26"/>
      <c r="L13" s="20"/>
      <c r="M13" s="20"/>
      <c r="N13" s="20"/>
      <c r="O13" s="20"/>
      <c r="P13" s="20"/>
      <c r="Q13" s="20"/>
      <c r="R13" s="20"/>
    </row>
    <row r="14" spans="1:18" ht="30" customHeight="1" x14ac:dyDescent="0.25">
      <c r="A14" s="4"/>
      <c r="B14" s="4"/>
      <c r="C14" s="7">
        <v>10</v>
      </c>
      <c r="D14" s="9" t="s">
        <v>17</v>
      </c>
      <c r="E14" s="8" t="s">
        <v>28</v>
      </c>
      <c r="F14" s="8">
        <v>223</v>
      </c>
      <c r="G14" s="21">
        <v>83.6</v>
      </c>
      <c r="H14" s="11" t="s">
        <v>32</v>
      </c>
      <c r="I14" s="25"/>
      <c r="J14" s="26"/>
      <c r="K14" s="26"/>
      <c r="L14" s="20"/>
      <c r="M14" s="20"/>
      <c r="N14" s="20"/>
      <c r="O14" s="20"/>
      <c r="P14" s="20"/>
      <c r="Q14" s="20"/>
      <c r="R14" s="20"/>
    </row>
    <row r="15" spans="1:18" ht="38.25" x14ac:dyDescent="0.25">
      <c r="A15" s="4"/>
      <c r="B15" s="4"/>
      <c r="C15" s="7">
        <v>11</v>
      </c>
      <c r="D15" s="9" t="s">
        <v>19</v>
      </c>
      <c r="E15" s="22" t="s">
        <v>29</v>
      </c>
      <c r="F15" s="8">
        <v>223</v>
      </c>
      <c r="G15" s="21">
        <f>1663.45+1846.88</f>
        <v>3510.33</v>
      </c>
      <c r="H15" s="11" t="s">
        <v>34</v>
      </c>
      <c r="I15" s="25"/>
      <c r="J15" s="26"/>
      <c r="K15" s="26"/>
      <c r="L15" s="20"/>
      <c r="M15" s="20"/>
      <c r="N15" s="20"/>
      <c r="O15" s="20"/>
      <c r="P15" s="20"/>
      <c r="Q15" s="20"/>
      <c r="R15" s="20"/>
    </row>
    <row r="16" spans="1:18" ht="30" customHeight="1" x14ac:dyDescent="0.25">
      <c r="A16" s="4"/>
      <c r="B16" s="4"/>
      <c r="C16" s="7">
        <v>12</v>
      </c>
      <c r="D16" s="9" t="s">
        <v>26</v>
      </c>
      <c r="E16" s="8" t="s">
        <v>28</v>
      </c>
      <c r="F16" s="8">
        <v>223</v>
      </c>
      <c r="G16" s="21">
        <v>566</v>
      </c>
      <c r="H16" s="11" t="s">
        <v>30</v>
      </c>
      <c r="I16" s="25"/>
      <c r="J16" s="26"/>
      <c r="K16" s="26"/>
      <c r="L16" s="20"/>
      <c r="M16" s="20"/>
      <c r="N16" s="20"/>
      <c r="O16" s="20"/>
      <c r="P16" s="20"/>
      <c r="Q16" s="20"/>
      <c r="R16" s="20"/>
    </row>
    <row r="17" spans="1:18" ht="30" customHeight="1" x14ac:dyDescent="0.25">
      <c r="A17" s="4"/>
      <c r="B17" s="4"/>
      <c r="C17" s="7">
        <v>13</v>
      </c>
      <c r="D17" s="9" t="s">
        <v>27</v>
      </c>
      <c r="E17" s="8" t="s">
        <v>28</v>
      </c>
      <c r="F17" s="8">
        <v>223</v>
      </c>
      <c r="G17" s="21">
        <v>20</v>
      </c>
      <c r="H17" s="11" t="s">
        <v>31</v>
      </c>
      <c r="I17" s="25"/>
      <c r="J17" s="26"/>
      <c r="K17" s="26"/>
      <c r="L17" s="20"/>
      <c r="M17" s="20"/>
      <c r="N17" s="20"/>
      <c r="O17" s="20"/>
      <c r="P17" s="20"/>
      <c r="Q17" s="20"/>
      <c r="R17" s="20"/>
    </row>
    <row r="18" spans="1:18" ht="30" customHeight="1" x14ac:dyDescent="0.25">
      <c r="A18" s="4"/>
      <c r="B18" s="4"/>
      <c r="C18" s="24" t="s">
        <v>6</v>
      </c>
      <c r="D18" s="24"/>
      <c r="E18" s="10"/>
      <c r="F18" s="10"/>
      <c r="G18" s="17">
        <f>SUM(G5:G17)</f>
        <v>11723.54</v>
      </c>
      <c r="H18" s="10">
        <f>SUM(H5:H11)</f>
        <v>0</v>
      </c>
    </row>
    <row r="26" spans="1:18" x14ac:dyDescent="0.25">
      <c r="H26" s="12"/>
    </row>
  </sheetData>
  <autoFilter ref="C4:H18"/>
  <mergeCells count="16">
    <mergeCell ref="C2:H2"/>
    <mergeCell ref="C3:H3"/>
    <mergeCell ref="C18:D18"/>
    <mergeCell ref="I12:K12"/>
    <mergeCell ref="I5:K5"/>
    <mergeCell ref="I6:K6"/>
    <mergeCell ref="I7:K7"/>
    <mergeCell ref="I8:K8"/>
    <mergeCell ref="I10:K10"/>
    <mergeCell ref="I11:K11"/>
    <mergeCell ref="I13:K13"/>
    <mergeCell ref="I15:K15"/>
    <mergeCell ref="I16:K16"/>
    <mergeCell ref="I14:K14"/>
    <mergeCell ref="I17:K17"/>
    <mergeCell ref="I9:K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კრედიტორული დავ. შსს</vt:lpstr>
      <vt:lpstr>'კრედიტორული დავ. შსს'!Print_Area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Kobaidze</dc:creator>
  <cp:lastModifiedBy>dima gligvashvili</cp:lastModifiedBy>
  <cp:lastPrinted>2018-09-21T11:45:04Z</cp:lastPrinted>
  <dcterms:created xsi:type="dcterms:W3CDTF">2018-09-21T07:45:21Z</dcterms:created>
  <dcterms:modified xsi:type="dcterms:W3CDTF">2018-10-26T13:20:01Z</dcterms:modified>
</cp:coreProperties>
</file>