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2435"/>
  </bookViews>
  <sheets>
    <sheet name="27.12.2016...." sheetId="42" r:id="rId1"/>
  </sheets>
  <definedNames>
    <definedName name="_xlnm._FilterDatabase" localSheetId="0" hidden="1">'27.12.2016....'!$A$5:$G$10</definedName>
    <definedName name="_xlnm.Print_Area" localSheetId="0">'27.12.2016....'!$A$1:$G$10</definedName>
  </definedNames>
  <calcPr calcId="152511"/>
</workbook>
</file>

<file path=xl/calcChain.xml><?xml version="1.0" encoding="utf-8"?>
<calcChain xmlns="http://schemas.openxmlformats.org/spreadsheetml/2006/main">
  <c r="D10" i="42" l="1"/>
  <c r="D8" i="42"/>
  <c r="D7" i="42" l="1"/>
  <c r="C6" i="42"/>
  <c r="D6" i="42" s="1"/>
  <c r="E6" i="42" s="1"/>
  <c r="F6" i="42" s="1"/>
  <c r="G6" i="42" s="1"/>
  <c r="B6" i="42"/>
  <c r="D9" i="42" l="1"/>
  <c r="F4" i="42" s="1"/>
</calcChain>
</file>

<file path=xl/sharedStrings.xml><?xml version="1.0" encoding="utf-8"?>
<sst xmlns="http://schemas.openxmlformats.org/spreadsheetml/2006/main" count="23" uniqueCount="20">
  <si>
    <t>სახელმწიფო შესყიდვების წლიური გეგმის ფორმა  დანართი #1.4</t>
  </si>
  <si>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</si>
  <si>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</si>
  <si>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აშშ-ს დაავადებათა კონტროლისა და პრევენციის ცენტრები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</si>
  <si>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</si>
  <si>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</si>
  <si>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</si>
  <si>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</si>
  <si>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</si>
  <si>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</si>
  <si>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</si>
  <si>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</si>
  <si>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</si>
  <si>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</si>
  <si>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ჯანდაცვის სფეროს მომსახურებები</t>
  </si>
  <si>
    <t>85100000</t>
  </si>
  <si>
    <t>მიკრონუტრიენტთა დეფიციტის ზედამხედველობის სისტემის გაძლიერება საქართველოში</t>
  </si>
  <si>
    <t xml:space="preserve">C ჰეპატიტის რეკომბინანტული ფორმა RF1_2k/1b ლაბორატორიული დიაგნოსტიკის სტანდარტის შემუშავება და მისი როლი C ჰეპატიტის ელიმინაციის პროგრამის წარმატებაში. </t>
  </si>
  <si>
    <t>ეტ</t>
  </si>
  <si>
    <t>2017 წლის 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</si>
</sst>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49" fontId="6" fillId="0" borderId="1" xfId="0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49" fontId="6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2" fontId="7" fillId="4" borderId="1" xfId="1" applyNumberFormat="1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G10" sqref="A1:G10"/>
    </sheetView>
  </sheetViews>
  <sheetFormatPr defaultColWidth="9.140625" defaultRowHeight="12.75" x14ac:dyDescent="0.2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9.7109375" style="4" customWidth="1"/>
    <col min="9" max="16384" width="9.140625" style="4"/>
  </cols>
  <sheetData>
    <row r="1" spans="1:8" x14ac:dyDescent="0.2">
      <c r="A1" s="30" t="s">
        <v>0</v>
      </c>
      <c r="B1" s="30"/>
      <c r="C1" s="30"/>
      <c r="D1" s="31"/>
      <c r="E1" s="30"/>
      <c r="F1" s="30"/>
      <c r="G1" s="30"/>
    </row>
    <row r="2" spans="1:8" x14ac:dyDescent="0.2">
      <c r="A2" s="32" t="s">
        <v>13</v>
      </c>
      <c r="B2" s="32"/>
      <c r="C2" s="32"/>
      <c r="D2" s="33"/>
      <c r="E2" s="32" t="s">
        <v>1</v>
      </c>
      <c r="F2" s="32"/>
      <c r="G2" s="32"/>
    </row>
    <row r="3" spans="1:8" ht="66.75" customHeight="1" x14ac:dyDescent="0.2">
      <c r="A3" s="32" t="s">
        <v>2</v>
      </c>
      <c r="B3" s="32"/>
      <c r="C3" s="32"/>
      <c r="D3" s="33"/>
      <c r="E3" s="34" t="s">
        <v>3</v>
      </c>
      <c r="F3" s="34"/>
      <c r="G3" s="34"/>
      <c r="H3" s="14"/>
    </row>
    <row r="4" spans="1:8" x14ac:dyDescent="0.2">
      <c r="A4" s="27" t="s">
        <v>4</v>
      </c>
      <c r="B4" s="28"/>
      <c r="C4" s="28"/>
      <c r="D4" s="29"/>
      <c r="E4" s="28"/>
      <c r="F4" s="5">
        <f>D7+D9</f>
        <v>277783.80000000005</v>
      </c>
      <c r="G4" s="6" t="s">
        <v>5</v>
      </c>
    </row>
    <row r="5" spans="1:8" ht="25.5" x14ac:dyDescent="0.2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 x14ac:dyDescent="0.2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 x14ac:dyDescent="0.2">
      <c r="A7" s="10"/>
      <c r="B7" s="25" t="s">
        <v>16</v>
      </c>
      <c r="C7" s="26"/>
      <c r="D7" s="11">
        <f>SUM(D8:D8)</f>
        <v>110656</v>
      </c>
      <c r="E7" s="12"/>
      <c r="F7" s="12"/>
      <c r="G7" s="13"/>
      <c r="H7" s="14">
        <v>2.66</v>
      </c>
    </row>
    <row r="8" spans="1:8" ht="33.75" customHeight="1" x14ac:dyDescent="0.2">
      <c r="A8" s="15"/>
      <c r="B8" s="2">
        <v>85100000</v>
      </c>
      <c r="C8" s="3" t="s">
        <v>14</v>
      </c>
      <c r="D8" s="16">
        <f>41600*H7</f>
        <v>110656</v>
      </c>
      <c r="E8" s="3" t="s">
        <v>18</v>
      </c>
      <c r="F8" s="23" t="s">
        <v>19</v>
      </c>
      <c r="G8" s="17"/>
    </row>
    <row r="9" spans="1:8" ht="73.5" customHeight="1" x14ac:dyDescent="0.2">
      <c r="A9" s="10"/>
      <c r="B9" s="25" t="s">
        <v>17</v>
      </c>
      <c r="C9" s="26"/>
      <c r="D9" s="11">
        <f>SUM(D10:D10)</f>
        <v>167127.80000000002</v>
      </c>
      <c r="E9" s="12"/>
      <c r="F9" s="12"/>
      <c r="G9" s="13"/>
    </row>
    <row r="10" spans="1:8" ht="30" x14ac:dyDescent="0.2">
      <c r="A10" s="20"/>
      <c r="B10" s="21" t="s">
        <v>15</v>
      </c>
      <c r="C10" s="22" t="s">
        <v>14</v>
      </c>
      <c r="D10" s="24">
        <f>62830*H7</f>
        <v>167127.80000000002</v>
      </c>
      <c r="E10" s="3" t="s">
        <v>18</v>
      </c>
      <c r="F10" s="23" t="s">
        <v>19</v>
      </c>
      <c r="G10" s="22"/>
    </row>
  </sheetData>
  <autoFilter ref="A5:G10"/>
  <mergeCells count="8">
    <mergeCell ref="B7:C7"/>
    <mergeCell ref="B9:C9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27.12.2016....</vt:lpstr>
      <vt:lpstr>'27.12.2016....'!Print_Area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2016-12-29T05:51:28Z</cp:lastPrinted>
  <dcterms:created xsi:type="dcterms:W3CDTF">2013-11-15T13:45:51Z</dcterms:created>
  <dcterms:modified xsi:type="dcterms:W3CDTF">2016-12-29T05:52:00Z</dcterms:modified>
</cp:coreProperties>
</file>