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ასაქმება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'2020'!$A$7:$J$15</definedName>
    <definedName name="_xlnm.Print_Area" localSheetId="0">'2020'!$A$1:$J$15</definedName>
  </definedNames>
  <calcPr calcId="162913"/>
</workbook>
</file>

<file path=xl/calcChain.xml><?xml version="1.0" encoding="utf-8"?>
<calcChain xmlns="http://schemas.openxmlformats.org/spreadsheetml/2006/main">
  <c r="D12" i="5" l="1"/>
  <c r="D8" i="5" l="1"/>
  <c r="D15" i="5" l="1"/>
  <c r="J5" i="5" l="1"/>
</calcChain>
</file>

<file path=xl/sharedStrings.xml><?xml version="1.0" encoding="utf-8"?>
<sst xmlns="http://schemas.openxmlformats.org/spreadsheetml/2006/main" count="54" uniqueCount="35">
  <si>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</si>
  <si>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</si>
  <si>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</si>
  <si>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</si>
  <si>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</si>
  <si>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</si>
  <si>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</si>
  <si>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</si>
  <si>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</si>
  <si>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</si>
  <si>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</si>
  <si>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</si>
  <si>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</si>
  <si>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</si>
  <si>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</si>
  <si>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სახელმწიფო შესყიდვების 2020 წლის გეგმის პროექტი</t>
  </si>
  <si>
    <t>I</t>
  </si>
  <si>
    <t>2. შემსყიდველი ორგანიზაციის საიდენტიფიკაციო კოდი   200293315</t>
  </si>
  <si>
    <t>სსიპ-დასაქმების ხელშეწყობის სახელმწიფო სააგენტო</t>
  </si>
  <si>
    <t>საქონელი და მომსახურება</t>
  </si>
  <si>
    <t>კონსოლიდირებული შესყიდვა</t>
  </si>
  <si>
    <t xml:space="preserve">27 01 08 </t>
  </si>
  <si>
    <t>დასაქმების ხელშეწყობის მომსახურებათა მართვა</t>
  </si>
  <si>
    <t>მობილური სატელეფონო კავშირის მომსახურებები</t>
  </si>
  <si>
    <t>გამარტივებული შესყიდვა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</si>
  <si>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</si>
  <si>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4. დაფინანსების წყარო - სახელმწიფო ბიუჯეტი</t>
  </si>
  <si>
    <t>I-IV</t>
  </si>
  <si>
    <t>ახალი ამბების სააგენტოების მომსახურებები</t>
  </si>
  <si>
    <t>საბეჭდი ქაღალდი</t>
  </si>
  <si>
    <t>I-II</t>
  </si>
  <si>
    <t>კომპიუტერული მოწყობილობები და აქსესუარები</t>
  </si>
  <si>
    <t>II</t>
  </si>
  <si>
    <t>II-III</t>
  </si>
  <si>
    <t>არაფინანსური აქტივები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</si>
</sst>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color theme="1"/>
      <name val="Sylfaen"/>
      <family val="1"/>
    </font>
    <font>
      <sz val="8"/>
      <color indexed="8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2" fillId="0" borderId="0" xfId="12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0" fillId="0" borderId="0" xfId="0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6" xfId="12" applyFont="1" applyFill="1" applyBorder="1" applyAlignment="1">
      <alignment horizontal="center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43" fontId="14" fillId="2" borderId="0" xfId="13" applyFont="1" applyFill="1"/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164" fontId="10" fillId="0" borderId="1" xfId="12" applyNumberFormat="1" applyFont="1" applyFill="1" applyBorder="1" applyAlignment="1">
      <alignment horizontal="left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top" wrapText="1"/>
    </xf>
    <xf numFmtId="3" fontId="10" fillId="0" borderId="5" xfId="3" applyNumberFormat="1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2" xfId="12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topLeftCell="A4" zoomScale="130" zoomScaleNormal="130" zoomScaleSheetLayoutView="130" workbookViewId="0">
      <selection activeCell="E12" sqref="E12"/>
    </sheetView>
  </sheetViews>
  <sheetFormatPr defaultRowHeight="15"/>
  <cols>
    <col min="1" max="1" width="5.140625" style="7" customWidth="1"/>
    <col min="2" max="2" width="9.7109375" style="7" customWidth="1"/>
    <col min="3" max="3" width="37" style="7" customWidth="1"/>
    <col min="4" max="4" width="12.7109375" style="7" customWidth="1"/>
    <col min="5" max="5" width="17.140625" style="7" customWidth="1"/>
    <col min="6" max="7" width="11" style="7" customWidth="1"/>
    <col min="8" max="8" width="12.5703125" style="7" customWidth="1"/>
    <col min="9" max="9" width="14.85546875" style="7" customWidth="1"/>
    <col min="10" max="10" width="22.5703125" style="7" customWidth="1"/>
    <col min="11" max="11" width="9.140625" style="7"/>
    <col min="12" max="12" width="15.7109375" style="7" bestFit="1" customWidth="1"/>
    <col min="13" max="13" width="16.85546875" style="7" bestFit="1" customWidth="1"/>
    <col min="14" max="14" width="14.5703125" style="7" bestFit="1" customWidth="1"/>
    <col min="15" max="16384" width="9.140625" style="7"/>
  </cols>
  <sheetData>
    <row r="1" spans="1:14" s="1" customFormat="1" ht="15.75" customHeight="1">
      <c r="A1" s="38" t="s">
        <v>15</v>
      </c>
      <c r="B1" s="39"/>
      <c r="C1" s="39"/>
      <c r="D1" s="39"/>
      <c r="E1" s="39"/>
      <c r="F1" s="39"/>
      <c r="G1" s="39"/>
      <c r="H1" s="29"/>
      <c r="I1" s="29"/>
      <c r="J1" s="30" t="s">
        <v>12</v>
      </c>
    </row>
    <row r="2" spans="1:14" s="1" customFormat="1" ht="30.75" customHeight="1">
      <c r="A2" s="40" t="s">
        <v>6</v>
      </c>
      <c r="B2" s="41"/>
      <c r="C2" s="41"/>
      <c r="D2" s="41"/>
      <c r="E2" s="41" t="s">
        <v>17</v>
      </c>
      <c r="F2" s="41"/>
      <c r="G2" s="41"/>
      <c r="H2" s="41"/>
      <c r="I2" s="41"/>
      <c r="J2" s="42"/>
    </row>
    <row r="3" spans="1:14" s="1" customFormat="1" ht="15" customHeight="1">
      <c r="A3" s="36" t="s">
        <v>7</v>
      </c>
      <c r="B3" s="37"/>
      <c r="C3" s="37"/>
      <c r="D3" s="41" t="s">
        <v>26</v>
      </c>
      <c r="E3" s="41"/>
      <c r="F3" s="41"/>
      <c r="G3" s="41"/>
      <c r="H3" s="41"/>
      <c r="I3" s="41"/>
      <c r="J3" s="42"/>
    </row>
    <row r="4" spans="1:14" s="1" customFormat="1" ht="30.75" customHeight="1">
      <c r="A4" s="36" t="s">
        <v>18</v>
      </c>
      <c r="B4" s="37"/>
      <c r="C4" s="37"/>
      <c r="D4" s="41"/>
      <c r="E4" s="41"/>
      <c r="F4" s="41"/>
      <c r="G4" s="41"/>
      <c r="H4" s="41"/>
      <c r="I4" s="41"/>
      <c r="J4" s="42"/>
    </row>
    <row r="5" spans="1:14" s="1" customFormat="1" ht="12.75">
      <c r="A5" s="36" t="s">
        <v>8</v>
      </c>
      <c r="B5" s="37"/>
      <c r="C5" s="37"/>
      <c r="D5" s="37"/>
      <c r="E5" s="37"/>
      <c r="F5" s="37"/>
      <c r="G5" s="37"/>
      <c r="H5" s="31"/>
      <c r="I5" s="31"/>
      <c r="J5" s="32">
        <f>D15</f>
        <v>59227</v>
      </c>
    </row>
    <row r="6" spans="1:14" s="1" customFormat="1" ht="56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9</v>
      </c>
      <c r="G6" s="3" t="s">
        <v>10</v>
      </c>
      <c r="H6" s="3" t="s">
        <v>14</v>
      </c>
      <c r="I6" s="3" t="s">
        <v>13</v>
      </c>
      <c r="J6" s="4" t="s">
        <v>5</v>
      </c>
    </row>
    <row r="7" spans="1:14">
      <c r="A7" s="19">
        <v>1</v>
      </c>
      <c r="B7" s="5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/>
      <c r="I7" s="20">
        <v>8</v>
      </c>
      <c r="J7" s="6">
        <v>9</v>
      </c>
      <c r="M7" s="18"/>
    </row>
    <row r="8" spans="1:14" ht="29.25" customHeight="1">
      <c r="A8" s="21">
        <v>1</v>
      </c>
      <c r="B8" s="26">
        <v>64200000</v>
      </c>
      <c r="C8" s="27" t="s">
        <v>23</v>
      </c>
      <c r="D8" s="28">
        <f>1500+1500</f>
        <v>3000</v>
      </c>
      <c r="E8" s="28" t="s">
        <v>20</v>
      </c>
      <c r="F8" s="8" t="s">
        <v>16</v>
      </c>
      <c r="G8" s="8" t="s">
        <v>30</v>
      </c>
      <c r="H8" s="28" t="s">
        <v>21</v>
      </c>
      <c r="I8" s="3" t="s">
        <v>19</v>
      </c>
      <c r="J8" s="10" t="s">
        <v>22</v>
      </c>
      <c r="M8" s="18"/>
    </row>
    <row r="9" spans="1:14" ht="45">
      <c r="A9" s="21">
        <v>2</v>
      </c>
      <c r="B9" s="26">
        <v>30100000</v>
      </c>
      <c r="C9" s="27" t="s">
        <v>25</v>
      </c>
      <c r="D9" s="28">
        <v>200</v>
      </c>
      <c r="E9" s="25" t="s">
        <v>24</v>
      </c>
      <c r="F9" s="8" t="s">
        <v>16</v>
      </c>
      <c r="G9" s="8" t="s">
        <v>27</v>
      </c>
      <c r="H9" s="28" t="s">
        <v>21</v>
      </c>
      <c r="I9" s="3" t="s">
        <v>19</v>
      </c>
      <c r="J9" s="10" t="s">
        <v>22</v>
      </c>
      <c r="L9" s="17"/>
      <c r="M9" s="23"/>
    </row>
    <row r="10" spans="1:14" ht="22.5">
      <c r="A10" s="21">
        <v>3</v>
      </c>
      <c r="B10" s="26">
        <v>92400000</v>
      </c>
      <c r="C10" s="27" t="s">
        <v>28</v>
      </c>
      <c r="D10" s="28">
        <v>4900</v>
      </c>
      <c r="E10" s="25" t="s">
        <v>24</v>
      </c>
      <c r="F10" s="8" t="s">
        <v>16</v>
      </c>
      <c r="G10" s="8" t="s">
        <v>27</v>
      </c>
      <c r="H10" s="28" t="s">
        <v>21</v>
      </c>
      <c r="I10" s="33" t="s">
        <v>19</v>
      </c>
      <c r="J10" s="10" t="s">
        <v>22</v>
      </c>
      <c r="L10" s="22"/>
      <c r="M10" s="22"/>
      <c r="N10" s="22"/>
    </row>
    <row r="11" spans="1:14" ht="22.5">
      <c r="A11" s="21">
        <v>4</v>
      </c>
      <c r="B11" s="26">
        <v>30197630</v>
      </c>
      <c r="C11" s="27" t="s">
        <v>29</v>
      </c>
      <c r="D11" s="28">
        <v>1166</v>
      </c>
      <c r="E11" s="28" t="s">
        <v>20</v>
      </c>
      <c r="F11" s="8" t="s">
        <v>16</v>
      </c>
      <c r="G11" s="8" t="s">
        <v>16</v>
      </c>
      <c r="H11" s="28" t="s">
        <v>21</v>
      </c>
      <c r="I11" s="34" t="s">
        <v>19</v>
      </c>
      <c r="J11" s="10" t="s">
        <v>22</v>
      </c>
      <c r="L11" s="24"/>
    </row>
    <row r="12" spans="1:14" ht="22.5">
      <c r="A12" s="21">
        <v>5</v>
      </c>
      <c r="B12" s="26">
        <v>30200000</v>
      </c>
      <c r="C12" s="27" t="s">
        <v>31</v>
      </c>
      <c r="D12" s="28">
        <f>33176+16785</f>
        <v>49961</v>
      </c>
      <c r="E12" s="28" t="s">
        <v>20</v>
      </c>
      <c r="F12" s="8" t="s">
        <v>32</v>
      </c>
      <c r="G12" s="8" t="s">
        <v>33</v>
      </c>
      <c r="H12" s="28" t="s">
        <v>21</v>
      </c>
      <c r="I12" s="35" t="s">
        <v>34</v>
      </c>
      <c r="J12" s="10" t="s">
        <v>22</v>
      </c>
      <c r="L12" s="17"/>
    </row>
    <row r="13" spans="1:14">
      <c r="A13" s="21"/>
      <c r="B13" s="9"/>
      <c r="C13" s="11"/>
      <c r="D13" s="8"/>
      <c r="E13" s="8"/>
      <c r="F13" s="8"/>
      <c r="G13" s="8"/>
      <c r="H13" s="8"/>
      <c r="I13" s="3"/>
      <c r="J13" s="10"/>
      <c r="L13" s="22"/>
      <c r="M13" s="17"/>
    </row>
    <row r="14" spans="1:14">
      <c r="A14" s="21"/>
      <c r="B14" s="9"/>
      <c r="C14" s="11"/>
      <c r="D14" s="8"/>
      <c r="E14" s="8"/>
      <c r="F14" s="8"/>
      <c r="G14" s="8"/>
      <c r="H14" s="8"/>
      <c r="I14" s="3"/>
      <c r="J14" s="10"/>
    </row>
    <row r="15" spans="1:14" ht="16.5" thickBot="1">
      <c r="A15" s="16" t="s">
        <v>11</v>
      </c>
      <c r="B15" s="12"/>
      <c r="C15" s="12"/>
      <c r="D15" s="13">
        <f>SUM(D8:D14)</f>
        <v>59227</v>
      </c>
      <c r="E15" s="13"/>
      <c r="F15" s="14"/>
      <c r="G15" s="14"/>
      <c r="H15" s="14"/>
      <c r="I15" s="14"/>
      <c r="J15" s="15"/>
    </row>
    <row r="16" spans="1:14">
      <c r="D16" s="17"/>
    </row>
  </sheetData>
  <autoFilter ref="A7:J1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2020-04-27T11:30:55Z</dcterms:modified>
</cp:coreProperties>
</file>