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ევნილები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'2020'!$A$7:$K$68</definedName>
    <definedName name="_xlnm.Print_Area" localSheetId="0">'2020'!$A$1:$K$68</definedName>
  </definedNames>
  <calcPr calcId="162913"/>
</workbook>
</file>

<file path=xl/calcChain.xml><?xml version="1.0" encoding="utf-8"?>
<calcChain xmlns="http://schemas.openxmlformats.org/spreadsheetml/2006/main">
  <c r="M66" i="5" l="1"/>
  <c r="M67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8" i="5"/>
  <c r="D68" i="5" l="1"/>
  <c r="M68" i="5" s="1"/>
  <c r="K5" i="5" l="1"/>
</calcChain>
</file>

<file path=xl/sharedStrings.xml><?xml version="1.0" encoding="utf-8"?>
<sst xmlns="http://schemas.openxmlformats.org/spreadsheetml/2006/main" count="500" uniqueCount="150">
  <si>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</si>
  <si>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</si>
  <si>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</si>
  <si>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</si>
  <si>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</si>
  <si>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</si>
  <si>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</si>
  <si>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</si>
  <si>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</si>
  <si>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</si>
  <si>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</si>
  <si>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</si>
  <si>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</si>
  <si>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</si>
  <si>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</si>
  <si>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</si>
  <si>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</si>
  <si>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</si>
  <si>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</si>
  <si>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</si>
  <si>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</si>
  <si>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</si>
  <si>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</si>
  <si>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</si>
  <si>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</si>
  <si>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</si>
  <si>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</si>
  <si>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</si>
  <si>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</si>
  <si>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</si>
  <si>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</si>
  <si>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</si>
  <si>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</si>
  <si>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</si>
  <si>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</si>
  <si>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</si>
  <si>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</si>
  <si>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</si>
  <si>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</si>
  <si>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</si>
  <si>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</si>
  <si>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</si>
  <si>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</si>
  <si>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</si>
  <si>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</si>
  <si>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</si>
  <si>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</si>
  <si>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</si>
  <si>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</si>
  <si>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</si>
  <si>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</si>
  <si>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</si>
  <si>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</si>
  <si>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</si>
  <si>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</si>
  <si>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</si>
  <si>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</si>
  <si>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</si>
  <si>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</si>
  <si>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</si>
  <si>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</si>
  <si>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</si>
  <si>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</si>
  <si>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</si>
  <si>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</si>
  <si>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</si>
  <si>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</si>
  <si>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</si>
  <si>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</si>
  <si>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</si>
  <si>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</si>
  <si>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</si>
  <si>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</si>
  <si>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</si>
  <si>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</si>
  <si>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</si>
  <si>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</si>
  <si>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</si>
  <si>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</si>
  <si>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</si>
  <si>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</si>
  <si>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</si>
  <si>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</si>
  <si>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</si>
  <si>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</si>
  <si>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</si>
  <si>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</si>
  <si>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</si>
  <si>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</si>
  <si>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</si>
  <si>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</si>
  <si>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</si>
  <si>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</si>
  <si>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</si>
  <si>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</si>
  <si>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</si>
  <si>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</si>
  <si>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</si>
  <si>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</si>
  <si>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</si>
  <si>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</si>
  <si>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</si>
  <si>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</si>
  <si>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</si>
  <si>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</si>
  <si>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</si>
  <si>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</si>
  <si>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</si>
  <si>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</si>
  <si>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</si>
  <si>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</si>
  <si>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</si>
  <si>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</si>
  <si>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</si>
  <si>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</si>
  <si>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</si>
  <si>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</si>
  <si>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</si>
  <si>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</si>
  <si>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</si>
  <si>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</si>
  <si>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</si>
  <si>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</si>
  <si>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</si>
  <si>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</si>
  <si>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</si>
  <si>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</si>
  <si>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</si>
  <si>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</si>
  <si>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</si>
  <si>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</si>
  <si>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</si>
  <si>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</si>
  <si>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</si>
  <si>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</si>
  <si>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</si>
  <si>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</si>
  <si>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</si>
  <si>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</si>
  <si>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</si>
  <si>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</si>
  <si>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</si>
  <si>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</si>
  <si>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</si>
  <si>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</si>
  <si>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</si>
  <si>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</si>
  <si>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</si>
  <si>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1. შედგენის თარიღი: 25.03.2020</t>
  </si>
  <si>
    <t>ქსელის ჰაბი (სვიჩი)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</si>
</sst>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0" fontId="10" fillId="2" borderId="12" xfId="12" applyFont="1" applyFill="1" applyBorder="1" applyAlignment="1">
      <alignment horizontal="center" vertical="top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view="pageBreakPreview" topLeftCell="C1" zoomScale="80" zoomScaleNormal="130" zoomScaleSheetLayoutView="80" workbookViewId="0">
      <selection activeCell="J51" sqref="J51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4" t="s">
        <v>21</v>
      </c>
      <c r="B1" s="65"/>
      <c r="C1" s="65"/>
      <c r="D1" s="65"/>
      <c r="E1" s="65"/>
      <c r="F1" s="65"/>
      <c r="G1" s="65"/>
      <c r="H1" s="65"/>
      <c r="I1" s="18"/>
      <c r="J1" s="18"/>
      <c r="K1" s="1" t="s">
        <v>10</v>
      </c>
    </row>
    <row r="2" spans="1:15" s="2" customFormat="1" ht="30.75" customHeight="1">
      <c r="A2" s="66" t="s">
        <v>148</v>
      </c>
      <c r="B2" s="67"/>
      <c r="C2" s="67"/>
      <c r="D2" s="67"/>
      <c r="E2" s="67" t="s">
        <v>14</v>
      </c>
      <c r="F2" s="67"/>
      <c r="G2" s="67"/>
      <c r="H2" s="67"/>
      <c r="I2" s="67"/>
      <c r="J2" s="67"/>
      <c r="K2" s="68"/>
    </row>
    <row r="3" spans="1:15" s="2" customFormat="1" ht="15" customHeight="1">
      <c r="A3" s="62" t="s">
        <v>5</v>
      </c>
      <c r="B3" s="63"/>
      <c r="C3" s="63"/>
      <c r="D3" s="67" t="s">
        <v>20</v>
      </c>
      <c r="E3" s="67"/>
      <c r="F3" s="67"/>
      <c r="G3" s="67"/>
      <c r="H3" s="67"/>
      <c r="I3" s="67"/>
      <c r="J3" s="67"/>
      <c r="K3" s="68"/>
    </row>
    <row r="4" spans="1:15" s="2" customFormat="1" ht="33.75" customHeight="1">
      <c r="A4" s="62" t="s">
        <v>13</v>
      </c>
      <c r="B4" s="63"/>
      <c r="C4" s="63"/>
      <c r="D4" s="67"/>
      <c r="E4" s="67"/>
      <c r="F4" s="67"/>
      <c r="G4" s="67"/>
      <c r="H4" s="67"/>
      <c r="I4" s="67"/>
      <c r="J4" s="67"/>
      <c r="K4" s="68"/>
    </row>
    <row r="5" spans="1:15" s="2" customFormat="1">
      <c r="A5" s="62" t="s">
        <v>6</v>
      </c>
      <c r="B5" s="63"/>
      <c r="C5" s="63"/>
      <c r="D5" s="63"/>
      <c r="E5" s="63"/>
      <c r="F5" s="63"/>
      <c r="G5" s="63"/>
      <c r="H5" s="63"/>
      <c r="I5" s="17"/>
      <c r="J5" s="17"/>
      <c r="K5" s="3">
        <f>D68</f>
        <v>2059664.9800000002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68" si="0">D9-L9</f>
        <v>0</v>
      </c>
    </row>
    <row r="10" spans="1:15" ht="65.25" customHeight="1">
      <c r="A10" s="61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480000</v>
      </c>
      <c r="M10" s="19">
        <f t="shared" si="0"/>
        <v>-280000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L16" s="7">
        <v>111480</v>
      </c>
      <c r="M16" s="19">
        <f t="shared" si="0"/>
        <v>0</v>
      </c>
    </row>
    <row r="17" spans="1:13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L17" s="7">
        <v>80000</v>
      </c>
      <c r="M17" s="19">
        <f t="shared" si="0"/>
        <v>0</v>
      </c>
    </row>
    <row r="18" spans="1:13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L18" s="7">
        <v>350</v>
      </c>
      <c r="M18" s="19">
        <f t="shared" si="0"/>
        <v>0</v>
      </c>
    </row>
    <row r="19" spans="1:13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L19" s="7">
        <v>364</v>
      </c>
      <c r="M19" s="19">
        <f t="shared" si="0"/>
        <v>0</v>
      </c>
    </row>
    <row r="20" spans="1:13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L20" s="7">
        <v>532</v>
      </c>
      <c r="M20" s="19">
        <f t="shared" si="0"/>
        <v>0</v>
      </c>
    </row>
    <row r="21" spans="1:13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L21" s="7">
        <v>250</v>
      </c>
      <c r="M21" s="19">
        <f t="shared" si="0"/>
        <v>0</v>
      </c>
    </row>
    <row r="22" spans="1:13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L22" s="7">
        <v>4750</v>
      </c>
      <c r="M22" s="19">
        <f t="shared" si="0"/>
        <v>0</v>
      </c>
    </row>
    <row r="23" spans="1:13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L23" s="7">
        <v>1085</v>
      </c>
      <c r="M23" s="19">
        <f t="shared" si="0"/>
        <v>0</v>
      </c>
    </row>
    <row r="24" spans="1:13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L24" s="7">
        <v>90</v>
      </c>
      <c r="M24" s="19">
        <f t="shared" si="0"/>
        <v>0</v>
      </c>
    </row>
    <row r="25" spans="1:13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L25" s="7">
        <v>910</v>
      </c>
      <c r="M25" s="19">
        <f t="shared" si="0"/>
        <v>0</v>
      </c>
    </row>
    <row r="26" spans="1:13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L26" s="7">
        <v>800</v>
      </c>
      <c r="M26" s="19">
        <f t="shared" si="0"/>
        <v>0</v>
      </c>
    </row>
    <row r="27" spans="1:13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L27" s="7">
        <v>21</v>
      </c>
      <c r="M27" s="19">
        <f t="shared" si="0"/>
        <v>0</v>
      </c>
    </row>
    <row r="28" spans="1:13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L28" s="7">
        <v>650</v>
      </c>
      <c r="M28" s="19">
        <f t="shared" si="0"/>
        <v>0</v>
      </c>
    </row>
    <row r="29" spans="1:13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L29" s="7">
        <v>680</v>
      </c>
      <c r="M29" s="19">
        <f t="shared" si="0"/>
        <v>0</v>
      </c>
    </row>
    <row r="30" spans="1:13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L30" s="7">
        <v>170</v>
      </c>
      <c r="M30" s="19">
        <f t="shared" si="0"/>
        <v>0</v>
      </c>
    </row>
    <row r="31" spans="1:13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L31" s="7">
        <v>910</v>
      </c>
      <c r="M31" s="19">
        <f t="shared" si="0"/>
        <v>0</v>
      </c>
    </row>
    <row r="32" spans="1:13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L32" s="7">
        <v>20800</v>
      </c>
      <c r="M32" s="19">
        <f t="shared" si="0"/>
        <v>0</v>
      </c>
    </row>
    <row r="33" spans="1:13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L33" s="7">
        <v>425</v>
      </c>
      <c r="M33" s="19">
        <f t="shared" si="0"/>
        <v>0</v>
      </c>
    </row>
    <row r="34" spans="1:13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L34" s="7">
        <v>300</v>
      </c>
      <c r="M34" s="19">
        <f t="shared" si="0"/>
        <v>0</v>
      </c>
    </row>
    <row r="35" spans="1:13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L35" s="7">
        <v>20000</v>
      </c>
      <c r="M35" s="19">
        <f t="shared" si="0"/>
        <v>0</v>
      </c>
    </row>
    <row r="36" spans="1:13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L36" s="7">
        <v>1632</v>
      </c>
      <c r="M36" s="19">
        <f t="shared" si="0"/>
        <v>0</v>
      </c>
    </row>
    <row r="37" spans="1:13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L37" s="7">
        <v>3800</v>
      </c>
      <c r="M37" s="19">
        <f t="shared" si="0"/>
        <v>0</v>
      </c>
    </row>
    <row r="38" spans="1:13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L38" s="7">
        <v>8000</v>
      </c>
      <c r="M38" s="19">
        <f t="shared" si="0"/>
        <v>0</v>
      </c>
    </row>
    <row r="39" spans="1:13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L39" s="7">
        <v>7300</v>
      </c>
      <c r="M39" s="19">
        <f t="shared" si="0"/>
        <v>0</v>
      </c>
    </row>
    <row r="40" spans="1:13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L40" s="7">
        <v>1330</v>
      </c>
      <c r="M40" s="19">
        <f t="shared" si="0"/>
        <v>0</v>
      </c>
    </row>
    <row r="41" spans="1:13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L41" s="7">
        <v>1000</v>
      </c>
      <c r="M41" s="19">
        <f t="shared" si="0"/>
        <v>0</v>
      </c>
    </row>
    <row r="42" spans="1:13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L42" s="7">
        <v>250</v>
      </c>
      <c r="M42" s="19">
        <f t="shared" si="0"/>
        <v>0</v>
      </c>
    </row>
    <row r="43" spans="1:13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L43" s="7">
        <v>250</v>
      </c>
      <c r="M43" s="19">
        <f t="shared" si="0"/>
        <v>0</v>
      </c>
    </row>
    <row r="44" spans="1:13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L44" s="7">
        <v>350</v>
      </c>
      <c r="M44" s="19">
        <f t="shared" si="0"/>
        <v>0</v>
      </c>
    </row>
    <row r="45" spans="1:13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L45" s="7">
        <v>2480</v>
      </c>
      <c r="M45" s="19">
        <f t="shared" si="0"/>
        <v>0</v>
      </c>
    </row>
    <row r="46" spans="1:13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L46" s="7">
        <v>1920</v>
      </c>
      <c r="M46" s="19">
        <f t="shared" si="0"/>
        <v>0</v>
      </c>
    </row>
    <row r="47" spans="1:13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L47" s="7">
        <v>34415</v>
      </c>
      <c r="M47" s="19">
        <f t="shared" si="0"/>
        <v>0</v>
      </c>
    </row>
    <row r="48" spans="1:13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L48" s="7">
        <v>18680</v>
      </c>
      <c r="M48" s="19">
        <f t="shared" si="0"/>
        <v>0</v>
      </c>
    </row>
    <row r="49" spans="1:13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L49" s="7">
        <v>585</v>
      </c>
      <c r="M49" s="19">
        <f t="shared" si="0"/>
        <v>0</v>
      </c>
    </row>
    <row r="50" spans="1:13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L50" s="7">
        <v>719</v>
      </c>
      <c r="M50" s="19">
        <f t="shared" si="0"/>
        <v>0</v>
      </c>
    </row>
    <row r="51" spans="1:13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L51" s="7">
        <v>950</v>
      </c>
      <c r="M51" s="19">
        <f t="shared" si="0"/>
        <v>0</v>
      </c>
    </row>
    <row r="52" spans="1:13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L52" s="7">
        <v>6739</v>
      </c>
      <c r="M52" s="19">
        <f t="shared" si="0"/>
        <v>0</v>
      </c>
    </row>
    <row r="53" spans="1:13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L53" s="7">
        <v>23489</v>
      </c>
      <c r="M53" s="19">
        <f t="shared" si="0"/>
        <v>0</v>
      </c>
    </row>
    <row r="54" spans="1:13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L54" s="7">
        <v>14961</v>
      </c>
      <c r="M54" s="19">
        <f t="shared" si="0"/>
        <v>0</v>
      </c>
    </row>
    <row r="55" spans="1:13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L55" s="7">
        <v>3600</v>
      </c>
      <c r="M55" s="19">
        <f t="shared" si="0"/>
        <v>0</v>
      </c>
    </row>
    <row r="56" spans="1:13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L56" s="7">
        <v>1100</v>
      </c>
      <c r="M56" s="19">
        <f t="shared" si="0"/>
        <v>0</v>
      </c>
    </row>
    <row r="57" spans="1:13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L57" s="7">
        <v>16820</v>
      </c>
      <c r="M57" s="19">
        <f t="shared" si="0"/>
        <v>0</v>
      </c>
    </row>
    <row r="58" spans="1:13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L58" s="7">
        <v>600</v>
      </c>
      <c r="M58" s="19">
        <f t="shared" si="0"/>
        <v>0</v>
      </c>
    </row>
    <row r="59" spans="1:13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L59" s="7">
        <v>575</v>
      </c>
      <c r="M59" s="19">
        <f t="shared" si="0"/>
        <v>0</v>
      </c>
    </row>
    <row r="60" spans="1:13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L60" s="7">
        <v>1168.5</v>
      </c>
      <c r="M60" s="19">
        <f t="shared" si="0"/>
        <v>0</v>
      </c>
    </row>
    <row r="61" spans="1:13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L61" s="7">
        <v>4309.8</v>
      </c>
      <c r="M61" s="19">
        <f t="shared" si="0"/>
        <v>0</v>
      </c>
    </row>
    <row r="62" spans="1:13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L62" s="7">
        <v>148500</v>
      </c>
      <c r="M62" s="19">
        <f t="shared" si="0"/>
        <v>0</v>
      </c>
    </row>
    <row r="63" spans="1:13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L63" s="7">
        <v>4700</v>
      </c>
      <c r="M63" s="19">
        <f t="shared" si="0"/>
        <v>0</v>
      </c>
    </row>
    <row r="64" spans="1:13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L64" s="59">
        <v>112.8</v>
      </c>
      <c r="M64" s="19">
        <f t="shared" si="0"/>
        <v>0</v>
      </c>
    </row>
    <row r="65" spans="1:13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L65" s="59">
        <v>182.58</v>
      </c>
      <c r="M65" s="19">
        <f t="shared" si="0"/>
        <v>0</v>
      </c>
    </row>
    <row r="66" spans="1:13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L66" s="59">
        <v>3.8</v>
      </c>
      <c r="M66" s="19">
        <f t="shared" si="0"/>
        <v>0</v>
      </c>
    </row>
    <row r="67" spans="1:13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149</v>
      </c>
      <c r="M67" s="19">
        <f t="shared" si="0"/>
        <v>942.5</v>
      </c>
    </row>
    <row r="68" spans="1:13" ht="12" customHeight="1" thickBot="1">
      <c r="A68" s="13" t="s">
        <v>9</v>
      </c>
      <c r="B68" s="9"/>
      <c r="C68" s="9"/>
      <c r="D68" s="60">
        <f>SUM(D8:D67)</f>
        <v>2059664.9800000002</v>
      </c>
      <c r="E68" s="10"/>
      <c r="F68" s="10"/>
      <c r="G68" s="11"/>
      <c r="H68" s="11"/>
      <c r="I68" s="11"/>
      <c r="J68" s="11"/>
      <c r="K68" s="12"/>
      <c r="L68" s="59">
        <v>2338722.4799999995</v>
      </c>
      <c r="M68" s="19">
        <f t="shared" si="0"/>
        <v>-279057.4999999993</v>
      </c>
    </row>
    <row r="69" spans="1:13" ht="15.75">
      <c r="A69" s="31"/>
      <c r="B69" s="32"/>
      <c r="C69" s="32"/>
      <c r="D69" s="33"/>
      <c r="E69" s="33"/>
      <c r="F69" s="33"/>
      <c r="G69" s="34"/>
      <c r="H69" s="34"/>
      <c r="I69" s="34"/>
      <c r="J69" s="34"/>
      <c r="K69" s="35"/>
    </row>
    <row r="70" spans="1:13">
      <c r="D70" s="14"/>
    </row>
  </sheetData>
  <autoFilter ref="A7:K68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2019-12-10T07:24:18Z</cp:lastPrinted>
  <dcterms:created xsi:type="dcterms:W3CDTF">2014-01-20T07:08:45Z</dcterms:created>
  <dcterms:modified xsi:type="dcterms:W3CDTF">2020-03-26T06:47:26Z</dcterms:modified>
</cp:coreProperties>
</file>