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8800" windowHeight="12300"/>
  </bookViews>
  <sheets>
    <sheet name="2020" sheetId="5" r:id="rId1"/>
    <sheet name="Sheet2" sheetId="7" r:id="rId2"/>
  </sheets>
  <definedNames>
    <definedName name="_xlnm._FilterDatabase" localSheetId="0" hidden="1">'2020'!$A$7:$K$123</definedName>
    <definedName name="_xlnm.Print_Area" localSheetId="0">'2020'!$A$1:$K$124</definedName>
  </definedNames>
  <calcPr calcId="162913"/>
</workbook>
</file>

<file path=xl/calcChain.xml><?xml version="1.0" encoding="utf-8"?>
<calcChain xmlns="http://schemas.openxmlformats.org/spreadsheetml/2006/main">
  <c r="M124" i="5" l="1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8" i="5"/>
  <c r="D123" i="5" l="1"/>
  <c r="K5" i="5" l="1"/>
  <c r="M123" i="5"/>
</calcChain>
</file>

<file path=xl/sharedStrings.xml><?xml version="1.0" encoding="utf-8"?>
<sst xmlns="http://schemas.openxmlformats.org/spreadsheetml/2006/main" count="831" uniqueCount="162">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</sst>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7" fillId="0" borderId="0" xfId="12" applyFont="1" applyFill="1" applyBorder="1" applyAlignment="1">
      <alignment horizontal="center" vertical="top" wrapText="1"/>
    </xf>
    <xf numFmtId="0" fontId="7" fillId="5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view="pageBreakPreview" zoomScale="80" zoomScaleNormal="115" zoomScaleSheetLayoutView="80" workbookViewId="0">
      <selection activeCell="D116" sqref="D116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6" t="s">
        <v>24</v>
      </c>
      <c r="B1" s="77"/>
      <c r="C1" s="77"/>
      <c r="D1" s="77"/>
      <c r="E1" s="77"/>
      <c r="F1" s="77"/>
      <c r="G1" s="77"/>
      <c r="H1" s="27"/>
      <c r="I1" s="27"/>
      <c r="J1" s="27"/>
      <c r="K1" s="6" t="s">
        <v>14</v>
      </c>
      <c r="N1" s="8"/>
    </row>
    <row r="2" spans="1:14" s="7" customFormat="1" ht="30.75" customHeight="1">
      <c r="A2" s="78" t="s">
        <v>4</v>
      </c>
      <c r="B2" s="79"/>
      <c r="C2" s="79"/>
      <c r="D2" s="79"/>
      <c r="E2" s="79" t="s">
        <v>15</v>
      </c>
      <c r="F2" s="79"/>
      <c r="G2" s="79"/>
      <c r="H2" s="79"/>
      <c r="I2" s="79"/>
      <c r="J2" s="79"/>
      <c r="K2" s="80"/>
      <c r="N2" s="8"/>
    </row>
    <row r="3" spans="1:14" s="7" customFormat="1" ht="15" customHeight="1">
      <c r="A3" s="74" t="s">
        <v>5</v>
      </c>
      <c r="B3" s="75"/>
      <c r="C3" s="75"/>
      <c r="D3" s="79" t="s">
        <v>6</v>
      </c>
      <c r="E3" s="79"/>
      <c r="F3" s="79"/>
      <c r="G3" s="79"/>
      <c r="H3" s="79"/>
      <c r="I3" s="79"/>
      <c r="J3" s="79"/>
      <c r="K3" s="80"/>
      <c r="N3" s="8"/>
    </row>
    <row r="4" spans="1:14" s="7" customFormat="1" ht="15" customHeight="1">
      <c r="A4" s="74" t="s">
        <v>7</v>
      </c>
      <c r="B4" s="75"/>
      <c r="C4" s="75"/>
      <c r="D4" s="79"/>
      <c r="E4" s="79"/>
      <c r="F4" s="79"/>
      <c r="G4" s="79"/>
      <c r="H4" s="79"/>
      <c r="I4" s="79"/>
      <c r="J4" s="79"/>
      <c r="K4" s="80"/>
      <c r="N4" s="8"/>
    </row>
    <row r="5" spans="1:14" s="7" customFormat="1">
      <c r="A5" s="74" t="s">
        <v>8</v>
      </c>
      <c r="B5" s="75"/>
      <c r="C5" s="75"/>
      <c r="D5" s="75"/>
      <c r="E5" s="75"/>
      <c r="F5" s="75"/>
      <c r="G5" s="75"/>
      <c r="H5" s="26"/>
      <c r="I5" s="26"/>
      <c r="J5" s="26"/>
      <c r="K5" s="9">
        <f>D123</f>
        <v>98759112.299999997</v>
      </c>
      <c r="N5" s="8"/>
    </row>
    <row r="6" spans="1:14" s="7" customFormat="1" ht="92.25" customHeight="1">
      <c r="A6" s="10" t="s">
        <v>0</v>
      </c>
      <c r="B6" s="34" t="s">
        <v>1</v>
      </c>
      <c r="C6" s="34" t="s">
        <v>2</v>
      </c>
      <c r="D6" s="34" t="s">
        <v>54</v>
      </c>
      <c r="E6" s="34" t="s">
        <v>3</v>
      </c>
      <c r="F6" s="34" t="s">
        <v>9</v>
      </c>
      <c r="G6" s="34" t="s">
        <v>10</v>
      </c>
      <c r="H6" s="34" t="s">
        <v>23</v>
      </c>
      <c r="I6" s="34" t="s">
        <v>16</v>
      </c>
      <c r="J6" s="34" t="s">
        <v>42</v>
      </c>
      <c r="K6" s="11" t="s">
        <v>49</v>
      </c>
      <c r="N6" s="8"/>
    </row>
    <row r="7" spans="1:14">
      <c r="A7" s="25">
        <v>1</v>
      </c>
      <c r="B7" s="49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/>
      <c r="I7" s="50">
        <v>8</v>
      </c>
      <c r="J7" s="50">
        <v>9</v>
      </c>
      <c r="K7" s="12">
        <v>10</v>
      </c>
    </row>
    <row r="8" spans="1:14" ht="22.5">
      <c r="A8" s="28">
        <v>1</v>
      </c>
      <c r="B8" s="39" t="s">
        <v>55</v>
      </c>
      <c r="C8" s="33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4" t="s">
        <v>38</v>
      </c>
      <c r="J8" s="37" t="s">
        <v>39</v>
      </c>
      <c r="K8" s="12"/>
      <c r="L8" s="4">
        <v>367599</v>
      </c>
      <c r="M8" s="22">
        <f>D8-L8</f>
        <v>0</v>
      </c>
    </row>
    <row r="9" spans="1:14" s="44" customFormat="1" ht="30">
      <c r="A9" s="46">
        <v>2</v>
      </c>
      <c r="B9" s="39" t="s">
        <v>139</v>
      </c>
      <c r="C9" s="33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4" t="s">
        <v>38</v>
      </c>
      <c r="J9" s="37" t="s">
        <v>39</v>
      </c>
      <c r="K9" s="47"/>
      <c r="L9" s="44">
        <v>9210</v>
      </c>
      <c r="M9" s="22">
        <f t="shared" ref="M9:M72" si="0">D9-L9</f>
        <v>0</v>
      </c>
      <c r="N9" s="45"/>
    </row>
    <row r="10" spans="1:14" s="30" customFormat="1" ht="30">
      <c r="A10" s="66">
        <v>3</v>
      </c>
      <c r="B10" s="39">
        <v>14800000</v>
      </c>
      <c r="C10" s="33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4" t="s">
        <v>38</v>
      </c>
      <c r="J10" s="37" t="s">
        <v>39</v>
      </c>
      <c r="K10" s="47"/>
      <c r="L10" s="30">
        <v>32100</v>
      </c>
      <c r="M10" s="22">
        <f t="shared" si="0"/>
        <v>0</v>
      </c>
      <c r="N10" s="62"/>
    </row>
    <row r="11" spans="1:14" ht="30">
      <c r="A11" s="67">
        <v>4</v>
      </c>
      <c r="B11" s="39" t="s">
        <v>114</v>
      </c>
      <c r="C11" s="40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1" t="s">
        <v>37</v>
      </c>
      <c r="I11" s="36" t="s">
        <v>38</v>
      </c>
      <c r="J11" s="42" t="s">
        <v>39</v>
      </c>
      <c r="K11" s="12"/>
      <c r="L11" s="4">
        <v>140</v>
      </c>
      <c r="M11" s="22">
        <f t="shared" si="0"/>
        <v>0</v>
      </c>
    </row>
    <row r="12" spans="1:14" ht="30">
      <c r="A12" s="46">
        <v>5</v>
      </c>
      <c r="B12" s="39" t="s">
        <v>114</v>
      </c>
      <c r="C12" s="40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1" t="s">
        <v>37</v>
      </c>
      <c r="I12" s="36" t="s">
        <v>38</v>
      </c>
      <c r="J12" s="42" t="s">
        <v>39</v>
      </c>
      <c r="K12" s="38"/>
      <c r="L12" s="4">
        <v>72</v>
      </c>
      <c r="M12" s="22">
        <f t="shared" si="0"/>
        <v>0</v>
      </c>
    </row>
    <row r="13" spans="1:14" ht="30">
      <c r="A13" s="46">
        <v>6</v>
      </c>
      <c r="B13" s="39" t="s">
        <v>114</v>
      </c>
      <c r="C13" s="40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1" t="s">
        <v>37</v>
      </c>
      <c r="I13" s="36" t="s">
        <v>38</v>
      </c>
      <c r="J13" s="42" t="s">
        <v>39</v>
      </c>
      <c r="K13" s="38"/>
      <c r="L13" s="4">
        <v>100</v>
      </c>
      <c r="M13" s="22">
        <f t="shared" si="0"/>
        <v>0</v>
      </c>
    </row>
    <row r="14" spans="1:14" s="64" customFormat="1" ht="22.5">
      <c r="A14" s="67">
        <v>7</v>
      </c>
      <c r="B14" s="39" t="s">
        <v>148</v>
      </c>
      <c r="C14" s="40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1" t="s">
        <v>37</v>
      </c>
      <c r="I14" s="36" t="s">
        <v>38</v>
      </c>
      <c r="J14" s="42" t="s">
        <v>39</v>
      </c>
      <c r="K14" s="72"/>
      <c r="L14" s="64">
        <v>600</v>
      </c>
      <c r="M14" s="22">
        <f t="shared" si="0"/>
        <v>0</v>
      </c>
      <c r="N14" s="65"/>
    </row>
    <row r="15" spans="1:14" ht="72" customHeight="1">
      <c r="A15" s="46">
        <v>8</v>
      </c>
      <c r="B15" s="32">
        <v>22800000</v>
      </c>
      <c r="C15" s="33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1" t="s">
        <v>37</v>
      </c>
      <c r="I15" s="36" t="s">
        <v>38</v>
      </c>
      <c r="J15" s="42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67">
        <v>9</v>
      </c>
      <c r="B16" s="32">
        <v>22900000</v>
      </c>
      <c r="C16" s="33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6" t="s">
        <v>38</v>
      </c>
      <c r="J16" s="37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67">
        <v>10</v>
      </c>
      <c r="B17" s="32">
        <v>30197000</v>
      </c>
      <c r="C17" s="33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1" t="s">
        <v>37</v>
      </c>
      <c r="I17" s="36" t="s">
        <v>38</v>
      </c>
      <c r="J17" s="42" t="s">
        <v>39</v>
      </c>
      <c r="L17" s="4">
        <v>1500</v>
      </c>
      <c r="M17" s="22">
        <f t="shared" si="0"/>
        <v>0</v>
      </c>
      <c r="N17" s="29"/>
    </row>
    <row r="18" spans="1:15" ht="60">
      <c r="A18" s="46">
        <v>11</v>
      </c>
      <c r="B18" s="32">
        <v>30100000</v>
      </c>
      <c r="C18" s="33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1" t="s">
        <v>37</v>
      </c>
      <c r="I18" s="36" t="s">
        <v>38</v>
      </c>
      <c r="J18" s="42" t="s">
        <v>127</v>
      </c>
      <c r="L18" s="4">
        <v>18000</v>
      </c>
      <c r="M18" s="22">
        <f t="shared" si="0"/>
        <v>0</v>
      </c>
      <c r="N18" s="22"/>
    </row>
    <row r="19" spans="1:15" ht="22.5">
      <c r="A19" s="67">
        <v>12</v>
      </c>
      <c r="B19" s="32">
        <v>30197630</v>
      </c>
      <c r="C19" s="33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1" t="s">
        <v>37</v>
      </c>
      <c r="I19" s="36" t="s">
        <v>38</v>
      </c>
      <c r="J19" s="42" t="s">
        <v>39</v>
      </c>
      <c r="K19" s="12"/>
      <c r="L19" s="4">
        <v>19425</v>
      </c>
      <c r="M19" s="22">
        <f t="shared" si="0"/>
        <v>0</v>
      </c>
    </row>
    <row r="20" spans="1:15" ht="22.5">
      <c r="A20" s="67">
        <v>13</v>
      </c>
      <c r="B20" s="32">
        <v>31440000</v>
      </c>
      <c r="C20" s="51" t="s">
        <v>132</v>
      </c>
      <c r="D20" s="1">
        <v>125</v>
      </c>
      <c r="E20" s="1" t="s">
        <v>53</v>
      </c>
      <c r="F20" s="1" t="s">
        <v>34</v>
      </c>
      <c r="G20" s="1" t="s">
        <v>34</v>
      </c>
      <c r="H20" s="41" t="s">
        <v>37</v>
      </c>
      <c r="I20" s="36" t="s">
        <v>38</v>
      </c>
      <c r="J20" s="42" t="s">
        <v>39</v>
      </c>
      <c r="L20" s="4">
        <v>125</v>
      </c>
      <c r="M20" s="22">
        <f t="shared" si="0"/>
        <v>0</v>
      </c>
      <c r="N20" s="4"/>
    </row>
    <row r="21" spans="1:15" ht="46.5" customHeight="1">
      <c r="A21" s="46">
        <v>14</v>
      </c>
      <c r="B21" s="32">
        <v>31400000</v>
      </c>
      <c r="C21" s="33" t="s">
        <v>131</v>
      </c>
      <c r="D21" s="1">
        <v>6500</v>
      </c>
      <c r="E21" s="1" t="s">
        <v>41</v>
      </c>
      <c r="F21" s="1" t="s">
        <v>34</v>
      </c>
      <c r="G21" s="1" t="s">
        <v>35</v>
      </c>
      <c r="H21" s="41" t="s">
        <v>37</v>
      </c>
      <c r="I21" s="36" t="s">
        <v>38</v>
      </c>
      <c r="J21" s="42" t="s">
        <v>39</v>
      </c>
      <c r="L21" s="4">
        <v>6500</v>
      </c>
      <c r="M21" s="22">
        <f t="shared" si="0"/>
        <v>0</v>
      </c>
      <c r="N21" s="4"/>
    </row>
    <row r="22" spans="1:15" ht="46.5" customHeight="1">
      <c r="A22" s="67">
        <v>15</v>
      </c>
      <c r="B22" s="32">
        <v>31500000</v>
      </c>
      <c r="C22" s="33" t="s">
        <v>137</v>
      </c>
      <c r="D22" s="1">
        <v>668</v>
      </c>
      <c r="E22" s="1" t="s">
        <v>53</v>
      </c>
      <c r="F22" s="1" t="s">
        <v>34</v>
      </c>
      <c r="G22" s="1" t="s">
        <v>34</v>
      </c>
      <c r="H22" s="41" t="s">
        <v>37</v>
      </c>
      <c r="I22" s="36" t="s">
        <v>38</v>
      </c>
      <c r="J22" s="42" t="s">
        <v>39</v>
      </c>
      <c r="L22" s="4">
        <v>668</v>
      </c>
      <c r="M22" s="22">
        <f t="shared" si="0"/>
        <v>0</v>
      </c>
      <c r="N22" s="4"/>
    </row>
    <row r="23" spans="1:15" ht="46.5" customHeight="1">
      <c r="A23" s="67">
        <v>16</v>
      </c>
      <c r="B23" s="32">
        <v>31600000</v>
      </c>
      <c r="C23" s="33" t="s">
        <v>138</v>
      </c>
      <c r="D23" s="1">
        <v>32</v>
      </c>
      <c r="E23" s="1" t="s">
        <v>53</v>
      </c>
      <c r="F23" s="1" t="s">
        <v>34</v>
      </c>
      <c r="G23" s="1" t="s">
        <v>34</v>
      </c>
      <c r="H23" s="41" t="s">
        <v>37</v>
      </c>
      <c r="I23" s="36" t="s">
        <v>38</v>
      </c>
      <c r="J23" s="48"/>
      <c r="L23" s="4">
        <v>32</v>
      </c>
      <c r="M23" s="22">
        <f t="shared" si="0"/>
        <v>0</v>
      </c>
      <c r="N23" s="4"/>
    </row>
    <row r="24" spans="1:15" ht="29.25" customHeight="1">
      <c r="A24" s="46">
        <v>17</v>
      </c>
      <c r="B24" s="32">
        <v>33141310</v>
      </c>
      <c r="C24" s="33" t="s">
        <v>33</v>
      </c>
      <c r="D24" s="1">
        <v>32019</v>
      </c>
      <c r="E24" s="1" t="s">
        <v>11</v>
      </c>
      <c r="F24" s="1" t="s">
        <v>34</v>
      </c>
      <c r="G24" s="1" t="s">
        <v>35</v>
      </c>
      <c r="H24" s="1" t="s">
        <v>18</v>
      </c>
      <c r="I24" s="34" t="s">
        <v>17</v>
      </c>
      <c r="J24" s="37" t="s">
        <v>27</v>
      </c>
      <c r="K24" s="15"/>
      <c r="L24" s="4">
        <v>32019</v>
      </c>
      <c r="M24" s="22">
        <f t="shared" si="0"/>
        <v>0</v>
      </c>
    </row>
    <row r="25" spans="1:15" s="30" customFormat="1" ht="29.25" customHeight="1">
      <c r="A25" s="67">
        <v>18</v>
      </c>
      <c r="B25" s="32">
        <v>33141420</v>
      </c>
      <c r="C25" s="33" t="s">
        <v>146</v>
      </c>
      <c r="D25" s="1">
        <v>1250</v>
      </c>
      <c r="E25" s="1" t="s">
        <v>53</v>
      </c>
      <c r="F25" s="1" t="s">
        <v>34</v>
      </c>
      <c r="G25" s="1" t="s">
        <v>34</v>
      </c>
      <c r="H25" s="41" t="s">
        <v>37</v>
      </c>
      <c r="I25" s="36" t="s">
        <v>38</v>
      </c>
      <c r="J25" s="42" t="s">
        <v>39</v>
      </c>
      <c r="K25" s="35"/>
      <c r="L25" s="30">
        <v>1250</v>
      </c>
      <c r="M25" s="22">
        <f t="shared" si="0"/>
        <v>0</v>
      </c>
      <c r="N25" s="62"/>
    </row>
    <row r="26" spans="1:15" s="30" customFormat="1" ht="29.25" customHeight="1">
      <c r="A26" s="67">
        <v>19</v>
      </c>
      <c r="B26" s="32">
        <v>33141420</v>
      </c>
      <c r="C26" s="33" t="s">
        <v>146</v>
      </c>
      <c r="D26" s="1">
        <v>2200</v>
      </c>
      <c r="E26" s="1" t="s">
        <v>53</v>
      </c>
      <c r="F26" s="1" t="s">
        <v>34</v>
      </c>
      <c r="G26" s="1" t="s">
        <v>117</v>
      </c>
      <c r="H26" s="41" t="s">
        <v>37</v>
      </c>
      <c r="I26" s="36" t="s">
        <v>38</v>
      </c>
      <c r="J26" s="42" t="s">
        <v>39</v>
      </c>
      <c r="K26" s="35"/>
      <c r="L26" s="30">
        <v>2200</v>
      </c>
      <c r="M26" s="22">
        <f t="shared" si="0"/>
        <v>0</v>
      </c>
      <c r="N26" s="62"/>
    </row>
    <row r="27" spans="1:15" ht="102" customHeight="1">
      <c r="A27" s="46">
        <v>20</v>
      </c>
      <c r="B27" s="32">
        <v>33181520</v>
      </c>
      <c r="C27" s="33" t="s">
        <v>45</v>
      </c>
      <c r="D27" s="1">
        <v>14127500</v>
      </c>
      <c r="E27" s="1" t="s">
        <v>11</v>
      </c>
      <c r="F27" s="1" t="s">
        <v>34</v>
      </c>
      <c r="G27" s="1" t="s">
        <v>35</v>
      </c>
      <c r="H27" s="1" t="s">
        <v>21</v>
      </c>
      <c r="I27" s="34" t="s">
        <v>17</v>
      </c>
      <c r="J27" s="37" t="s">
        <v>46</v>
      </c>
      <c r="K27" s="15"/>
      <c r="L27" s="4">
        <v>14127500</v>
      </c>
      <c r="M27" s="22">
        <f t="shared" si="0"/>
        <v>0</v>
      </c>
    </row>
    <row r="28" spans="1:15" ht="53.25" customHeight="1">
      <c r="A28" s="67">
        <v>21</v>
      </c>
      <c r="B28" s="32">
        <v>33181520</v>
      </c>
      <c r="C28" s="33" t="s">
        <v>45</v>
      </c>
      <c r="D28" s="1">
        <v>1609779.5</v>
      </c>
      <c r="E28" s="1" t="s">
        <v>53</v>
      </c>
      <c r="F28" s="1" t="s">
        <v>34</v>
      </c>
      <c r="G28" s="1" t="s">
        <v>34</v>
      </c>
      <c r="H28" s="1" t="s">
        <v>21</v>
      </c>
      <c r="I28" s="34" t="s">
        <v>17</v>
      </c>
      <c r="J28" s="37" t="s">
        <v>57</v>
      </c>
      <c r="K28" s="15"/>
      <c r="L28" s="4">
        <v>1609779.5</v>
      </c>
      <c r="M28" s="22">
        <f t="shared" si="0"/>
        <v>0</v>
      </c>
      <c r="N28" s="17"/>
    </row>
    <row r="29" spans="1:15" ht="102" customHeight="1">
      <c r="A29" s="67">
        <v>22</v>
      </c>
      <c r="B29" s="32">
        <v>33692800</v>
      </c>
      <c r="C29" s="52" t="s">
        <v>47</v>
      </c>
      <c r="D29" s="1">
        <v>2622000</v>
      </c>
      <c r="E29" s="1" t="s">
        <v>11</v>
      </c>
      <c r="F29" s="1" t="s">
        <v>34</v>
      </c>
      <c r="G29" s="1" t="s">
        <v>35</v>
      </c>
      <c r="H29" s="1" t="s">
        <v>21</v>
      </c>
      <c r="I29" s="34" t="s">
        <v>17</v>
      </c>
      <c r="J29" s="37" t="s">
        <v>46</v>
      </c>
      <c r="K29" s="15"/>
      <c r="L29" s="4">
        <v>2622000</v>
      </c>
      <c r="M29" s="22">
        <f t="shared" si="0"/>
        <v>0</v>
      </c>
      <c r="O29" s="18"/>
    </row>
    <row r="30" spans="1:15" ht="64.5" customHeight="1">
      <c r="A30" s="46">
        <v>23</v>
      </c>
      <c r="B30" s="32">
        <v>33692800</v>
      </c>
      <c r="C30" s="52" t="s">
        <v>47</v>
      </c>
      <c r="D30" s="1">
        <v>374698</v>
      </c>
      <c r="E30" s="1" t="s">
        <v>53</v>
      </c>
      <c r="F30" s="1" t="s">
        <v>34</v>
      </c>
      <c r="G30" s="1" t="s">
        <v>34</v>
      </c>
      <c r="H30" s="1" t="s">
        <v>21</v>
      </c>
      <c r="I30" s="34" t="s">
        <v>17</v>
      </c>
      <c r="J30" s="37" t="s">
        <v>58</v>
      </c>
      <c r="K30" s="15"/>
      <c r="L30" s="4">
        <v>374698</v>
      </c>
      <c r="M30" s="22">
        <f t="shared" si="0"/>
        <v>0</v>
      </c>
      <c r="O30" s="18"/>
    </row>
    <row r="31" spans="1:15" ht="102" customHeight="1">
      <c r="A31" s="67">
        <v>24</v>
      </c>
      <c r="B31" s="32">
        <v>33600000</v>
      </c>
      <c r="C31" s="33" t="s">
        <v>13</v>
      </c>
      <c r="D31" s="1">
        <v>1932496</v>
      </c>
      <c r="E31" s="1" t="s">
        <v>11</v>
      </c>
      <c r="F31" s="1" t="s">
        <v>31</v>
      </c>
      <c r="G31" s="1" t="s">
        <v>32</v>
      </c>
      <c r="H31" s="1" t="s">
        <v>21</v>
      </c>
      <c r="I31" s="34" t="s">
        <v>17</v>
      </c>
      <c r="J31" s="37" t="s">
        <v>46</v>
      </c>
      <c r="K31" s="15"/>
      <c r="L31" s="4">
        <v>1932496</v>
      </c>
      <c r="M31" s="22">
        <f t="shared" si="0"/>
        <v>0</v>
      </c>
    </row>
    <row r="32" spans="1:15" ht="34.5" customHeight="1">
      <c r="A32" s="67">
        <v>25</v>
      </c>
      <c r="B32" s="32">
        <v>33600000</v>
      </c>
      <c r="C32" s="33" t="s">
        <v>13</v>
      </c>
      <c r="D32" s="1">
        <v>207757</v>
      </c>
      <c r="E32" s="1" t="s">
        <v>11</v>
      </c>
      <c r="F32" s="1" t="s">
        <v>31</v>
      </c>
      <c r="G32" s="1" t="s">
        <v>32</v>
      </c>
      <c r="H32" s="1" t="s">
        <v>159</v>
      </c>
      <c r="I32" s="34" t="s">
        <v>17</v>
      </c>
      <c r="J32" s="37" t="s">
        <v>25</v>
      </c>
      <c r="K32" s="15"/>
      <c r="L32" s="4">
        <v>207757</v>
      </c>
      <c r="M32" s="22">
        <f t="shared" si="0"/>
        <v>0</v>
      </c>
    </row>
    <row r="33" spans="1:17" ht="52.5" customHeight="1">
      <c r="A33" s="46">
        <v>26</v>
      </c>
      <c r="B33" s="32">
        <v>33600000</v>
      </c>
      <c r="C33" s="33" t="s">
        <v>13</v>
      </c>
      <c r="D33" s="1">
        <v>441820</v>
      </c>
      <c r="E33" s="1" t="s">
        <v>11</v>
      </c>
      <c r="F33" s="1" t="s">
        <v>31</v>
      </c>
      <c r="G33" s="1" t="s">
        <v>32</v>
      </c>
      <c r="H33" s="53" t="s">
        <v>22</v>
      </c>
      <c r="I33" s="34" t="s">
        <v>17</v>
      </c>
      <c r="J33" s="37" t="s">
        <v>26</v>
      </c>
      <c r="K33" s="15"/>
      <c r="L33" s="4">
        <v>441820</v>
      </c>
      <c r="M33" s="22">
        <f t="shared" si="0"/>
        <v>0</v>
      </c>
      <c r="O33" s="16"/>
    </row>
    <row r="34" spans="1:17" ht="52.5" customHeight="1">
      <c r="A34" s="67">
        <v>27</v>
      </c>
      <c r="B34" s="32">
        <v>33600000</v>
      </c>
      <c r="C34" s="33" t="s">
        <v>13</v>
      </c>
      <c r="D34" s="1">
        <v>11567981</v>
      </c>
      <c r="E34" s="1" t="s">
        <v>11</v>
      </c>
      <c r="F34" s="1" t="s">
        <v>31</v>
      </c>
      <c r="G34" s="1" t="s">
        <v>32</v>
      </c>
      <c r="H34" s="1" t="s">
        <v>18</v>
      </c>
      <c r="I34" s="34" t="s">
        <v>17</v>
      </c>
      <c r="J34" s="37" t="s">
        <v>27</v>
      </c>
      <c r="K34" s="15">
        <v>12462168</v>
      </c>
      <c r="L34" s="4">
        <v>11567981</v>
      </c>
      <c r="M34" s="22">
        <f t="shared" si="0"/>
        <v>0</v>
      </c>
      <c r="Q34" s="19"/>
    </row>
    <row r="35" spans="1:17" ht="93.75" customHeight="1">
      <c r="A35" s="67">
        <v>28</v>
      </c>
      <c r="B35" s="32">
        <v>33600000</v>
      </c>
      <c r="C35" s="33" t="s">
        <v>43</v>
      </c>
      <c r="D35" s="1">
        <v>10150025</v>
      </c>
      <c r="E35" s="1" t="s">
        <v>11</v>
      </c>
      <c r="F35" s="1" t="s">
        <v>31</v>
      </c>
      <c r="G35" s="1" t="s">
        <v>32</v>
      </c>
      <c r="H35" s="1" t="s">
        <v>20</v>
      </c>
      <c r="I35" s="34" t="s">
        <v>17</v>
      </c>
      <c r="J35" s="37" t="s">
        <v>28</v>
      </c>
      <c r="K35" s="15">
        <v>10726842</v>
      </c>
      <c r="L35" s="4">
        <v>10150025</v>
      </c>
      <c r="M35" s="22">
        <f t="shared" si="0"/>
        <v>0</v>
      </c>
      <c r="N35" s="20"/>
      <c r="O35" s="19"/>
    </row>
    <row r="36" spans="1:17" ht="93.75" customHeight="1">
      <c r="A36" s="46">
        <v>29</v>
      </c>
      <c r="B36" s="32">
        <v>33600000</v>
      </c>
      <c r="C36" s="33" t="s">
        <v>13</v>
      </c>
      <c r="D36" s="1">
        <v>3532.8</v>
      </c>
      <c r="E36" s="1" t="s">
        <v>109</v>
      </c>
      <c r="F36" s="1" t="s">
        <v>34</v>
      </c>
      <c r="G36" s="1" t="s">
        <v>34</v>
      </c>
      <c r="H36" s="1" t="s">
        <v>20</v>
      </c>
      <c r="I36" s="34" t="s">
        <v>17</v>
      </c>
      <c r="J36" s="37" t="s">
        <v>28</v>
      </c>
      <c r="K36" s="15"/>
      <c r="L36" s="4">
        <v>3532.8</v>
      </c>
      <c r="M36" s="22">
        <f t="shared" si="0"/>
        <v>0</v>
      </c>
      <c r="N36" s="20"/>
      <c r="O36" s="19"/>
    </row>
    <row r="37" spans="1:17" ht="93.75" customHeight="1">
      <c r="A37" s="67">
        <v>30</v>
      </c>
      <c r="B37" s="32">
        <v>33600000</v>
      </c>
      <c r="C37" s="33" t="s">
        <v>13</v>
      </c>
      <c r="D37" s="1">
        <v>41158</v>
      </c>
      <c r="E37" s="1" t="s">
        <v>53</v>
      </c>
      <c r="F37" s="1" t="s">
        <v>34</v>
      </c>
      <c r="G37" s="1" t="s">
        <v>34</v>
      </c>
      <c r="H37" s="1" t="s">
        <v>20</v>
      </c>
      <c r="I37" s="34" t="s">
        <v>17</v>
      </c>
      <c r="J37" s="37" t="s">
        <v>28</v>
      </c>
      <c r="K37" s="15"/>
      <c r="L37" s="4">
        <v>41158</v>
      </c>
      <c r="M37" s="22">
        <f t="shared" si="0"/>
        <v>0</v>
      </c>
      <c r="O37" s="19"/>
    </row>
    <row r="38" spans="1:17" ht="93.75" customHeight="1">
      <c r="A38" s="67">
        <v>31</v>
      </c>
      <c r="B38" s="32">
        <v>33600000</v>
      </c>
      <c r="C38" s="33" t="s">
        <v>13</v>
      </c>
      <c r="D38" s="1">
        <v>36200</v>
      </c>
      <c r="E38" s="1" t="s">
        <v>118</v>
      </c>
      <c r="F38" s="1" t="s">
        <v>34</v>
      </c>
      <c r="G38" s="1" t="s">
        <v>34</v>
      </c>
      <c r="H38" s="1" t="s">
        <v>21</v>
      </c>
      <c r="I38" s="34" t="s">
        <v>17</v>
      </c>
      <c r="J38" s="37" t="s">
        <v>29</v>
      </c>
      <c r="K38" s="15"/>
      <c r="L38" s="4">
        <v>36200</v>
      </c>
      <c r="M38" s="22">
        <f t="shared" si="0"/>
        <v>0</v>
      </c>
      <c r="O38" s="19"/>
    </row>
    <row r="39" spans="1:17" ht="117.75" customHeight="1">
      <c r="A39" s="46">
        <v>32</v>
      </c>
      <c r="B39" s="32">
        <v>33600000</v>
      </c>
      <c r="C39" s="33" t="s">
        <v>13</v>
      </c>
      <c r="D39" s="1">
        <v>255600</v>
      </c>
      <c r="E39" s="1" t="s">
        <v>11</v>
      </c>
      <c r="F39" s="1" t="s">
        <v>35</v>
      </c>
      <c r="G39" s="1" t="s">
        <v>32</v>
      </c>
      <c r="H39" s="1" t="s">
        <v>21</v>
      </c>
      <c r="I39" s="34" t="s">
        <v>17</v>
      </c>
      <c r="J39" s="37" t="s">
        <v>29</v>
      </c>
      <c r="K39" s="15"/>
      <c r="L39" s="4">
        <v>255600</v>
      </c>
      <c r="M39" s="22">
        <f t="shared" si="0"/>
        <v>0</v>
      </c>
    </row>
    <row r="40" spans="1:17" ht="117.75" customHeight="1">
      <c r="A40" s="67">
        <v>33</v>
      </c>
      <c r="B40" s="32">
        <v>33600000</v>
      </c>
      <c r="C40" s="33" t="s">
        <v>13</v>
      </c>
      <c r="D40" s="1">
        <v>402000</v>
      </c>
      <c r="E40" s="1" t="s">
        <v>118</v>
      </c>
      <c r="F40" s="1" t="s">
        <v>34</v>
      </c>
      <c r="G40" s="1" t="s">
        <v>117</v>
      </c>
      <c r="H40" s="1" t="s">
        <v>21</v>
      </c>
      <c r="I40" s="34" t="s">
        <v>17</v>
      </c>
      <c r="J40" s="37" t="s">
        <v>150</v>
      </c>
      <c r="K40" s="15"/>
      <c r="L40" s="4">
        <v>402000</v>
      </c>
      <c r="M40" s="22">
        <f t="shared" si="0"/>
        <v>0</v>
      </c>
    </row>
    <row r="41" spans="1:17" ht="117.75" customHeight="1">
      <c r="A41" s="67">
        <v>34</v>
      </c>
      <c r="B41" s="32">
        <v>33600000</v>
      </c>
      <c r="C41" s="33" t="s">
        <v>13</v>
      </c>
      <c r="D41" s="1">
        <v>11000</v>
      </c>
      <c r="E41" s="1" t="s">
        <v>53</v>
      </c>
      <c r="F41" s="1" t="s">
        <v>34</v>
      </c>
      <c r="G41" s="1" t="s">
        <v>34</v>
      </c>
      <c r="H41" s="1" t="s">
        <v>20</v>
      </c>
      <c r="I41" s="34" t="s">
        <v>17</v>
      </c>
      <c r="J41" s="37" t="s">
        <v>144</v>
      </c>
      <c r="K41" s="15"/>
      <c r="L41" s="4">
        <v>11000</v>
      </c>
      <c r="M41" s="22">
        <f t="shared" si="0"/>
        <v>0</v>
      </c>
    </row>
    <row r="42" spans="1:17" s="64" customFormat="1" ht="117.75" customHeight="1">
      <c r="A42" s="46">
        <v>35</v>
      </c>
      <c r="B42" s="32">
        <v>33600000</v>
      </c>
      <c r="C42" s="33" t="s">
        <v>13</v>
      </c>
      <c r="D42" s="1">
        <v>27823</v>
      </c>
      <c r="E42" s="1" t="s">
        <v>53</v>
      </c>
      <c r="F42" s="1" t="s">
        <v>117</v>
      </c>
      <c r="G42" s="1" t="s">
        <v>117</v>
      </c>
      <c r="H42" s="1" t="s">
        <v>20</v>
      </c>
      <c r="I42" s="34" t="s">
        <v>17</v>
      </c>
      <c r="J42" s="37" t="s">
        <v>144</v>
      </c>
      <c r="K42" s="35"/>
      <c r="L42" s="64">
        <v>27823</v>
      </c>
      <c r="M42" s="22">
        <f t="shared" si="0"/>
        <v>0</v>
      </c>
      <c r="N42" s="65"/>
    </row>
    <row r="43" spans="1:17" ht="48.75" customHeight="1">
      <c r="A43" s="67">
        <v>36</v>
      </c>
      <c r="B43" s="32">
        <v>33600000</v>
      </c>
      <c r="C43" s="33" t="s">
        <v>13</v>
      </c>
      <c r="D43" s="1">
        <v>1054000</v>
      </c>
      <c r="E43" s="1" t="s">
        <v>11</v>
      </c>
      <c r="F43" s="1" t="s">
        <v>31</v>
      </c>
      <c r="G43" s="1" t="s">
        <v>32</v>
      </c>
      <c r="H43" s="1" t="s">
        <v>19</v>
      </c>
      <c r="I43" s="34" t="s">
        <v>17</v>
      </c>
      <c r="J43" s="37" t="s">
        <v>30</v>
      </c>
      <c r="K43" s="15">
        <v>1159511</v>
      </c>
      <c r="L43" s="4">
        <v>1054000</v>
      </c>
      <c r="M43" s="22">
        <f t="shared" si="0"/>
        <v>0</v>
      </c>
    </row>
    <row r="44" spans="1:17" s="60" customFormat="1" ht="48.75" customHeight="1">
      <c r="A44" s="67">
        <v>37</v>
      </c>
      <c r="B44" s="32">
        <v>33741300</v>
      </c>
      <c r="C44" s="33" t="s">
        <v>142</v>
      </c>
      <c r="D44" s="1">
        <v>3400</v>
      </c>
      <c r="E44" s="1" t="s">
        <v>53</v>
      </c>
      <c r="F44" s="1" t="s">
        <v>34</v>
      </c>
      <c r="G44" s="1" t="s">
        <v>34</v>
      </c>
      <c r="H44" s="1" t="s">
        <v>37</v>
      </c>
      <c r="I44" s="36" t="s">
        <v>38</v>
      </c>
      <c r="J44" s="37" t="s">
        <v>39</v>
      </c>
      <c r="K44" s="35"/>
      <c r="L44" s="60">
        <v>3400</v>
      </c>
      <c r="M44" s="22">
        <f t="shared" si="0"/>
        <v>0</v>
      </c>
      <c r="N44" s="61"/>
    </row>
    <row r="45" spans="1:17" s="60" customFormat="1" ht="48.75" customHeight="1">
      <c r="A45" s="46">
        <v>38</v>
      </c>
      <c r="B45" s="32">
        <v>33741300</v>
      </c>
      <c r="C45" s="33" t="s">
        <v>142</v>
      </c>
      <c r="D45" s="1">
        <v>2460</v>
      </c>
      <c r="E45" s="1" t="s">
        <v>53</v>
      </c>
      <c r="F45" s="1" t="s">
        <v>34</v>
      </c>
      <c r="G45" s="1" t="s">
        <v>113</v>
      </c>
      <c r="H45" s="1" t="s">
        <v>37</v>
      </c>
      <c r="I45" s="36" t="s">
        <v>38</v>
      </c>
      <c r="J45" s="37" t="s">
        <v>39</v>
      </c>
      <c r="K45" s="35"/>
      <c r="L45" s="60">
        <v>2460</v>
      </c>
      <c r="M45" s="22">
        <f t="shared" si="0"/>
        <v>0</v>
      </c>
      <c r="N45" s="61"/>
    </row>
    <row r="46" spans="1:17" ht="48.75" customHeight="1">
      <c r="A46" s="67">
        <v>39</v>
      </c>
      <c r="B46" s="32">
        <v>3430000</v>
      </c>
      <c r="C46" s="33" t="s">
        <v>112</v>
      </c>
      <c r="D46" s="1">
        <v>1200</v>
      </c>
      <c r="E46" s="1" t="s">
        <v>41</v>
      </c>
      <c r="F46" s="1" t="s">
        <v>34</v>
      </c>
      <c r="G46" s="1" t="s">
        <v>113</v>
      </c>
      <c r="H46" s="1" t="s">
        <v>37</v>
      </c>
      <c r="I46" s="34" t="s">
        <v>38</v>
      </c>
      <c r="J46" s="37" t="s">
        <v>39</v>
      </c>
      <c r="K46" s="15"/>
      <c r="L46" s="4">
        <v>1200</v>
      </c>
      <c r="M46" s="22">
        <f t="shared" si="0"/>
        <v>0</v>
      </c>
    </row>
    <row r="47" spans="1:17" ht="38.25" customHeight="1">
      <c r="A47" s="67">
        <v>40</v>
      </c>
      <c r="B47" s="32">
        <v>38431000</v>
      </c>
      <c r="C47" s="33" t="s">
        <v>128</v>
      </c>
      <c r="D47" s="1">
        <v>231</v>
      </c>
      <c r="E47" s="1" t="s">
        <v>53</v>
      </c>
      <c r="F47" s="1" t="s">
        <v>34</v>
      </c>
      <c r="G47" s="1" t="s">
        <v>34</v>
      </c>
      <c r="H47" s="41" t="s">
        <v>37</v>
      </c>
      <c r="I47" s="36" t="s">
        <v>38</v>
      </c>
      <c r="J47" s="42" t="s">
        <v>39</v>
      </c>
      <c r="L47" s="4">
        <v>231</v>
      </c>
      <c r="M47" s="22">
        <f t="shared" si="0"/>
        <v>0</v>
      </c>
      <c r="N47" s="4"/>
    </row>
    <row r="48" spans="1:17" ht="38.25" customHeight="1">
      <c r="A48" s="46">
        <v>41</v>
      </c>
      <c r="B48" s="32">
        <v>42100000</v>
      </c>
      <c r="C48" s="33" t="s">
        <v>141</v>
      </c>
      <c r="D48" s="1">
        <v>290</v>
      </c>
      <c r="E48" s="1" t="s">
        <v>53</v>
      </c>
      <c r="F48" s="1" t="s">
        <v>34</v>
      </c>
      <c r="G48" s="1" t="s">
        <v>34</v>
      </c>
      <c r="H48" s="41" t="s">
        <v>37</v>
      </c>
      <c r="I48" s="36" t="s">
        <v>38</v>
      </c>
      <c r="J48" s="42" t="s">
        <v>39</v>
      </c>
      <c r="L48" s="4">
        <v>290</v>
      </c>
      <c r="M48" s="22">
        <f t="shared" si="0"/>
        <v>0</v>
      </c>
      <c r="N48" s="4"/>
    </row>
    <row r="49" spans="1:14" ht="38.25" customHeight="1">
      <c r="A49" s="67">
        <v>42</v>
      </c>
      <c r="B49" s="32">
        <v>44423400</v>
      </c>
      <c r="C49" s="33" t="s">
        <v>130</v>
      </c>
      <c r="D49" s="1">
        <v>250</v>
      </c>
      <c r="E49" s="1" t="s">
        <v>53</v>
      </c>
      <c r="F49" s="1" t="s">
        <v>34</v>
      </c>
      <c r="G49" s="1" t="s">
        <v>35</v>
      </c>
      <c r="H49" s="41" t="s">
        <v>37</v>
      </c>
      <c r="I49" s="36" t="s">
        <v>38</v>
      </c>
      <c r="J49" s="42" t="s">
        <v>39</v>
      </c>
      <c r="L49" s="4">
        <v>250</v>
      </c>
      <c r="M49" s="22">
        <f t="shared" si="0"/>
        <v>0</v>
      </c>
      <c r="N49" s="4"/>
    </row>
    <row r="50" spans="1:14" ht="48.75" customHeight="1">
      <c r="A50" s="67">
        <v>43</v>
      </c>
      <c r="B50" s="32">
        <v>45300000</v>
      </c>
      <c r="C50" s="33" t="s">
        <v>123</v>
      </c>
      <c r="D50" s="1">
        <v>63</v>
      </c>
      <c r="E50" s="1" t="s">
        <v>53</v>
      </c>
      <c r="F50" s="1" t="s">
        <v>34</v>
      </c>
      <c r="G50" s="1" t="s">
        <v>34</v>
      </c>
      <c r="H50" s="41" t="s">
        <v>37</v>
      </c>
      <c r="I50" s="36" t="s">
        <v>38</v>
      </c>
      <c r="J50" s="42" t="s">
        <v>39</v>
      </c>
      <c r="K50" s="15"/>
      <c r="L50" s="4">
        <v>63</v>
      </c>
      <c r="M50" s="22">
        <f t="shared" si="0"/>
        <v>0</v>
      </c>
    </row>
    <row r="51" spans="1:14" ht="90">
      <c r="A51" s="46">
        <v>44</v>
      </c>
      <c r="B51" s="32">
        <v>50100000</v>
      </c>
      <c r="C51" s="33" t="s">
        <v>50</v>
      </c>
      <c r="D51" s="1">
        <v>93000</v>
      </c>
      <c r="E51" s="1" t="s">
        <v>11</v>
      </c>
      <c r="F51" s="1" t="s">
        <v>31</v>
      </c>
      <c r="G51" s="1" t="s">
        <v>32</v>
      </c>
      <c r="H51" s="1" t="s">
        <v>37</v>
      </c>
      <c r="I51" s="34" t="s">
        <v>38</v>
      </c>
      <c r="J51" s="34" t="s">
        <v>39</v>
      </c>
      <c r="K51" s="15"/>
      <c r="L51" s="4">
        <v>93000</v>
      </c>
      <c r="M51" s="22">
        <f t="shared" si="0"/>
        <v>0</v>
      </c>
    </row>
    <row r="52" spans="1:14" ht="38.25" customHeight="1">
      <c r="A52" s="67">
        <v>45</v>
      </c>
      <c r="B52" s="32">
        <v>50112300</v>
      </c>
      <c r="C52" s="33" t="s">
        <v>48</v>
      </c>
      <c r="D52" s="1">
        <v>9120</v>
      </c>
      <c r="E52" s="1" t="s">
        <v>11</v>
      </c>
      <c r="F52" s="1" t="s">
        <v>31</v>
      </c>
      <c r="G52" s="1" t="s">
        <v>32</v>
      </c>
      <c r="H52" s="1" t="s">
        <v>37</v>
      </c>
      <c r="I52" s="34" t="s">
        <v>38</v>
      </c>
      <c r="J52" s="34" t="s">
        <v>39</v>
      </c>
      <c r="K52" s="15"/>
      <c r="L52" s="4">
        <v>9120</v>
      </c>
      <c r="M52" s="22">
        <f t="shared" si="0"/>
        <v>0</v>
      </c>
    </row>
    <row r="53" spans="1:14" ht="42.75" customHeight="1">
      <c r="A53" s="67">
        <v>46</v>
      </c>
      <c r="B53" s="32">
        <v>50700000</v>
      </c>
      <c r="C53" s="33" t="s">
        <v>134</v>
      </c>
      <c r="D53" s="1">
        <v>240</v>
      </c>
      <c r="E53" s="1" t="s">
        <v>109</v>
      </c>
      <c r="F53" s="1" t="s">
        <v>34</v>
      </c>
      <c r="G53" s="1" t="s">
        <v>34</v>
      </c>
      <c r="H53" s="1" t="s">
        <v>37</v>
      </c>
      <c r="I53" s="34" t="s">
        <v>38</v>
      </c>
      <c r="J53" s="34" t="s">
        <v>39</v>
      </c>
      <c r="K53" s="15"/>
      <c r="L53" s="4">
        <v>240</v>
      </c>
      <c r="M53" s="22">
        <f t="shared" si="0"/>
        <v>0</v>
      </c>
    </row>
    <row r="54" spans="1:14" ht="38.25" customHeight="1">
      <c r="A54" s="46">
        <v>47</v>
      </c>
      <c r="B54" s="32">
        <v>55100000</v>
      </c>
      <c r="C54" s="33" t="s">
        <v>157</v>
      </c>
      <c r="D54" s="1">
        <v>761730</v>
      </c>
      <c r="E54" s="1" t="s">
        <v>109</v>
      </c>
      <c r="F54" s="1" t="s">
        <v>34</v>
      </c>
      <c r="G54" s="1" t="s">
        <v>117</v>
      </c>
      <c r="H54" s="1" t="s">
        <v>156</v>
      </c>
      <c r="I54" s="34" t="s">
        <v>38</v>
      </c>
      <c r="J54" s="34" t="s">
        <v>158</v>
      </c>
      <c r="K54" s="15"/>
      <c r="L54" s="4">
        <v>761730</v>
      </c>
      <c r="M54" s="22">
        <f t="shared" si="0"/>
        <v>0</v>
      </c>
    </row>
    <row r="55" spans="1:14" ht="38.25" customHeight="1">
      <c r="A55" s="67">
        <v>48</v>
      </c>
      <c r="B55" s="32">
        <v>60100000</v>
      </c>
      <c r="C55" s="33" t="s">
        <v>151</v>
      </c>
      <c r="D55" s="1">
        <v>35000</v>
      </c>
      <c r="E55" s="1" t="s">
        <v>109</v>
      </c>
      <c r="F55" s="1" t="s">
        <v>117</v>
      </c>
      <c r="G55" s="1" t="s">
        <v>117</v>
      </c>
      <c r="H55" s="1" t="s">
        <v>37</v>
      </c>
      <c r="I55" s="34" t="s">
        <v>38</v>
      </c>
      <c r="J55" s="34" t="s">
        <v>39</v>
      </c>
      <c r="K55" s="15"/>
      <c r="L55" s="4">
        <v>35000</v>
      </c>
      <c r="M55" s="22">
        <f t="shared" si="0"/>
        <v>0</v>
      </c>
    </row>
    <row r="56" spans="1:14" ht="38.25" customHeight="1">
      <c r="A56" s="67">
        <v>49</v>
      </c>
      <c r="B56" s="32">
        <v>63100000</v>
      </c>
      <c r="C56" s="33" t="s">
        <v>59</v>
      </c>
      <c r="D56" s="1">
        <v>376667</v>
      </c>
      <c r="E56" s="1" t="s">
        <v>53</v>
      </c>
      <c r="F56" s="1" t="s">
        <v>34</v>
      </c>
      <c r="G56" s="1" t="s">
        <v>117</v>
      </c>
      <c r="H56" s="1" t="s">
        <v>18</v>
      </c>
      <c r="I56" s="34" t="s">
        <v>17</v>
      </c>
      <c r="J56" s="37" t="s">
        <v>60</v>
      </c>
      <c r="K56" s="35"/>
      <c r="L56" s="4">
        <v>376667</v>
      </c>
      <c r="M56" s="22">
        <f t="shared" si="0"/>
        <v>0</v>
      </c>
    </row>
    <row r="57" spans="1:14" ht="38.25" customHeight="1">
      <c r="A57" s="46">
        <v>50</v>
      </c>
      <c r="B57" s="32">
        <v>63100000</v>
      </c>
      <c r="C57" s="33" t="s">
        <v>59</v>
      </c>
      <c r="D57" s="1">
        <v>566333</v>
      </c>
      <c r="E57" s="1" t="s">
        <v>11</v>
      </c>
      <c r="F57" s="1" t="s">
        <v>34</v>
      </c>
      <c r="G57" s="1" t="s">
        <v>147</v>
      </c>
      <c r="H57" s="1" t="s">
        <v>18</v>
      </c>
      <c r="I57" s="34" t="s">
        <v>17</v>
      </c>
      <c r="J57" s="37" t="s">
        <v>60</v>
      </c>
      <c r="K57" s="35"/>
      <c r="L57" s="4">
        <v>566333</v>
      </c>
      <c r="M57" s="22">
        <f t="shared" si="0"/>
        <v>0</v>
      </c>
    </row>
    <row r="58" spans="1:14" ht="38.25" customHeight="1">
      <c r="A58" s="67">
        <v>51</v>
      </c>
      <c r="B58" s="32">
        <v>63100000</v>
      </c>
      <c r="C58" s="33" t="s">
        <v>59</v>
      </c>
      <c r="D58" s="1">
        <v>100000</v>
      </c>
      <c r="E58" s="1" t="s">
        <v>53</v>
      </c>
      <c r="F58" s="1" t="s">
        <v>34</v>
      </c>
      <c r="G58" s="1" t="s">
        <v>35</v>
      </c>
      <c r="H58" s="1" t="s">
        <v>96</v>
      </c>
      <c r="I58" s="34" t="s">
        <v>17</v>
      </c>
      <c r="J58" s="37" t="s">
        <v>97</v>
      </c>
      <c r="K58" s="15"/>
      <c r="L58" s="4">
        <v>100000</v>
      </c>
      <c r="M58" s="22">
        <f t="shared" si="0"/>
        <v>0</v>
      </c>
    </row>
    <row r="59" spans="1:14" ht="38.25" customHeight="1">
      <c r="A59" s="67">
        <v>52</v>
      </c>
      <c r="B59" s="32">
        <v>63100000</v>
      </c>
      <c r="C59" s="33" t="s">
        <v>59</v>
      </c>
      <c r="D59" s="1">
        <v>1</v>
      </c>
      <c r="E59" s="1" t="s">
        <v>53</v>
      </c>
      <c r="F59" s="1" t="s">
        <v>34</v>
      </c>
      <c r="G59" s="1" t="s">
        <v>35</v>
      </c>
      <c r="H59" s="1" t="s">
        <v>37</v>
      </c>
      <c r="I59" s="36" t="s">
        <v>38</v>
      </c>
      <c r="J59" s="37" t="s">
        <v>39</v>
      </c>
      <c r="K59" s="15"/>
      <c r="L59" s="4">
        <v>1</v>
      </c>
      <c r="M59" s="22">
        <f t="shared" si="0"/>
        <v>0</v>
      </c>
    </row>
    <row r="60" spans="1:14" ht="38.25" customHeight="1">
      <c r="A60" s="46">
        <v>53</v>
      </c>
      <c r="B60" s="32">
        <v>63100000</v>
      </c>
      <c r="C60" s="33" t="s">
        <v>59</v>
      </c>
      <c r="D60" s="1">
        <v>3000</v>
      </c>
      <c r="E60" s="1" t="s">
        <v>53</v>
      </c>
      <c r="F60" s="1" t="s">
        <v>34</v>
      </c>
      <c r="G60" s="1" t="s">
        <v>34</v>
      </c>
      <c r="H60" s="1" t="s">
        <v>37</v>
      </c>
      <c r="I60" s="36" t="s">
        <v>38</v>
      </c>
      <c r="J60" s="37" t="s">
        <v>39</v>
      </c>
      <c r="K60" s="15"/>
      <c r="L60" s="4">
        <v>3000</v>
      </c>
      <c r="M60" s="22">
        <f t="shared" si="0"/>
        <v>0</v>
      </c>
    </row>
    <row r="61" spans="1:14" ht="38.25" customHeight="1">
      <c r="A61" s="67">
        <v>54</v>
      </c>
      <c r="B61" s="32">
        <v>63712400</v>
      </c>
      <c r="C61" s="33" t="s">
        <v>111</v>
      </c>
      <c r="D61" s="1">
        <v>350</v>
      </c>
      <c r="E61" s="1" t="s">
        <v>53</v>
      </c>
      <c r="F61" s="1" t="s">
        <v>34</v>
      </c>
      <c r="G61" s="1" t="s">
        <v>110</v>
      </c>
      <c r="H61" s="1" t="s">
        <v>37</v>
      </c>
      <c r="I61" s="34" t="s">
        <v>38</v>
      </c>
      <c r="J61" s="37" t="s">
        <v>39</v>
      </c>
      <c r="K61" s="15"/>
      <c r="L61" s="4">
        <v>350</v>
      </c>
      <c r="M61" s="22">
        <f t="shared" si="0"/>
        <v>0</v>
      </c>
    </row>
    <row r="62" spans="1:14" ht="38.25" customHeight="1">
      <c r="A62" s="67">
        <v>55</v>
      </c>
      <c r="B62" s="32">
        <v>63712400</v>
      </c>
      <c r="C62" s="33" t="s">
        <v>111</v>
      </c>
      <c r="D62" s="1">
        <v>175</v>
      </c>
      <c r="E62" s="1" t="s">
        <v>53</v>
      </c>
      <c r="F62" s="1" t="s">
        <v>34</v>
      </c>
      <c r="G62" s="1" t="s">
        <v>110</v>
      </c>
      <c r="H62" s="1" t="s">
        <v>37</v>
      </c>
      <c r="I62" s="34" t="s">
        <v>38</v>
      </c>
      <c r="J62" s="37" t="s">
        <v>39</v>
      </c>
      <c r="K62" s="15"/>
      <c r="L62" s="4">
        <v>175</v>
      </c>
      <c r="M62" s="22">
        <f t="shared" si="0"/>
        <v>0</v>
      </c>
    </row>
    <row r="63" spans="1:14" ht="38.25" customHeight="1">
      <c r="A63" s="46">
        <v>56</v>
      </c>
      <c r="B63" s="32">
        <v>64212000</v>
      </c>
      <c r="C63" s="33" t="s">
        <v>40</v>
      </c>
      <c r="D63" s="1">
        <v>60000</v>
      </c>
      <c r="E63" s="1" t="s">
        <v>41</v>
      </c>
      <c r="F63" s="1" t="s">
        <v>34</v>
      </c>
      <c r="G63" s="1" t="s">
        <v>34</v>
      </c>
      <c r="H63" s="1" t="s">
        <v>37</v>
      </c>
      <c r="I63" s="34" t="s">
        <v>38</v>
      </c>
      <c r="J63" s="37" t="s">
        <v>39</v>
      </c>
      <c r="K63" s="15"/>
      <c r="L63" s="4">
        <v>60000</v>
      </c>
      <c r="M63" s="22">
        <f t="shared" si="0"/>
        <v>0</v>
      </c>
    </row>
    <row r="64" spans="1:14" s="60" customFormat="1" ht="38.25" customHeight="1">
      <c r="A64" s="67">
        <v>57</v>
      </c>
      <c r="B64" s="32">
        <v>64212000</v>
      </c>
      <c r="C64" s="33" t="s">
        <v>40</v>
      </c>
      <c r="D64" s="1">
        <v>50000</v>
      </c>
      <c r="E64" s="1" t="s">
        <v>41</v>
      </c>
      <c r="F64" s="1" t="s">
        <v>117</v>
      </c>
      <c r="G64" s="1" t="s">
        <v>117</v>
      </c>
      <c r="H64" s="1" t="s">
        <v>37</v>
      </c>
      <c r="I64" s="34" t="s">
        <v>38</v>
      </c>
      <c r="J64" s="37" t="s">
        <v>39</v>
      </c>
      <c r="K64" s="35"/>
      <c r="L64" s="60">
        <v>50000</v>
      </c>
      <c r="M64" s="22">
        <f t="shared" si="0"/>
        <v>0</v>
      </c>
      <c r="N64" s="61"/>
    </row>
    <row r="65" spans="1:14" ht="38.25" customHeight="1">
      <c r="A65" s="67">
        <v>58</v>
      </c>
      <c r="B65" s="32">
        <v>64200000</v>
      </c>
      <c r="C65" s="33" t="s">
        <v>119</v>
      </c>
      <c r="D65" s="1">
        <v>13000</v>
      </c>
      <c r="E65" s="1" t="s">
        <v>53</v>
      </c>
      <c r="F65" s="1" t="s">
        <v>34</v>
      </c>
      <c r="G65" s="1" t="s">
        <v>35</v>
      </c>
      <c r="H65" s="41" t="s">
        <v>37</v>
      </c>
      <c r="I65" s="36" t="s">
        <v>38</v>
      </c>
      <c r="J65" s="42" t="s">
        <v>120</v>
      </c>
      <c r="K65" s="15"/>
      <c r="L65" s="4">
        <v>13000</v>
      </c>
      <c r="M65" s="22">
        <f t="shared" si="0"/>
        <v>0</v>
      </c>
    </row>
    <row r="66" spans="1:14" ht="38.25" customHeight="1">
      <c r="A66" s="46">
        <v>59</v>
      </c>
      <c r="B66" s="32">
        <v>64200000</v>
      </c>
      <c r="C66" s="33" t="s">
        <v>119</v>
      </c>
      <c r="D66" s="1">
        <v>6144</v>
      </c>
      <c r="E66" s="1" t="s">
        <v>53</v>
      </c>
      <c r="F66" s="1" t="s">
        <v>117</v>
      </c>
      <c r="G66" s="1" t="s">
        <v>152</v>
      </c>
      <c r="H66" s="41" t="s">
        <v>37</v>
      </c>
      <c r="I66" s="36" t="s">
        <v>38</v>
      </c>
      <c r="J66" s="42" t="s">
        <v>153</v>
      </c>
      <c r="K66" s="15"/>
      <c r="L66" s="4">
        <v>6144</v>
      </c>
      <c r="M66" s="22">
        <f t="shared" si="0"/>
        <v>0</v>
      </c>
    </row>
    <row r="67" spans="1:14" ht="38.25" customHeight="1">
      <c r="A67" s="67">
        <v>60</v>
      </c>
      <c r="B67" s="32">
        <v>66514110</v>
      </c>
      <c r="C67" s="33" t="s">
        <v>108</v>
      </c>
      <c r="D67" s="1">
        <v>11000</v>
      </c>
      <c r="E67" s="1" t="s">
        <v>41</v>
      </c>
      <c r="F67" s="1" t="s">
        <v>34</v>
      </c>
      <c r="G67" s="1" t="s">
        <v>35</v>
      </c>
      <c r="H67" s="1" t="s">
        <v>37</v>
      </c>
      <c r="I67" s="36" t="s">
        <v>104</v>
      </c>
      <c r="J67" s="37" t="s">
        <v>39</v>
      </c>
      <c r="K67" s="15"/>
      <c r="L67" s="4">
        <v>11000</v>
      </c>
      <c r="M67" s="22">
        <f t="shared" si="0"/>
        <v>0</v>
      </c>
    </row>
    <row r="68" spans="1:14" ht="46.5" customHeight="1">
      <c r="A68" s="67">
        <v>61</v>
      </c>
      <c r="B68" s="33">
        <v>71630000</v>
      </c>
      <c r="C68" s="33" t="s">
        <v>107</v>
      </c>
      <c r="D68" s="1">
        <v>1980</v>
      </c>
      <c r="E68" s="1" t="s">
        <v>53</v>
      </c>
      <c r="F68" s="1" t="s">
        <v>34</v>
      </c>
      <c r="G68" s="1" t="s">
        <v>35</v>
      </c>
      <c r="H68" s="1" t="s">
        <v>37</v>
      </c>
      <c r="I68" s="34" t="s">
        <v>38</v>
      </c>
      <c r="J68" s="37" t="s">
        <v>39</v>
      </c>
      <c r="K68" s="15"/>
      <c r="L68" s="4">
        <v>1980</v>
      </c>
      <c r="M68" s="22">
        <f t="shared" si="0"/>
        <v>0</v>
      </c>
    </row>
    <row r="69" spans="1:14" ht="38.25" customHeight="1">
      <c r="A69" s="46">
        <v>62</v>
      </c>
      <c r="B69" s="32">
        <v>72400000</v>
      </c>
      <c r="C69" s="33" t="s">
        <v>36</v>
      </c>
      <c r="D69" s="1">
        <v>217549</v>
      </c>
      <c r="E69" s="1" t="s">
        <v>11</v>
      </c>
      <c r="F69" s="1" t="s">
        <v>31</v>
      </c>
      <c r="G69" s="1" t="s">
        <v>32</v>
      </c>
      <c r="H69" s="1" t="s">
        <v>37</v>
      </c>
      <c r="I69" s="34" t="s">
        <v>38</v>
      </c>
      <c r="J69" s="34" t="s">
        <v>39</v>
      </c>
      <c r="K69" s="15"/>
      <c r="L69" s="4">
        <v>217549</v>
      </c>
      <c r="M69" s="22">
        <f t="shared" si="0"/>
        <v>0</v>
      </c>
    </row>
    <row r="70" spans="1:14" ht="38.25" customHeight="1">
      <c r="A70" s="67">
        <v>63</v>
      </c>
      <c r="B70" s="32">
        <v>72400000</v>
      </c>
      <c r="C70" s="33" t="s">
        <v>36</v>
      </c>
      <c r="D70" s="1">
        <v>4691</v>
      </c>
      <c r="E70" s="1" t="s">
        <v>53</v>
      </c>
      <c r="F70" s="1" t="s">
        <v>31</v>
      </c>
      <c r="G70" s="1" t="s">
        <v>32</v>
      </c>
      <c r="H70" s="1" t="s">
        <v>37</v>
      </c>
      <c r="I70" s="34" t="s">
        <v>38</v>
      </c>
      <c r="J70" s="34" t="s">
        <v>39</v>
      </c>
      <c r="K70" s="15"/>
      <c r="L70" s="4">
        <v>4691</v>
      </c>
      <c r="M70" s="22">
        <f t="shared" si="0"/>
        <v>0</v>
      </c>
    </row>
    <row r="71" spans="1:14" ht="38.25" customHeight="1">
      <c r="A71" s="67">
        <v>64</v>
      </c>
      <c r="B71" s="32">
        <v>79300000</v>
      </c>
      <c r="C71" s="33" t="s">
        <v>61</v>
      </c>
      <c r="D71" s="1">
        <v>120000</v>
      </c>
      <c r="E71" s="1" t="s">
        <v>53</v>
      </c>
      <c r="F71" s="1" t="s">
        <v>34</v>
      </c>
      <c r="G71" s="1" t="s">
        <v>35</v>
      </c>
      <c r="H71" s="1" t="s">
        <v>19</v>
      </c>
      <c r="I71" s="34" t="s">
        <v>17</v>
      </c>
      <c r="J71" s="34" t="s">
        <v>62</v>
      </c>
      <c r="K71" s="15"/>
      <c r="L71" s="4">
        <v>120000</v>
      </c>
      <c r="M71" s="22">
        <f t="shared" si="0"/>
        <v>0</v>
      </c>
    </row>
    <row r="72" spans="1:14" ht="47.25" customHeight="1">
      <c r="A72" s="46">
        <v>65</v>
      </c>
      <c r="B72" s="32">
        <v>79700000</v>
      </c>
      <c r="C72" s="33" t="s">
        <v>52</v>
      </c>
      <c r="D72" s="1">
        <v>120621</v>
      </c>
      <c r="E72" s="1" t="s">
        <v>53</v>
      </c>
      <c r="F72" s="1" t="s">
        <v>34</v>
      </c>
      <c r="G72" s="1" t="s">
        <v>32</v>
      </c>
      <c r="H72" s="1" t="s">
        <v>37</v>
      </c>
      <c r="I72" s="34" t="s">
        <v>38</v>
      </c>
      <c r="J72" s="34" t="s">
        <v>39</v>
      </c>
      <c r="K72" s="15"/>
      <c r="L72" s="4">
        <v>120621</v>
      </c>
      <c r="M72" s="22">
        <f t="shared" si="0"/>
        <v>0</v>
      </c>
    </row>
    <row r="73" spans="1:14" ht="42" customHeight="1">
      <c r="A73" s="67">
        <v>66</v>
      </c>
      <c r="B73" s="32">
        <v>79700000</v>
      </c>
      <c r="C73" s="33" t="s">
        <v>52</v>
      </c>
      <c r="D73" s="1">
        <v>7361</v>
      </c>
      <c r="E73" s="1" t="s">
        <v>53</v>
      </c>
      <c r="F73" s="1" t="s">
        <v>31</v>
      </c>
      <c r="G73" s="1" t="s">
        <v>32</v>
      </c>
      <c r="H73" s="1" t="s">
        <v>37</v>
      </c>
      <c r="I73" s="34" t="s">
        <v>38</v>
      </c>
      <c r="J73" s="34" t="s">
        <v>39</v>
      </c>
      <c r="K73" s="15"/>
      <c r="L73" s="4">
        <v>7361</v>
      </c>
      <c r="M73" s="22">
        <f t="shared" ref="M73:M121" si="1">D73-L73</f>
        <v>0</v>
      </c>
    </row>
    <row r="74" spans="1:14" ht="42" customHeight="1">
      <c r="A74" s="67">
        <v>67</v>
      </c>
      <c r="B74" s="32">
        <v>79700000</v>
      </c>
      <c r="C74" s="33" t="s">
        <v>52</v>
      </c>
      <c r="D74" s="1">
        <v>70000</v>
      </c>
      <c r="E74" s="1" t="s">
        <v>11</v>
      </c>
      <c r="F74" s="1" t="s">
        <v>34</v>
      </c>
      <c r="G74" s="1" t="s">
        <v>35</v>
      </c>
      <c r="H74" s="1" t="s">
        <v>96</v>
      </c>
      <c r="I74" s="34" t="s">
        <v>38</v>
      </c>
      <c r="J74" s="37" t="s">
        <v>97</v>
      </c>
      <c r="K74" s="15"/>
      <c r="L74" s="4">
        <v>70000</v>
      </c>
      <c r="M74" s="22">
        <f t="shared" si="1"/>
        <v>0</v>
      </c>
    </row>
    <row r="75" spans="1:14" ht="45">
      <c r="A75" s="46">
        <v>68</v>
      </c>
      <c r="B75" s="32">
        <v>79800000</v>
      </c>
      <c r="C75" s="33" t="s">
        <v>51</v>
      </c>
      <c r="D75" s="1">
        <v>9318</v>
      </c>
      <c r="E75" s="1" t="s">
        <v>11</v>
      </c>
      <c r="F75" s="1" t="s">
        <v>34</v>
      </c>
      <c r="G75" s="1" t="s">
        <v>35</v>
      </c>
      <c r="H75" s="53" t="s">
        <v>22</v>
      </c>
      <c r="I75" s="34" t="s">
        <v>38</v>
      </c>
      <c r="J75" s="34" t="s">
        <v>26</v>
      </c>
      <c r="K75" s="15"/>
      <c r="L75" s="4">
        <v>9318</v>
      </c>
      <c r="M75" s="22">
        <f t="shared" si="1"/>
        <v>0</v>
      </c>
      <c r="N75" s="20"/>
    </row>
    <row r="76" spans="1:14" ht="33.75">
      <c r="A76" s="67">
        <v>69</v>
      </c>
      <c r="B76" s="32">
        <v>79800000</v>
      </c>
      <c r="C76" s="33" t="s">
        <v>51</v>
      </c>
      <c r="D76" s="1">
        <v>6000</v>
      </c>
      <c r="E76" s="1" t="s">
        <v>11</v>
      </c>
      <c r="F76" s="1" t="s">
        <v>34</v>
      </c>
      <c r="G76" s="1" t="s">
        <v>35</v>
      </c>
      <c r="H76" s="53" t="s">
        <v>122</v>
      </c>
      <c r="I76" s="34" t="s">
        <v>38</v>
      </c>
      <c r="J76" s="34" t="s">
        <v>121</v>
      </c>
      <c r="K76" s="15"/>
      <c r="L76" s="4">
        <v>6000</v>
      </c>
      <c r="M76" s="22">
        <f t="shared" si="1"/>
        <v>0</v>
      </c>
      <c r="N76" s="20"/>
    </row>
    <row r="77" spans="1:14" ht="45">
      <c r="A77" s="73">
        <v>70</v>
      </c>
      <c r="B77" s="68">
        <v>79900000</v>
      </c>
      <c r="C77" s="69" t="s">
        <v>161</v>
      </c>
      <c r="D77" s="70">
        <v>3500</v>
      </c>
      <c r="E77" s="70" t="s">
        <v>53</v>
      </c>
      <c r="F77" s="70" t="s">
        <v>117</v>
      </c>
      <c r="G77" s="70" t="s">
        <v>117</v>
      </c>
      <c r="H77" s="70" t="s">
        <v>37</v>
      </c>
      <c r="I77" s="71" t="s">
        <v>38</v>
      </c>
      <c r="J77" s="71" t="s">
        <v>39</v>
      </c>
      <c r="K77" s="15"/>
      <c r="M77" s="22">
        <f t="shared" si="1"/>
        <v>3500</v>
      </c>
      <c r="N77" s="20"/>
    </row>
    <row r="78" spans="1:14" s="30" customFormat="1" ht="30">
      <c r="A78" s="46">
        <v>71</v>
      </c>
      <c r="B78" s="32">
        <v>80530000</v>
      </c>
      <c r="C78" s="33" t="s">
        <v>133</v>
      </c>
      <c r="D78" s="1">
        <v>2780</v>
      </c>
      <c r="E78" s="1" t="s">
        <v>53</v>
      </c>
      <c r="F78" s="1" t="s">
        <v>34</v>
      </c>
      <c r="G78" s="1" t="s">
        <v>34</v>
      </c>
      <c r="H78" s="1" t="s">
        <v>37</v>
      </c>
      <c r="I78" s="34" t="s">
        <v>38</v>
      </c>
      <c r="J78" s="34" t="s">
        <v>39</v>
      </c>
      <c r="K78" s="35"/>
      <c r="L78" s="4">
        <v>2780</v>
      </c>
      <c r="M78" s="22">
        <f t="shared" si="1"/>
        <v>0</v>
      </c>
      <c r="N78" s="31"/>
    </row>
    <row r="79" spans="1:14" ht="38.25" customHeight="1">
      <c r="A79" s="67">
        <v>72</v>
      </c>
      <c r="B79" s="32">
        <v>85100000</v>
      </c>
      <c r="C79" s="33" t="s">
        <v>63</v>
      </c>
      <c r="D79" s="1">
        <v>150000</v>
      </c>
      <c r="E79" s="1" t="s">
        <v>53</v>
      </c>
      <c r="F79" s="1" t="s">
        <v>34</v>
      </c>
      <c r="G79" s="1" t="s">
        <v>35</v>
      </c>
      <c r="H79" s="1" t="s">
        <v>160</v>
      </c>
      <c r="I79" s="34" t="s">
        <v>17</v>
      </c>
      <c r="J79" s="34" t="s">
        <v>64</v>
      </c>
      <c r="K79" s="15"/>
      <c r="L79" s="30">
        <v>150000</v>
      </c>
      <c r="M79" s="22">
        <f t="shared" si="1"/>
        <v>0</v>
      </c>
      <c r="N79" s="21"/>
    </row>
    <row r="80" spans="1:14" ht="81.75" customHeight="1">
      <c r="A80" s="67">
        <v>73</v>
      </c>
      <c r="B80" s="32">
        <v>85100000</v>
      </c>
      <c r="C80" s="33" t="s">
        <v>63</v>
      </c>
      <c r="D80" s="1">
        <v>39200</v>
      </c>
      <c r="E80" s="1" t="s">
        <v>53</v>
      </c>
      <c r="F80" s="1" t="s">
        <v>34</v>
      </c>
      <c r="G80" s="1" t="s">
        <v>35</v>
      </c>
      <c r="H80" s="1" t="s">
        <v>160</v>
      </c>
      <c r="I80" s="34" t="s">
        <v>17</v>
      </c>
      <c r="J80" s="34" t="s">
        <v>65</v>
      </c>
      <c r="K80" s="15"/>
      <c r="L80" s="4">
        <v>39200</v>
      </c>
      <c r="M80" s="22">
        <f t="shared" si="1"/>
        <v>0</v>
      </c>
    </row>
    <row r="81" spans="1:14" ht="96.75" customHeight="1">
      <c r="A81" s="46">
        <v>74</v>
      </c>
      <c r="B81" s="32">
        <v>85100000</v>
      </c>
      <c r="C81" s="33" t="s">
        <v>63</v>
      </c>
      <c r="D81" s="1">
        <v>234665</v>
      </c>
      <c r="E81" s="1" t="s">
        <v>53</v>
      </c>
      <c r="F81" s="1" t="s">
        <v>34</v>
      </c>
      <c r="G81" s="1" t="s">
        <v>35</v>
      </c>
      <c r="H81" s="1" t="s">
        <v>160</v>
      </c>
      <c r="I81" s="34" t="s">
        <v>17</v>
      </c>
      <c r="J81" s="34" t="s">
        <v>66</v>
      </c>
      <c r="K81" s="15"/>
      <c r="L81" s="4">
        <v>234665</v>
      </c>
      <c r="M81" s="22">
        <f t="shared" si="1"/>
        <v>0</v>
      </c>
    </row>
    <row r="82" spans="1:14" ht="38.25" customHeight="1">
      <c r="A82" s="67">
        <v>75</v>
      </c>
      <c r="B82" s="32">
        <v>85100000</v>
      </c>
      <c r="C82" s="33" t="s">
        <v>63</v>
      </c>
      <c r="D82" s="1">
        <v>18750</v>
      </c>
      <c r="E82" s="1" t="s">
        <v>53</v>
      </c>
      <c r="F82" s="1" t="s">
        <v>34</v>
      </c>
      <c r="G82" s="1" t="s">
        <v>117</v>
      </c>
      <c r="H82" s="1" t="s">
        <v>159</v>
      </c>
      <c r="I82" s="34" t="s">
        <v>17</v>
      </c>
      <c r="J82" s="37" t="s">
        <v>67</v>
      </c>
      <c r="K82" s="15"/>
      <c r="L82" s="4">
        <v>18750</v>
      </c>
      <c r="M82" s="22">
        <f t="shared" si="1"/>
        <v>0</v>
      </c>
    </row>
    <row r="83" spans="1:14" ht="38.25" customHeight="1">
      <c r="A83" s="67">
        <v>76</v>
      </c>
      <c r="B83" s="32">
        <v>85100000</v>
      </c>
      <c r="C83" s="33" t="s">
        <v>63</v>
      </c>
      <c r="D83" s="1">
        <v>26250</v>
      </c>
      <c r="E83" s="1" t="s">
        <v>11</v>
      </c>
      <c r="F83" s="1" t="s">
        <v>34</v>
      </c>
      <c r="G83" s="1" t="s">
        <v>35</v>
      </c>
      <c r="H83" s="1" t="s">
        <v>159</v>
      </c>
      <c r="I83" s="34" t="s">
        <v>17</v>
      </c>
      <c r="J83" s="37" t="s">
        <v>67</v>
      </c>
      <c r="K83" s="15"/>
      <c r="L83" s="4">
        <v>26250</v>
      </c>
      <c r="M83" s="22">
        <f t="shared" si="1"/>
        <v>0</v>
      </c>
    </row>
    <row r="84" spans="1:14" ht="38.25" customHeight="1">
      <c r="A84" s="46">
        <v>77</v>
      </c>
      <c r="B84" s="32">
        <v>85100000</v>
      </c>
      <c r="C84" s="33" t="s">
        <v>63</v>
      </c>
      <c r="D84" s="1">
        <v>172084</v>
      </c>
      <c r="E84" s="1" t="s">
        <v>53</v>
      </c>
      <c r="F84" s="1" t="s">
        <v>34</v>
      </c>
      <c r="G84" s="1" t="s">
        <v>117</v>
      </c>
      <c r="H84" s="1" t="s">
        <v>159</v>
      </c>
      <c r="I84" s="34" t="s">
        <v>17</v>
      </c>
      <c r="J84" s="37" t="s">
        <v>68</v>
      </c>
      <c r="K84" s="15"/>
      <c r="L84" s="4">
        <v>172084</v>
      </c>
      <c r="M84" s="22">
        <f t="shared" si="1"/>
        <v>0</v>
      </c>
    </row>
    <row r="85" spans="1:14" ht="38.25" customHeight="1">
      <c r="A85" s="67">
        <v>78</v>
      </c>
      <c r="B85" s="32">
        <v>85100000</v>
      </c>
      <c r="C85" s="33" t="s">
        <v>63</v>
      </c>
      <c r="D85" s="1">
        <v>240916</v>
      </c>
      <c r="E85" s="1" t="s">
        <v>11</v>
      </c>
      <c r="F85" s="1" t="s">
        <v>34</v>
      </c>
      <c r="G85" s="1" t="s">
        <v>35</v>
      </c>
      <c r="H85" s="1" t="s">
        <v>159</v>
      </c>
      <c r="I85" s="34" t="s">
        <v>17</v>
      </c>
      <c r="J85" s="37" t="s">
        <v>68</v>
      </c>
      <c r="K85" s="15"/>
      <c r="L85" s="4">
        <v>240916</v>
      </c>
      <c r="M85" s="22">
        <f t="shared" si="1"/>
        <v>0</v>
      </c>
    </row>
    <row r="86" spans="1:14" ht="63" customHeight="1">
      <c r="A86" s="67">
        <v>79</v>
      </c>
      <c r="B86" s="32">
        <v>85100000</v>
      </c>
      <c r="C86" s="33" t="s">
        <v>63</v>
      </c>
      <c r="D86" s="1">
        <v>375000</v>
      </c>
      <c r="E86" s="1" t="s">
        <v>53</v>
      </c>
      <c r="F86" s="1" t="s">
        <v>34</v>
      </c>
      <c r="G86" s="1" t="s">
        <v>117</v>
      </c>
      <c r="H86" s="1" t="s">
        <v>159</v>
      </c>
      <c r="I86" s="34" t="s">
        <v>17</v>
      </c>
      <c r="J86" s="37" t="s">
        <v>69</v>
      </c>
      <c r="K86" s="15"/>
      <c r="L86" s="4">
        <v>375000</v>
      </c>
      <c r="M86" s="22">
        <f t="shared" si="1"/>
        <v>0</v>
      </c>
    </row>
    <row r="87" spans="1:14" ht="67.5">
      <c r="A87" s="46">
        <v>80</v>
      </c>
      <c r="B87" s="32">
        <v>85100000</v>
      </c>
      <c r="C87" s="33" t="s">
        <v>63</v>
      </c>
      <c r="D87" s="1">
        <v>525000</v>
      </c>
      <c r="E87" s="1" t="s">
        <v>11</v>
      </c>
      <c r="F87" s="1" t="s">
        <v>34</v>
      </c>
      <c r="G87" s="1" t="s">
        <v>35</v>
      </c>
      <c r="H87" s="1" t="s">
        <v>159</v>
      </c>
      <c r="I87" s="34" t="s">
        <v>17</v>
      </c>
      <c r="J87" s="37" t="s">
        <v>69</v>
      </c>
      <c r="K87" s="15"/>
      <c r="L87" s="4">
        <v>525000</v>
      </c>
      <c r="M87" s="22">
        <f t="shared" si="1"/>
        <v>0</v>
      </c>
    </row>
    <row r="88" spans="1:14" ht="168.75">
      <c r="A88" s="67">
        <v>81</v>
      </c>
      <c r="B88" s="32">
        <v>85100000</v>
      </c>
      <c r="C88" s="33" t="s">
        <v>63</v>
      </c>
      <c r="D88" s="1">
        <v>7140000</v>
      </c>
      <c r="E88" s="1" t="s">
        <v>53</v>
      </c>
      <c r="F88" s="1" t="s">
        <v>34</v>
      </c>
      <c r="G88" s="1" t="s">
        <v>35</v>
      </c>
      <c r="H88" s="1" t="s">
        <v>19</v>
      </c>
      <c r="I88" s="34" t="s">
        <v>17</v>
      </c>
      <c r="J88" s="37" t="s">
        <v>70</v>
      </c>
      <c r="K88" s="15"/>
      <c r="L88" s="4">
        <v>7140000</v>
      </c>
      <c r="M88" s="22">
        <f t="shared" si="1"/>
        <v>0</v>
      </c>
    </row>
    <row r="89" spans="1:14" ht="90">
      <c r="A89" s="67">
        <v>82</v>
      </c>
      <c r="B89" s="32">
        <v>85100000</v>
      </c>
      <c r="C89" s="33" t="s">
        <v>63</v>
      </c>
      <c r="D89" s="1">
        <v>300000</v>
      </c>
      <c r="E89" s="1" t="s">
        <v>53</v>
      </c>
      <c r="F89" s="1" t="s">
        <v>34</v>
      </c>
      <c r="G89" s="1" t="s">
        <v>35</v>
      </c>
      <c r="H89" s="1" t="s">
        <v>19</v>
      </c>
      <c r="I89" s="34" t="s">
        <v>17</v>
      </c>
      <c r="J89" s="37" t="s">
        <v>71</v>
      </c>
      <c r="K89" s="15"/>
      <c r="L89" s="4">
        <v>300000</v>
      </c>
      <c r="M89" s="22">
        <f t="shared" si="1"/>
        <v>0</v>
      </c>
    </row>
    <row r="90" spans="1:14" ht="67.5">
      <c r="A90" s="46">
        <v>83</v>
      </c>
      <c r="B90" s="32">
        <v>85100000</v>
      </c>
      <c r="C90" s="33" t="s">
        <v>63</v>
      </c>
      <c r="D90" s="1">
        <v>125000</v>
      </c>
      <c r="E90" s="1" t="s">
        <v>53</v>
      </c>
      <c r="F90" s="1" t="s">
        <v>34</v>
      </c>
      <c r="G90" s="1" t="s">
        <v>117</v>
      </c>
      <c r="H90" s="1" t="s">
        <v>19</v>
      </c>
      <c r="I90" s="34" t="s">
        <v>17</v>
      </c>
      <c r="J90" s="37" t="s">
        <v>72</v>
      </c>
      <c r="K90" s="46"/>
      <c r="L90" s="4">
        <v>125000</v>
      </c>
      <c r="M90" s="22">
        <f t="shared" si="1"/>
        <v>0</v>
      </c>
    </row>
    <row r="91" spans="1:14" ht="67.5">
      <c r="A91" s="67">
        <v>84</v>
      </c>
      <c r="B91" s="32">
        <v>85100000</v>
      </c>
      <c r="C91" s="33" t="s">
        <v>63</v>
      </c>
      <c r="D91" s="1">
        <v>175000</v>
      </c>
      <c r="E91" s="1" t="s">
        <v>11</v>
      </c>
      <c r="F91" s="1" t="s">
        <v>34</v>
      </c>
      <c r="G91" s="1" t="s">
        <v>35</v>
      </c>
      <c r="H91" s="1" t="s">
        <v>19</v>
      </c>
      <c r="I91" s="34" t="s">
        <v>17</v>
      </c>
      <c r="J91" s="37" t="s">
        <v>72</v>
      </c>
      <c r="K91" s="46"/>
      <c r="L91" s="4">
        <v>175000</v>
      </c>
      <c r="M91" s="22">
        <f t="shared" si="1"/>
        <v>0</v>
      </c>
    </row>
    <row r="92" spans="1:14" ht="38.25" customHeight="1">
      <c r="A92" s="67">
        <v>85</v>
      </c>
      <c r="B92" s="32">
        <v>85100000</v>
      </c>
      <c r="C92" s="33" t="s">
        <v>63</v>
      </c>
      <c r="D92" s="1">
        <v>44550</v>
      </c>
      <c r="E92" s="1" t="s">
        <v>53</v>
      </c>
      <c r="F92" s="1" t="s">
        <v>34</v>
      </c>
      <c r="G92" s="1" t="s">
        <v>34</v>
      </c>
      <c r="H92" s="1" t="s">
        <v>73</v>
      </c>
      <c r="I92" s="34" t="s">
        <v>17</v>
      </c>
      <c r="J92" s="37" t="s">
        <v>74</v>
      </c>
      <c r="K92" s="35"/>
      <c r="L92" s="4">
        <v>44550</v>
      </c>
      <c r="M92" s="22">
        <f t="shared" si="1"/>
        <v>0</v>
      </c>
    </row>
    <row r="93" spans="1:14" ht="38.25" customHeight="1">
      <c r="A93" s="46">
        <v>86</v>
      </c>
      <c r="B93" s="32">
        <v>85100000</v>
      </c>
      <c r="C93" s="33" t="s">
        <v>63</v>
      </c>
      <c r="D93" s="1">
        <v>106450</v>
      </c>
      <c r="E93" s="1" t="s">
        <v>11</v>
      </c>
      <c r="F93" s="1" t="s">
        <v>34</v>
      </c>
      <c r="G93" s="1" t="s">
        <v>35</v>
      </c>
      <c r="H93" s="1" t="s">
        <v>73</v>
      </c>
      <c r="I93" s="34" t="s">
        <v>17</v>
      </c>
      <c r="J93" s="37" t="s">
        <v>74</v>
      </c>
      <c r="K93" s="35"/>
      <c r="L93" s="4">
        <v>106450</v>
      </c>
      <c r="M93" s="22">
        <f t="shared" si="1"/>
        <v>0</v>
      </c>
    </row>
    <row r="94" spans="1:14" ht="58.5" customHeight="1">
      <c r="A94" s="67">
        <v>87</v>
      </c>
      <c r="B94" s="32">
        <v>85100000</v>
      </c>
      <c r="C94" s="33" t="s">
        <v>63</v>
      </c>
      <c r="D94" s="1">
        <v>14350000</v>
      </c>
      <c r="E94" s="1" t="s">
        <v>53</v>
      </c>
      <c r="F94" s="1" t="s">
        <v>34</v>
      </c>
      <c r="G94" s="1" t="s">
        <v>35</v>
      </c>
      <c r="H94" s="1" t="s">
        <v>73</v>
      </c>
      <c r="I94" s="34" t="s">
        <v>17</v>
      </c>
      <c r="J94" s="37" t="s">
        <v>75</v>
      </c>
      <c r="K94" s="15"/>
      <c r="L94" s="4">
        <v>14350000</v>
      </c>
      <c r="M94" s="22">
        <f t="shared" si="1"/>
        <v>0</v>
      </c>
    </row>
    <row r="95" spans="1:14" ht="65.25" customHeight="1">
      <c r="A95" s="67">
        <v>88</v>
      </c>
      <c r="B95" s="32">
        <v>85100000</v>
      </c>
      <c r="C95" s="33" t="s">
        <v>63</v>
      </c>
      <c r="D95" s="1">
        <v>360000</v>
      </c>
      <c r="E95" s="1" t="s">
        <v>53</v>
      </c>
      <c r="F95" s="1" t="s">
        <v>34</v>
      </c>
      <c r="G95" s="1" t="s">
        <v>35</v>
      </c>
      <c r="H95" s="1" t="s">
        <v>73</v>
      </c>
      <c r="I95" s="34" t="s">
        <v>17</v>
      </c>
      <c r="J95" s="37" t="s">
        <v>76</v>
      </c>
      <c r="K95" s="15"/>
      <c r="L95" s="4">
        <v>360000</v>
      </c>
      <c r="M95" s="22">
        <f t="shared" si="1"/>
        <v>0</v>
      </c>
      <c r="N95" s="4"/>
    </row>
    <row r="96" spans="1:14" ht="55.5" customHeight="1">
      <c r="A96" s="46">
        <v>89</v>
      </c>
      <c r="B96" s="32">
        <v>85100000</v>
      </c>
      <c r="C96" s="33" t="s">
        <v>63</v>
      </c>
      <c r="D96" s="1">
        <v>1094000</v>
      </c>
      <c r="E96" s="1" t="s">
        <v>53</v>
      </c>
      <c r="F96" s="1" t="s">
        <v>34</v>
      </c>
      <c r="G96" s="1" t="s">
        <v>35</v>
      </c>
      <c r="H96" s="1" t="s">
        <v>73</v>
      </c>
      <c r="I96" s="34" t="s">
        <v>17</v>
      </c>
      <c r="J96" s="37" t="s">
        <v>77</v>
      </c>
      <c r="K96" s="15"/>
      <c r="L96" s="4">
        <v>1094000</v>
      </c>
      <c r="M96" s="22">
        <f t="shared" si="1"/>
        <v>0</v>
      </c>
      <c r="N96" s="4"/>
    </row>
    <row r="97" spans="1:14" ht="38.25" customHeight="1">
      <c r="A97" s="67">
        <v>90</v>
      </c>
      <c r="B97" s="32">
        <v>85100000</v>
      </c>
      <c r="C97" s="33" t="s">
        <v>63</v>
      </c>
      <c r="D97" s="1">
        <v>1145800</v>
      </c>
      <c r="E97" s="1" t="s">
        <v>53</v>
      </c>
      <c r="F97" s="1" t="s">
        <v>34</v>
      </c>
      <c r="G97" s="1" t="s">
        <v>35</v>
      </c>
      <c r="H97" s="1" t="s">
        <v>73</v>
      </c>
      <c r="I97" s="34" t="s">
        <v>17</v>
      </c>
      <c r="J97" s="34" t="s">
        <v>78</v>
      </c>
      <c r="K97" s="15"/>
      <c r="L97" s="4">
        <v>1145800</v>
      </c>
      <c r="M97" s="22">
        <f t="shared" si="1"/>
        <v>0</v>
      </c>
      <c r="N97" s="4"/>
    </row>
    <row r="98" spans="1:14" ht="38.25" customHeight="1">
      <c r="A98" s="67">
        <v>91</v>
      </c>
      <c r="B98" s="32">
        <v>85100000</v>
      </c>
      <c r="C98" s="33" t="s">
        <v>63</v>
      </c>
      <c r="D98" s="1">
        <v>7195000</v>
      </c>
      <c r="E98" s="1" t="s">
        <v>53</v>
      </c>
      <c r="F98" s="1" t="s">
        <v>34</v>
      </c>
      <c r="G98" s="1" t="s">
        <v>35</v>
      </c>
      <c r="H98" s="1" t="s">
        <v>73</v>
      </c>
      <c r="I98" s="34" t="s">
        <v>17</v>
      </c>
      <c r="J98" s="37" t="s">
        <v>79</v>
      </c>
      <c r="K98" s="15"/>
      <c r="L98" s="4">
        <v>7195000</v>
      </c>
      <c r="M98" s="22">
        <f t="shared" si="1"/>
        <v>0</v>
      </c>
      <c r="N98" s="4"/>
    </row>
    <row r="99" spans="1:14" ht="48.75" customHeight="1">
      <c r="A99" s="46">
        <v>92</v>
      </c>
      <c r="B99" s="32">
        <v>85100000</v>
      </c>
      <c r="C99" s="33" t="s">
        <v>63</v>
      </c>
      <c r="D99" s="1">
        <v>622300</v>
      </c>
      <c r="E99" s="1" t="s">
        <v>53</v>
      </c>
      <c r="F99" s="1" t="s">
        <v>34</v>
      </c>
      <c r="G99" s="1" t="s">
        <v>35</v>
      </c>
      <c r="H99" s="1" t="s">
        <v>73</v>
      </c>
      <c r="I99" s="34" t="s">
        <v>17</v>
      </c>
      <c r="J99" s="37" t="s">
        <v>80</v>
      </c>
      <c r="K99" s="15"/>
      <c r="L99" s="4">
        <v>622300</v>
      </c>
      <c r="M99" s="22">
        <f t="shared" si="1"/>
        <v>0</v>
      </c>
      <c r="N99" s="4"/>
    </row>
    <row r="100" spans="1:14" ht="38.25" customHeight="1">
      <c r="A100" s="67">
        <v>93</v>
      </c>
      <c r="B100" s="32">
        <v>85100000</v>
      </c>
      <c r="C100" s="33" t="s">
        <v>63</v>
      </c>
      <c r="D100" s="1">
        <v>2450000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4" t="s">
        <v>17</v>
      </c>
      <c r="J100" s="37" t="s">
        <v>81</v>
      </c>
      <c r="K100" s="15"/>
      <c r="L100" s="4">
        <v>2450000</v>
      </c>
      <c r="M100" s="22">
        <f t="shared" si="1"/>
        <v>0</v>
      </c>
      <c r="N100" s="4"/>
    </row>
    <row r="101" spans="1:14" ht="38.25" customHeight="1">
      <c r="A101" s="67">
        <v>94</v>
      </c>
      <c r="B101" s="32">
        <v>85100000</v>
      </c>
      <c r="C101" s="33" t="s">
        <v>63</v>
      </c>
      <c r="D101" s="1">
        <v>100900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4" t="s">
        <v>17</v>
      </c>
      <c r="J101" s="37" t="s">
        <v>82</v>
      </c>
      <c r="K101" s="15"/>
      <c r="L101" s="4">
        <v>100900</v>
      </c>
      <c r="M101" s="22">
        <f t="shared" si="1"/>
        <v>0</v>
      </c>
      <c r="N101" s="4"/>
    </row>
    <row r="102" spans="1:14" ht="45">
      <c r="A102" s="46">
        <v>95</v>
      </c>
      <c r="B102" s="32">
        <v>85100000</v>
      </c>
      <c r="C102" s="33" t="s">
        <v>63</v>
      </c>
      <c r="D102" s="1">
        <v>833330</v>
      </c>
      <c r="E102" s="1" t="s">
        <v>53</v>
      </c>
      <c r="F102" s="1" t="s">
        <v>34</v>
      </c>
      <c r="G102" s="1" t="s">
        <v>117</v>
      </c>
      <c r="H102" s="1" t="s">
        <v>83</v>
      </c>
      <c r="I102" s="34" t="s">
        <v>17</v>
      </c>
      <c r="J102" s="37" t="s">
        <v>84</v>
      </c>
      <c r="K102" s="15"/>
      <c r="L102" s="4">
        <v>833330</v>
      </c>
      <c r="M102" s="22">
        <f t="shared" si="1"/>
        <v>0</v>
      </c>
      <c r="N102" s="4"/>
    </row>
    <row r="103" spans="1:14" ht="45">
      <c r="A103" s="67">
        <v>96</v>
      </c>
      <c r="B103" s="32">
        <v>85100000</v>
      </c>
      <c r="C103" s="33" t="s">
        <v>63</v>
      </c>
      <c r="D103" s="1">
        <v>1166668</v>
      </c>
      <c r="E103" s="1" t="s">
        <v>11</v>
      </c>
      <c r="F103" s="1" t="s">
        <v>34</v>
      </c>
      <c r="G103" s="1" t="s">
        <v>35</v>
      </c>
      <c r="H103" s="1" t="s">
        <v>83</v>
      </c>
      <c r="I103" s="34" t="s">
        <v>17</v>
      </c>
      <c r="J103" s="37" t="s">
        <v>84</v>
      </c>
      <c r="K103" s="15"/>
      <c r="L103" s="4">
        <v>1166668</v>
      </c>
      <c r="M103" s="22">
        <f t="shared" si="1"/>
        <v>0</v>
      </c>
      <c r="N103" s="4"/>
    </row>
    <row r="104" spans="1:14" ht="56.25">
      <c r="A104" s="67">
        <v>97</v>
      </c>
      <c r="B104" s="32">
        <v>85100000</v>
      </c>
      <c r="C104" s="33" t="s">
        <v>63</v>
      </c>
      <c r="D104" s="1">
        <v>28125</v>
      </c>
      <c r="E104" s="1" t="s">
        <v>53</v>
      </c>
      <c r="F104" s="1" t="s">
        <v>34</v>
      </c>
      <c r="G104" s="1" t="s">
        <v>117</v>
      </c>
      <c r="H104" s="1" t="s">
        <v>20</v>
      </c>
      <c r="I104" s="34" t="s">
        <v>17</v>
      </c>
      <c r="J104" s="37" t="s">
        <v>85</v>
      </c>
      <c r="K104" s="15"/>
      <c r="L104" s="4">
        <v>28125</v>
      </c>
      <c r="M104" s="22">
        <f t="shared" si="1"/>
        <v>0</v>
      </c>
      <c r="N104" s="4"/>
    </row>
    <row r="105" spans="1:14" ht="56.25">
      <c r="A105" s="46">
        <v>98</v>
      </c>
      <c r="B105" s="32">
        <v>85100000</v>
      </c>
      <c r="C105" s="33" t="s">
        <v>63</v>
      </c>
      <c r="D105" s="1">
        <v>41875</v>
      </c>
      <c r="E105" s="1" t="s">
        <v>11</v>
      </c>
      <c r="F105" s="1" t="s">
        <v>34</v>
      </c>
      <c r="G105" s="1" t="s">
        <v>35</v>
      </c>
      <c r="H105" s="1" t="s">
        <v>20</v>
      </c>
      <c r="I105" s="34" t="s">
        <v>17</v>
      </c>
      <c r="J105" s="37" t="s">
        <v>85</v>
      </c>
      <c r="K105" s="15"/>
      <c r="L105" s="4">
        <v>41875</v>
      </c>
      <c r="M105" s="22">
        <f t="shared" si="1"/>
        <v>0</v>
      </c>
      <c r="N105" s="4"/>
    </row>
    <row r="106" spans="1:14" ht="101.25">
      <c r="A106" s="67">
        <v>99</v>
      </c>
      <c r="B106" s="32">
        <v>85100000</v>
      </c>
      <c r="C106" s="33" t="s">
        <v>63</v>
      </c>
      <c r="D106" s="1">
        <v>83335</v>
      </c>
      <c r="E106" s="1" t="s">
        <v>53</v>
      </c>
      <c r="F106" s="1" t="s">
        <v>34</v>
      </c>
      <c r="G106" s="1" t="s">
        <v>117</v>
      </c>
      <c r="H106" s="1" t="s">
        <v>20</v>
      </c>
      <c r="I106" s="34" t="s">
        <v>17</v>
      </c>
      <c r="J106" s="37" t="s">
        <v>86</v>
      </c>
      <c r="K106" s="15"/>
      <c r="L106" s="4">
        <v>83335</v>
      </c>
      <c r="M106" s="22">
        <f t="shared" si="1"/>
        <v>0</v>
      </c>
      <c r="N106" s="4"/>
    </row>
    <row r="107" spans="1:14" ht="101.25">
      <c r="A107" s="67">
        <v>100</v>
      </c>
      <c r="B107" s="32">
        <v>85100000</v>
      </c>
      <c r="C107" s="33" t="s">
        <v>63</v>
      </c>
      <c r="D107" s="1">
        <v>116670</v>
      </c>
      <c r="E107" s="1" t="s">
        <v>11</v>
      </c>
      <c r="F107" s="1" t="s">
        <v>34</v>
      </c>
      <c r="G107" s="1" t="s">
        <v>35</v>
      </c>
      <c r="H107" s="1" t="s">
        <v>20</v>
      </c>
      <c r="I107" s="34" t="s">
        <v>17</v>
      </c>
      <c r="J107" s="37" t="s">
        <v>86</v>
      </c>
      <c r="K107" s="15"/>
      <c r="L107" s="4">
        <v>116670</v>
      </c>
      <c r="M107" s="22">
        <f t="shared" si="1"/>
        <v>0</v>
      </c>
      <c r="N107" s="4"/>
    </row>
    <row r="108" spans="1:14" ht="90">
      <c r="A108" s="46">
        <v>101</v>
      </c>
      <c r="B108" s="32">
        <v>85100000</v>
      </c>
      <c r="C108" s="33" t="s">
        <v>63</v>
      </c>
      <c r="D108" s="1">
        <v>3738500</v>
      </c>
      <c r="E108" s="1" t="s">
        <v>53</v>
      </c>
      <c r="F108" s="1" t="s">
        <v>34</v>
      </c>
      <c r="G108" s="1" t="s">
        <v>35</v>
      </c>
      <c r="H108" s="1" t="s">
        <v>87</v>
      </c>
      <c r="I108" s="34" t="s">
        <v>17</v>
      </c>
      <c r="J108" s="37" t="s">
        <v>88</v>
      </c>
      <c r="K108" s="15"/>
      <c r="L108" s="4">
        <v>3738500</v>
      </c>
      <c r="M108" s="22">
        <f t="shared" si="1"/>
        <v>0</v>
      </c>
      <c r="N108" s="4"/>
    </row>
    <row r="109" spans="1:14" ht="120" customHeight="1">
      <c r="A109" s="67">
        <v>102</v>
      </c>
      <c r="B109" s="32">
        <v>85100000</v>
      </c>
      <c r="C109" s="33" t="s">
        <v>63</v>
      </c>
      <c r="D109" s="1">
        <v>2754000</v>
      </c>
      <c r="E109" s="1" t="s">
        <v>53</v>
      </c>
      <c r="F109" s="1" t="s">
        <v>34</v>
      </c>
      <c r="G109" s="1" t="s">
        <v>35</v>
      </c>
      <c r="H109" s="1" t="s">
        <v>87</v>
      </c>
      <c r="I109" s="34" t="s">
        <v>17</v>
      </c>
      <c r="J109" s="37" t="s">
        <v>89</v>
      </c>
      <c r="K109" s="15"/>
      <c r="L109" s="4">
        <v>2754000</v>
      </c>
      <c r="M109" s="22">
        <f t="shared" si="1"/>
        <v>0</v>
      </c>
      <c r="N109" s="4"/>
    </row>
    <row r="110" spans="1:14" ht="67.5">
      <c r="A110" s="67">
        <v>103</v>
      </c>
      <c r="B110" s="32">
        <v>85100000</v>
      </c>
      <c r="C110" s="33" t="s">
        <v>63</v>
      </c>
      <c r="D110" s="1">
        <v>730000</v>
      </c>
      <c r="E110" s="1" t="s">
        <v>53</v>
      </c>
      <c r="F110" s="1" t="s">
        <v>34</v>
      </c>
      <c r="G110" s="1" t="s">
        <v>35</v>
      </c>
      <c r="H110" s="1" t="s">
        <v>87</v>
      </c>
      <c r="I110" s="34" t="s">
        <v>17</v>
      </c>
      <c r="J110" s="37" t="s">
        <v>90</v>
      </c>
      <c r="K110" s="15"/>
      <c r="L110" s="4">
        <v>730000</v>
      </c>
      <c r="M110" s="22">
        <f t="shared" si="1"/>
        <v>0</v>
      </c>
      <c r="N110" s="4"/>
    </row>
    <row r="111" spans="1:14" ht="53.25" customHeight="1">
      <c r="A111" s="46">
        <v>104</v>
      </c>
      <c r="B111" s="32">
        <v>85100000</v>
      </c>
      <c r="C111" s="33" t="s">
        <v>63</v>
      </c>
      <c r="D111" s="1">
        <v>800000</v>
      </c>
      <c r="E111" s="1" t="s">
        <v>53</v>
      </c>
      <c r="F111" s="1" t="s">
        <v>34</v>
      </c>
      <c r="G111" s="1" t="s">
        <v>35</v>
      </c>
      <c r="H111" s="1" t="s">
        <v>91</v>
      </c>
      <c r="I111" s="34" t="s">
        <v>38</v>
      </c>
      <c r="J111" s="37" t="s">
        <v>93</v>
      </c>
      <c r="K111" s="15"/>
      <c r="L111" s="4">
        <v>800000</v>
      </c>
      <c r="M111" s="22">
        <f t="shared" si="1"/>
        <v>0</v>
      </c>
    </row>
    <row r="112" spans="1:14" ht="56.25">
      <c r="A112" s="67">
        <v>105</v>
      </c>
      <c r="B112" s="32">
        <v>85100000</v>
      </c>
      <c r="C112" s="33" t="s">
        <v>63</v>
      </c>
      <c r="D112" s="1">
        <v>200000</v>
      </c>
      <c r="E112" s="1" t="s">
        <v>53</v>
      </c>
      <c r="F112" s="1" t="s">
        <v>34</v>
      </c>
      <c r="G112" s="1" t="s">
        <v>35</v>
      </c>
      <c r="H112" s="1" t="s">
        <v>91</v>
      </c>
      <c r="I112" s="34" t="s">
        <v>38</v>
      </c>
      <c r="J112" s="37" t="s">
        <v>92</v>
      </c>
      <c r="K112" s="15"/>
      <c r="L112" s="4">
        <v>200000</v>
      </c>
      <c r="M112" s="22">
        <f t="shared" si="1"/>
        <v>0</v>
      </c>
    </row>
    <row r="113" spans="1:14" ht="45">
      <c r="A113" s="67">
        <v>106</v>
      </c>
      <c r="B113" s="32">
        <v>85100000</v>
      </c>
      <c r="C113" s="33" t="s">
        <v>63</v>
      </c>
      <c r="D113" s="1">
        <v>1500000</v>
      </c>
      <c r="E113" s="1" t="s">
        <v>53</v>
      </c>
      <c r="F113" s="1" t="s">
        <v>34</v>
      </c>
      <c r="G113" s="1" t="s">
        <v>35</v>
      </c>
      <c r="H113" s="1" t="s">
        <v>94</v>
      </c>
      <c r="I113" s="34" t="s">
        <v>17</v>
      </c>
      <c r="J113" s="37" t="s">
        <v>95</v>
      </c>
      <c r="K113" s="15"/>
      <c r="L113" s="4">
        <v>1500000</v>
      </c>
      <c r="M113" s="22">
        <f t="shared" si="1"/>
        <v>0</v>
      </c>
    </row>
    <row r="114" spans="1:14" ht="33.75">
      <c r="A114" s="46">
        <v>107</v>
      </c>
      <c r="B114" s="32">
        <v>85100000</v>
      </c>
      <c r="C114" s="33" t="s">
        <v>63</v>
      </c>
      <c r="D114" s="1">
        <v>171000</v>
      </c>
      <c r="E114" s="1" t="s">
        <v>53</v>
      </c>
      <c r="F114" s="1" t="s">
        <v>117</v>
      </c>
      <c r="G114" s="1" t="s">
        <v>154</v>
      </c>
      <c r="H114" s="1" t="s">
        <v>156</v>
      </c>
      <c r="I114" s="34" t="s">
        <v>17</v>
      </c>
      <c r="J114" s="37" t="s">
        <v>155</v>
      </c>
      <c r="K114" s="15"/>
      <c r="L114" s="4">
        <v>171000</v>
      </c>
      <c r="M114" s="22">
        <f t="shared" si="1"/>
        <v>0</v>
      </c>
    </row>
    <row r="115" spans="1:14" ht="33.75">
      <c r="A115" s="46">
        <v>108</v>
      </c>
      <c r="B115" s="32">
        <v>85100000</v>
      </c>
      <c r="C115" s="33" t="s">
        <v>63</v>
      </c>
      <c r="D115" s="1">
        <v>1113775</v>
      </c>
      <c r="E115" s="1" t="s">
        <v>53</v>
      </c>
      <c r="F115" s="1" t="s">
        <v>117</v>
      </c>
      <c r="G115" s="1" t="s">
        <v>154</v>
      </c>
      <c r="H115" s="1" t="s">
        <v>156</v>
      </c>
      <c r="I115" s="34" t="s">
        <v>17</v>
      </c>
      <c r="J115" s="37" t="s">
        <v>155</v>
      </c>
      <c r="K115" s="15"/>
      <c r="L115" s="4">
        <v>1113775</v>
      </c>
      <c r="M115" s="22">
        <f t="shared" si="1"/>
        <v>0</v>
      </c>
    </row>
    <row r="116" spans="1:14" ht="45">
      <c r="A116" s="67">
        <v>109</v>
      </c>
      <c r="B116" s="32">
        <v>85300000</v>
      </c>
      <c r="C116" s="33" t="s">
        <v>98</v>
      </c>
      <c r="D116" s="35">
        <v>19800</v>
      </c>
      <c r="E116" s="1" t="s">
        <v>53</v>
      </c>
      <c r="F116" s="1" t="s">
        <v>34</v>
      </c>
      <c r="G116" s="1" t="s">
        <v>35</v>
      </c>
      <c r="H116" s="1" t="s">
        <v>99</v>
      </c>
      <c r="I116" s="34" t="s">
        <v>38</v>
      </c>
      <c r="J116" s="37" t="s">
        <v>100</v>
      </c>
      <c r="K116" s="35"/>
      <c r="L116" s="4">
        <v>19800</v>
      </c>
      <c r="M116" s="22">
        <f t="shared" si="1"/>
        <v>0</v>
      </c>
    </row>
    <row r="117" spans="1:14" ht="56.25">
      <c r="A117" s="46">
        <v>110</v>
      </c>
      <c r="B117" s="32">
        <v>85300000</v>
      </c>
      <c r="C117" s="33" t="s">
        <v>98</v>
      </c>
      <c r="D117" s="35">
        <v>4000</v>
      </c>
      <c r="E117" s="1" t="s">
        <v>53</v>
      </c>
      <c r="F117" s="1" t="s">
        <v>34</v>
      </c>
      <c r="G117" s="1" t="s">
        <v>34</v>
      </c>
      <c r="H117" s="1" t="s">
        <v>101</v>
      </c>
      <c r="I117" s="34" t="s">
        <v>17</v>
      </c>
      <c r="J117" s="37" t="s">
        <v>102</v>
      </c>
      <c r="K117" s="35"/>
      <c r="L117" s="4">
        <v>4000</v>
      </c>
      <c r="M117" s="22">
        <f t="shared" si="1"/>
        <v>0</v>
      </c>
    </row>
    <row r="118" spans="1:14" ht="101.25">
      <c r="A118" s="67">
        <v>111</v>
      </c>
      <c r="B118" s="32">
        <v>85300000</v>
      </c>
      <c r="C118" s="33" t="s">
        <v>98</v>
      </c>
      <c r="D118" s="35">
        <v>15000</v>
      </c>
      <c r="E118" s="1" t="s">
        <v>53</v>
      </c>
      <c r="F118" s="1" t="s">
        <v>34</v>
      </c>
      <c r="G118" s="1" t="s">
        <v>34</v>
      </c>
      <c r="H118" s="1" t="s">
        <v>103</v>
      </c>
      <c r="I118" s="34" t="s">
        <v>104</v>
      </c>
      <c r="J118" s="37" t="s">
        <v>105</v>
      </c>
      <c r="K118" s="35"/>
      <c r="L118" s="4">
        <v>15000</v>
      </c>
      <c r="M118" s="22">
        <f t="shared" si="1"/>
        <v>0</v>
      </c>
    </row>
    <row r="119" spans="1:14" ht="30">
      <c r="A119" s="67">
        <v>112</v>
      </c>
      <c r="B119" s="32">
        <v>90900000</v>
      </c>
      <c r="C119" s="33" t="s">
        <v>106</v>
      </c>
      <c r="D119" s="1">
        <v>403283</v>
      </c>
      <c r="E119" s="1" t="s">
        <v>11</v>
      </c>
      <c r="F119" s="1" t="s">
        <v>34</v>
      </c>
      <c r="G119" s="1" t="s">
        <v>35</v>
      </c>
      <c r="H119" s="1" t="s">
        <v>37</v>
      </c>
      <c r="I119" s="34" t="s">
        <v>38</v>
      </c>
      <c r="J119" s="37" t="s">
        <v>39</v>
      </c>
      <c r="K119" s="15"/>
      <c r="L119" s="4">
        <v>403283</v>
      </c>
      <c r="M119" s="22">
        <f t="shared" si="1"/>
        <v>0</v>
      </c>
    </row>
    <row r="120" spans="1:14" ht="30">
      <c r="A120" s="46">
        <v>113</v>
      </c>
      <c r="B120" s="32">
        <v>90900000</v>
      </c>
      <c r="C120" s="33" t="s">
        <v>136</v>
      </c>
      <c r="D120" s="41">
        <v>5417</v>
      </c>
      <c r="E120" s="1" t="s">
        <v>53</v>
      </c>
      <c r="F120" s="1" t="s">
        <v>34</v>
      </c>
      <c r="G120" s="1" t="s">
        <v>34</v>
      </c>
      <c r="H120" s="1" t="s">
        <v>37</v>
      </c>
      <c r="I120" s="34" t="s">
        <v>38</v>
      </c>
      <c r="J120" s="37" t="s">
        <v>39</v>
      </c>
      <c r="K120" s="43"/>
      <c r="L120" s="4">
        <v>5417</v>
      </c>
      <c r="M120" s="22">
        <f t="shared" si="1"/>
        <v>0</v>
      </c>
    </row>
    <row r="121" spans="1:14" s="30" customFormat="1" ht="30">
      <c r="A121" s="67">
        <v>114</v>
      </c>
      <c r="B121" s="54">
        <v>92232000</v>
      </c>
      <c r="C121" s="33" t="s">
        <v>143</v>
      </c>
      <c r="D121" s="41">
        <v>2296</v>
      </c>
      <c r="E121" s="1" t="s">
        <v>53</v>
      </c>
      <c r="F121" s="1" t="s">
        <v>34</v>
      </c>
      <c r="G121" s="1" t="s">
        <v>35</v>
      </c>
      <c r="H121" s="1" t="s">
        <v>37</v>
      </c>
      <c r="I121" s="34" t="s">
        <v>38</v>
      </c>
      <c r="J121" s="37" t="s">
        <v>39</v>
      </c>
      <c r="K121" s="63"/>
      <c r="L121" s="4">
        <v>2296</v>
      </c>
      <c r="M121" s="22">
        <f t="shared" si="1"/>
        <v>0</v>
      </c>
      <c r="N121" s="62"/>
    </row>
    <row r="122" spans="1:14" ht="42.75" customHeight="1">
      <c r="A122" s="67">
        <v>115</v>
      </c>
      <c r="B122" s="54">
        <v>92400000</v>
      </c>
      <c r="C122" s="55" t="s">
        <v>124</v>
      </c>
      <c r="D122" s="41">
        <v>4994</v>
      </c>
      <c r="E122" s="1" t="s">
        <v>53</v>
      </c>
      <c r="F122" s="1" t="s">
        <v>34</v>
      </c>
      <c r="G122" s="1" t="s">
        <v>35</v>
      </c>
      <c r="H122" s="1" t="s">
        <v>37</v>
      </c>
      <c r="I122" s="34" t="s">
        <v>38</v>
      </c>
      <c r="J122" s="56" t="s">
        <v>39</v>
      </c>
      <c r="M122" s="22">
        <f>D122-L123</f>
        <v>0</v>
      </c>
      <c r="N122" s="4"/>
    </row>
    <row r="123" spans="1:14" ht="16.5" thickBot="1">
      <c r="A123" s="5" t="s">
        <v>12</v>
      </c>
      <c r="B123" s="57"/>
      <c r="C123" s="57"/>
      <c r="D123" s="58">
        <f>SUM(D8:D122)</f>
        <v>98759112.299999997</v>
      </c>
      <c r="E123" s="58"/>
      <c r="F123" s="59"/>
      <c r="G123" s="59"/>
      <c r="H123" s="59"/>
      <c r="I123" s="59"/>
      <c r="J123" s="60"/>
      <c r="L123" s="30">
        <v>4994</v>
      </c>
      <c r="M123" s="22">
        <f>D123-L124</f>
        <v>3500</v>
      </c>
    </row>
    <row r="124" spans="1:14">
      <c r="D124" s="22"/>
      <c r="J124" s="23"/>
      <c r="K124" s="23"/>
      <c r="L124" s="4">
        <v>98755612.299999997</v>
      </c>
      <c r="M124" s="22">
        <f>D124-L125</f>
        <v>0</v>
      </c>
      <c r="N124" s="24"/>
    </row>
    <row r="125" spans="1:14" ht="19.5">
      <c r="B125" s="23"/>
      <c r="C125" s="23" t="s">
        <v>44</v>
      </c>
      <c r="D125" s="23"/>
      <c r="E125" s="23"/>
      <c r="F125" s="23"/>
      <c r="G125" s="23"/>
      <c r="H125" s="23"/>
      <c r="I125" s="23"/>
      <c r="M125" s="16"/>
    </row>
    <row r="126" spans="1:14">
      <c r="L126" s="23"/>
      <c r="M126" s="16"/>
    </row>
    <row r="127" spans="1:14">
      <c r="M127" s="16"/>
    </row>
    <row r="128" spans="1:14">
      <c r="M128" s="16"/>
    </row>
    <row r="129" spans="11:14">
      <c r="M129" s="16"/>
    </row>
    <row r="130" spans="11:14">
      <c r="K130" s="19"/>
      <c r="M130" s="16"/>
      <c r="N130" s="4"/>
    </row>
    <row r="131" spans="11:14">
      <c r="K131" s="19"/>
      <c r="M131" s="16"/>
      <c r="N131" s="4"/>
    </row>
    <row r="132" spans="11:14">
      <c r="K132" s="16"/>
      <c r="M132" s="16"/>
      <c r="N132" s="4"/>
    </row>
    <row r="133" spans="11:14">
      <c r="K133" s="16"/>
      <c r="M133" s="16"/>
      <c r="N133" s="4"/>
    </row>
    <row r="134" spans="11:14">
      <c r="K134" s="19"/>
      <c r="M134" s="16"/>
      <c r="N134" s="4"/>
    </row>
    <row r="135" spans="11:14">
      <c r="M135" s="16"/>
      <c r="N135" s="4"/>
    </row>
    <row r="136" spans="11:14">
      <c r="M136" s="16"/>
      <c r="N136" s="4"/>
    </row>
  </sheetData>
  <autoFilter ref="A7:K123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4" r:id="rId1" display="https://tenders.procurement.gov.ge/"/>
    <hyperlink ref="C25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2020-04-29T10:02:29Z</dcterms:modified>
</cp:coreProperties>
</file>