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firstSheet="4" activeTab="6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  <sheet name="(3)აპრილი ცვლილება" sheetId="13" r:id="rId4"/>
    <sheet name="(3)მაისი ცვლილება (1)" sheetId="17" r:id="rId5"/>
    <sheet name="(4)მაისი ცვლილება(2)" sheetId="15" r:id="rId6"/>
    <sheet name="(5)ივლისი ცვლილება" sheetId="18" r:id="rId7"/>
  </sheets>
  <definedNames>
    <definedName name="_xlnm.Print_Area" localSheetId="6">'(5)ივლისი ცვლილება'!$A$1:$H$24</definedName>
  </definedNames>
  <calcPr calcId="144525"/>
</workbook>
</file>

<file path=xl/calcChain.xml><?xml version="1.0" encoding="utf-8"?>
<calcChain xmlns="http://schemas.openxmlformats.org/spreadsheetml/2006/main">
  <c r="K22" i="18" l="1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8" i="18"/>
  <c r="D23" i="18" l="1"/>
  <c r="G5" i="18" s="1"/>
  <c r="D20" i="17" l="1"/>
  <c r="G5" i="17" s="1"/>
  <c r="D22" i="15" l="1"/>
  <c r="G5" i="15" s="1"/>
  <c r="D22" i="13" l="1"/>
  <c r="G5" i="13" s="1"/>
  <c r="D21" i="11"/>
  <c r="G5" i="11" s="1"/>
  <c r="D21" i="10"/>
  <c r="G5" i="10" s="1"/>
  <c r="D20" i="8" l="1"/>
</calcChain>
</file>

<file path=xl/sharedStrings.xml><?xml version="1.0" encoding="utf-8"?>
<sst xmlns="http://schemas.openxmlformats.org/spreadsheetml/2006/main" count="576" uniqueCount="59">
  <si>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</si>
  <si>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</si>
  <si>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</si>
  <si>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</si>
  <si>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</si>
  <si>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</si>
  <si>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</si>
  <si>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</si>
  <si>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</si>
  <si>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</si>
  <si>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</si>
  <si>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</si>
  <si>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</si>
  <si>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</si>
  <si>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</si>
  <si>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</si>
  <si>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</si>
  <si>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</si>
  <si>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</si>
  <si>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</si>
  <si>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</si>
  <si>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</si>
  <si>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</si>
  <si>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</si>
  <si>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</si>
  <si>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</si>
  <si>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</si>
  <si>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</si>
  <si>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</si>
  <si>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</si>
  <si>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</si>
  <si>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</si>
  <si>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</si>
  <si>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</si>
  <si>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</si>
  <si>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</si>
  <si>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</si>
  <si>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</si>
  <si>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</si>
  <si>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</si>
  <si>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</si>
  <si>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</si>
  <si>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</si>
  <si>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</si>
  <si>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</si>
  <si>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</si>
  <si>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</si>
  <si>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</si>
  <si>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</si>
  <si>
    <t>ოფისის მუშაობის უზრუნველყოფასთან დაკავშირებული მომსახურებები</t>
  </si>
  <si>
    <t>ზღვრების შესაბამისად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</si>
  <si>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აპრილის                          ბრძანებით</t>
  </si>
  <si>
    <t>1. შედგენის თარიღი:  ____ აპრილი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</si>
  <si>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მაისის                          ბრძანებით</t>
  </si>
  <si>
    <t>1. შედგენის თარიღი:  ____ მაისი 2019 წელი</t>
  </si>
  <si>
    <t>კომპიუტერული მოწყობილობები და აქსესუარები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</si>
  <si>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ივლისის                          ბრძანებით</t>
  </si>
  <si>
    <t>1. შედგენის თარიღი:  ____ივლისი 2019 წელი</t>
  </si>
  <si>
    <t xml:space="preserve"> ღია ბარათები, მისალოცი ბარათები და სხვა ნაბეჭდი მასალა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</si>
</sst>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5" t="s">
        <v>30</v>
      </c>
      <c r="B1" s="76"/>
      <c r="C1" s="76"/>
      <c r="D1" s="76"/>
      <c r="E1" s="76"/>
      <c r="F1" s="76"/>
      <c r="G1" s="76"/>
      <c r="H1" s="77"/>
    </row>
    <row r="2" spans="1:8" ht="22.5" customHeight="1" thickBot="1" x14ac:dyDescent="0.3">
      <c r="A2" s="1"/>
      <c r="B2" s="78" t="s">
        <v>31</v>
      </c>
      <c r="C2" s="78"/>
      <c r="D2" s="78"/>
      <c r="E2" s="78"/>
      <c r="F2" s="78"/>
      <c r="G2" s="78"/>
      <c r="H2" s="79"/>
    </row>
    <row r="3" spans="1:8" ht="35.25" customHeight="1" thickBot="1" x14ac:dyDescent="0.3">
      <c r="A3" s="80" t="s">
        <v>32</v>
      </c>
      <c r="B3" s="81"/>
      <c r="C3" s="81"/>
      <c r="D3" s="81"/>
      <c r="E3" s="82"/>
      <c r="F3" s="83" t="s">
        <v>0</v>
      </c>
      <c r="G3" s="84"/>
      <c r="H3" s="85"/>
    </row>
    <row r="4" spans="1:8" ht="31.5" customHeight="1" thickBot="1" x14ac:dyDescent="0.3">
      <c r="A4" s="80" t="s">
        <v>1</v>
      </c>
      <c r="B4" s="81"/>
      <c r="C4" s="81"/>
      <c r="D4" s="81"/>
      <c r="E4" s="82"/>
      <c r="F4" s="86" t="s">
        <v>2</v>
      </c>
      <c r="G4" s="81"/>
      <c r="H4" s="82"/>
    </row>
    <row r="5" spans="1:8" ht="21" customHeight="1" thickBot="1" x14ac:dyDescent="0.3">
      <c r="A5" s="70" t="s">
        <v>3</v>
      </c>
      <c r="B5" s="71"/>
      <c r="C5" s="71"/>
      <c r="D5" s="71"/>
      <c r="E5" s="71"/>
      <c r="F5" s="71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72" t="s">
        <v>18</v>
      </c>
      <c r="C21" s="72"/>
      <c r="D21" s="72"/>
      <c r="E21" s="72"/>
      <c r="F21" s="28"/>
      <c r="G21" s="29" t="s">
        <v>19</v>
      </c>
      <c r="H21" s="15"/>
    </row>
    <row r="22" spans="1:8" ht="29.25" customHeight="1" x14ac:dyDescent="0.25">
      <c r="A22" s="15"/>
      <c r="B22" s="73" t="s">
        <v>20</v>
      </c>
      <c r="C22" s="73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4" t="s">
        <v>21</v>
      </c>
      <c r="C23" s="74"/>
      <c r="D23" s="74"/>
      <c r="E23" s="74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47" priority="9"/>
  </conditionalFormatting>
  <conditionalFormatting sqref="B8">
    <cfRule type="duplicateValues" dxfId="46" priority="8"/>
  </conditionalFormatting>
  <conditionalFormatting sqref="B18">
    <cfRule type="duplicateValues" dxfId="45" priority="15"/>
  </conditionalFormatting>
  <conditionalFormatting sqref="B19 B10">
    <cfRule type="duplicateValues" dxfId="44" priority="16"/>
  </conditionalFormatting>
  <conditionalFormatting sqref="B9">
    <cfRule type="duplicateValues" dxfId="43" priority="1"/>
  </conditionalFormatting>
  <conditionalFormatting sqref="B9 B16:B17">
    <cfRule type="duplicateValues" dxfId="42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46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45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9" t="s">
        <v>18</v>
      </c>
      <c r="C22" s="89"/>
      <c r="D22" s="89"/>
      <c r="E22" s="89"/>
      <c r="F22" s="54"/>
      <c r="G22" s="59" t="s">
        <v>19</v>
      </c>
      <c r="H22" s="54"/>
    </row>
    <row r="23" spans="1:8" ht="29.25" customHeight="1" x14ac:dyDescent="0.25">
      <c r="A23" s="54"/>
      <c r="B23" s="90" t="s">
        <v>20</v>
      </c>
      <c r="C23" s="90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91" t="s">
        <v>21</v>
      </c>
      <c r="C24" s="91"/>
      <c r="D24" s="91"/>
      <c r="E24" s="91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41" priority="6"/>
  </conditionalFormatting>
  <conditionalFormatting sqref="B9">
    <cfRule type="duplicateValues" dxfId="40" priority="5"/>
  </conditionalFormatting>
  <conditionalFormatting sqref="B19">
    <cfRule type="duplicateValues" dxfId="39" priority="4"/>
  </conditionalFormatting>
  <conditionalFormatting sqref="B20 B11">
    <cfRule type="duplicateValues" dxfId="38" priority="3"/>
  </conditionalFormatting>
  <conditionalFormatting sqref="B10">
    <cfRule type="duplicateValues" dxfId="37" priority="2"/>
  </conditionalFormatting>
  <conditionalFormatting sqref="B10 B17:B18">
    <cfRule type="duplicateValues" dxfId="36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11" sqref="C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47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48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3900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9" t="s">
        <v>18</v>
      </c>
      <c r="C22" s="89"/>
      <c r="D22" s="89"/>
      <c r="E22" s="89"/>
      <c r="F22" s="54"/>
      <c r="G22" s="59" t="s">
        <v>19</v>
      </c>
      <c r="H22" s="54"/>
    </row>
    <row r="23" spans="1:8" ht="29.25" customHeight="1" x14ac:dyDescent="0.25">
      <c r="A23" s="54"/>
      <c r="B23" s="90" t="s">
        <v>20</v>
      </c>
      <c r="C23" s="90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91" t="s">
        <v>21</v>
      </c>
      <c r="C24" s="91"/>
      <c r="D24" s="91"/>
      <c r="E24" s="91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35" priority="6"/>
  </conditionalFormatting>
  <conditionalFormatting sqref="B9">
    <cfRule type="duplicateValues" dxfId="34" priority="5"/>
  </conditionalFormatting>
  <conditionalFormatting sqref="B19">
    <cfRule type="duplicateValues" dxfId="33" priority="4"/>
  </conditionalFormatting>
  <conditionalFormatting sqref="B20 B11">
    <cfRule type="duplicateValues" dxfId="32" priority="3"/>
  </conditionalFormatting>
  <conditionalFormatting sqref="B10">
    <cfRule type="duplicateValues" dxfId="31" priority="2"/>
  </conditionalFormatting>
  <conditionalFormatting sqref="B10 B17:B18">
    <cfRule type="duplicateValues" dxfId="30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6" workbookViewId="0">
      <selection activeCell="A11" sqref="A11:XF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51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52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D22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3000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13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62">
        <v>14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135171</v>
      </c>
      <c r="E22" s="57"/>
      <c r="F22" s="57"/>
      <c r="G22" s="57"/>
      <c r="H22" s="58"/>
    </row>
    <row r="23" spans="1:8" ht="29.25" customHeight="1" x14ac:dyDescent="0.25">
      <c r="A23" s="54"/>
      <c r="B23" s="89" t="s">
        <v>18</v>
      </c>
      <c r="C23" s="89"/>
      <c r="D23" s="89"/>
      <c r="E23" s="89"/>
      <c r="F23" s="54"/>
      <c r="G23" s="59" t="s">
        <v>19</v>
      </c>
      <c r="H23" s="54"/>
    </row>
    <row r="24" spans="1:8" ht="29.25" customHeight="1" x14ac:dyDescent="0.25">
      <c r="A24" s="54"/>
      <c r="B24" s="90" t="s">
        <v>20</v>
      </c>
      <c r="C24" s="90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91" t="s">
        <v>21</v>
      </c>
      <c r="C25" s="91"/>
      <c r="D25" s="91"/>
      <c r="E25" s="91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3 B16">
    <cfRule type="duplicateValues" dxfId="29" priority="6"/>
  </conditionalFormatting>
  <conditionalFormatting sqref="B9">
    <cfRule type="duplicateValues" dxfId="28" priority="5"/>
  </conditionalFormatting>
  <conditionalFormatting sqref="B20">
    <cfRule type="duplicateValues" dxfId="27" priority="4"/>
  </conditionalFormatting>
  <conditionalFormatting sqref="B21 B11">
    <cfRule type="duplicateValues" dxfId="26" priority="3"/>
  </conditionalFormatting>
  <conditionalFormatting sqref="B10">
    <cfRule type="duplicateValues" dxfId="25" priority="2"/>
  </conditionalFormatting>
  <conditionalFormatting sqref="B10 B17:B19">
    <cfRule type="duplicateValues" dxfId="24" priority="1"/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D11" sqref="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53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54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D20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ht="72.75" customHeight="1" x14ac:dyDescent="0.25">
      <c r="A11" s="62">
        <v>4</v>
      </c>
      <c r="B11" s="52">
        <v>55100000</v>
      </c>
      <c r="C11" s="49" t="s">
        <v>26</v>
      </c>
      <c r="D11" s="37">
        <v>10000</v>
      </c>
      <c r="E11" s="50" t="s">
        <v>14</v>
      </c>
      <c r="F11" s="38" t="s">
        <v>22</v>
      </c>
      <c r="G11" s="38" t="s">
        <v>22</v>
      </c>
      <c r="H11" s="53"/>
    </row>
    <row r="12" spans="1:8" s="10" customFormat="1" ht="25.5" x14ac:dyDescent="0.25">
      <c r="A12" s="36">
        <v>5</v>
      </c>
      <c r="B12" s="52">
        <v>60100000</v>
      </c>
      <c r="C12" s="49" t="s">
        <v>15</v>
      </c>
      <c r="D12" s="37">
        <v>12000</v>
      </c>
      <c r="E12" s="50" t="s">
        <v>14</v>
      </c>
      <c r="F12" s="38" t="s">
        <v>42</v>
      </c>
      <c r="G12" s="38" t="s">
        <v>42</v>
      </c>
      <c r="H12" s="51" t="s">
        <v>23</v>
      </c>
    </row>
    <row r="13" spans="1:8" s="10" customFormat="1" x14ac:dyDescent="0.25">
      <c r="A13" s="36">
        <v>6</v>
      </c>
      <c r="B13" s="52">
        <v>64200000</v>
      </c>
      <c r="C13" s="49" t="s">
        <v>16</v>
      </c>
      <c r="D13" s="37">
        <v>2971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9.25" customHeight="1" x14ac:dyDescent="0.25">
      <c r="A14" s="62">
        <v>7</v>
      </c>
      <c r="B14" s="48" t="s">
        <v>36</v>
      </c>
      <c r="C14" s="49" t="s">
        <v>35</v>
      </c>
      <c r="D14" s="37">
        <v>5600</v>
      </c>
      <c r="E14" s="50" t="s">
        <v>14</v>
      </c>
      <c r="F14" s="38" t="s">
        <v>22</v>
      </c>
      <c r="G14" s="38" t="s">
        <v>22</v>
      </c>
      <c r="H14" s="51"/>
    </row>
    <row r="15" spans="1:8" s="10" customFormat="1" ht="25.5" x14ac:dyDescent="0.25">
      <c r="A15" s="36">
        <v>8</v>
      </c>
      <c r="B15" s="52">
        <v>79300000</v>
      </c>
      <c r="C15" s="49" t="s">
        <v>17</v>
      </c>
      <c r="D15" s="37">
        <v>16000</v>
      </c>
      <c r="E15" s="50" t="s">
        <v>14</v>
      </c>
      <c r="F15" s="38" t="s">
        <v>29</v>
      </c>
      <c r="G15" s="38" t="s">
        <v>29</v>
      </c>
      <c r="H15" s="39"/>
    </row>
    <row r="16" spans="1:8" s="10" customFormat="1" ht="25.5" x14ac:dyDescent="0.25">
      <c r="A16" s="36">
        <v>9</v>
      </c>
      <c r="B16" s="52">
        <v>79300000</v>
      </c>
      <c r="C16" s="49" t="s">
        <v>17</v>
      </c>
      <c r="D16" s="37">
        <v>50000</v>
      </c>
      <c r="E16" s="50" t="s">
        <v>14</v>
      </c>
      <c r="F16" s="38" t="s">
        <v>42</v>
      </c>
      <c r="G16" s="38" t="s">
        <v>42</v>
      </c>
      <c r="H16" s="51" t="s">
        <v>23</v>
      </c>
    </row>
    <row r="17" spans="1:8" s="10" customFormat="1" ht="25.5" x14ac:dyDescent="0.25">
      <c r="A17" s="62">
        <v>10</v>
      </c>
      <c r="B17" s="52">
        <v>79500000</v>
      </c>
      <c r="C17" s="49" t="s">
        <v>49</v>
      </c>
      <c r="D17" s="37">
        <v>5000</v>
      </c>
      <c r="E17" s="50" t="s">
        <v>44</v>
      </c>
      <c r="F17" s="38" t="s">
        <v>24</v>
      </c>
      <c r="G17" s="38" t="s">
        <v>24</v>
      </c>
      <c r="H17" s="51" t="s">
        <v>50</v>
      </c>
    </row>
    <row r="18" spans="1:8" s="10" customFormat="1" ht="25.5" x14ac:dyDescent="0.25">
      <c r="A18" s="36">
        <v>11</v>
      </c>
      <c r="B18" s="52">
        <v>79800000</v>
      </c>
      <c r="C18" s="49" t="s">
        <v>28</v>
      </c>
      <c r="D18" s="37">
        <v>3900</v>
      </c>
      <c r="E18" s="50" t="s">
        <v>14</v>
      </c>
      <c r="F18" s="38" t="s">
        <v>27</v>
      </c>
      <c r="G18" s="38" t="s">
        <v>27</v>
      </c>
      <c r="H18" s="51"/>
    </row>
    <row r="19" spans="1:8" s="10" customFormat="1" ht="29.25" customHeight="1" x14ac:dyDescent="0.25">
      <c r="A19" s="36">
        <v>12</v>
      </c>
      <c r="B19" s="48" t="s">
        <v>39</v>
      </c>
      <c r="C19" s="49" t="s">
        <v>40</v>
      </c>
      <c r="D19" s="37">
        <v>100</v>
      </c>
      <c r="E19" s="50" t="s">
        <v>14</v>
      </c>
      <c r="F19" s="38" t="s">
        <v>22</v>
      </c>
      <c r="G19" s="38" t="s">
        <v>22</v>
      </c>
      <c r="H19" s="51"/>
    </row>
    <row r="20" spans="1:8" ht="19.5" customHeight="1" x14ac:dyDescent="0.25">
      <c r="A20" s="54"/>
      <c r="B20" s="55"/>
      <c r="C20" s="56"/>
      <c r="D20" s="41">
        <f>SUM(D8:D19)</f>
        <v>122171</v>
      </c>
      <c r="E20" s="57"/>
      <c r="F20" s="57"/>
      <c r="G20" s="57"/>
      <c r="H20" s="58"/>
    </row>
    <row r="21" spans="1:8" ht="29.25" customHeight="1" x14ac:dyDescent="0.25">
      <c r="A21" s="54"/>
      <c r="B21" s="89" t="s">
        <v>18</v>
      </c>
      <c r="C21" s="89"/>
      <c r="D21" s="89"/>
      <c r="E21" s="89"/>
      <c r="F21" s="54"/>
      <c r="G21" s="59" t="s">
        <v>19</v>
      </c>
      <c r="H21" s="54"/>
    </row>
    <row r="22" spans="1:8" ht="29.25" customHeight="1" x14ac:dyDescent="0.25">
      <c r="A22" s="54"/>
      <c r="B22" s="90" t="s">
        <v>20</v>
      </c>
      <c r="C22" s="90"/>
      <c r="D22" s="60">
        <v>0</v>
      </c>
      <c r="E22" s="54"/>
      <c r="F22" s="54"/>
      <c r="G22" s="54" t="s">
        <v>19</v>
      </c>
      <c r="H22" s="54"/>
    </row>
    <row r="23" spans="1:8" ht="29.25" customHeight="1" x14ac:dyDescent="0.25">
      <c r="A23" s="54"/>
      <c r="B23" s="91" t="s">
        <v>21</v>
      </c>
      <c r="C23" s="91"/>
      <c r="D23" s="91"/>
      <c r="E23" s="91"/>
      <c r="F23" s="54"/>
      <c r="G23" s="54" t="s">
        <v>19</v>
      </c>
      <c r="H23" s="61"/>
    </row>
    <row r="24" spans="1:8" s="22" customFormat="1" ht="29.25" customHeight="1" x14ac:dyDescent="0.25">
      <c r="A24" s="21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4">
    <cfRule type="duplicateValues" dxfId="23" priority="6"/>
  </conditionalFormatting>
  <conditionalFormatting sqref="B9">
    <cfRule type="duplicateValues" dxfId="22" priority="5"/>
  </conditionalFormatting>
  <conditionalFormatting sqref="B18">
    <cfRule type="duplicateValues" dxfId="21" priority="4"/>
  </conditionalFormatting>
  <conditionalFormatting sqref="B19">
    <cfRule type="duplicateValues" dxfId="20" priority="3"/>
  </conditionalFormatting>
  <conditionalFormatting sqref="B10">
    <cfRule type="duplicateValues" dxfId="19" priority="2"/>
  </conditionalFormatting>
  <conditionalFormatting sqref="B15:B17 B10">
    <cfRule type="duplicateValues" dxfId="18" priority="1"/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9" workbookViewId="0">
      <selection sqref="A1:H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53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54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D22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ht="25.5" x14ac:dyDescent="0.25">
      <c r="A11" s="36">
        <v>3</v>
      </c>
      <c r="B11" s="52">
        <v>30200000</v>
      </c>
      <c r="C11" s="49" t="s">
        <v>55</v>
      </c>
      <c r="D11" s="37">
        <v>300</v>
      </c>
      <c r="E11" s="50" t="s">
        <v>44</v>
      </c>
      <c r="F11" s="38" t="s">
        <v>22</v>
      </c>
      <c r="G11" s="38" t="s">
        <v>22</v>
      </c>
      <c r="H11" s="53" t="s">
        <v>50</v>
      </c>
    </row>
    <row r="12" spans="1:8" s="10" customFormat="1" ht="24" x14ac:dyDescent="0.25">
      <c r="A12" s="62">
        <v>4</v>
      </c>
      <c r="B12" s="52">
        <v>37500000</v>
      </c>
      <c r="C12" s="49" t="s">
        <v>25</v>
      </c>
      <c r="D12" s="37">
        <v>750</v>
      </c>
      <c r="E12" s="50" t="s">
        <v>44</v>
      </c>
      <c r="F12" s="38" t="s">
        <v>24</v>
      </c>
      <c r="G12" s="38" t="s">
        <v>24</v>
      </c>
      <c r="H12" s="53" t="s">
        <v>50</v>
      </c>
    </row>
    <row r="13" spans="1:8" s="10" customFormat="1" ht="72.75" customHeight="1" x14ac:dyDescent="0.25">
      <c r="A13" s="62">
        <v>4</v>
      </c>
      <c r="B13" s="52">
        <v>55100000</v>
      </c>
      <c r="C13" s="49" t="s">
        <v>26</v>
      </c>
      <c r="D13" s="37">
        <v>13000</v>
      </c>
      <c r="E13" s="50" t="s">
        <v>44</v>
      </c>
      <c r="F13" s="38" t="s">
        <v>22</v>
      </c>
      <c r="G13" s="38" t="s">
        <v>22</v>
      </c>
      <c r="H13" s="53" t="s">
        <v>50</v>
      </c>
    </row>
    <row r="14" spans="1:8" s="10" customFormat="1" ht="25.5" x14ac:dyDescent="0.25">
      <c r="A14" s="36">
        <v>5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6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62">
        <v>7</v>
      </c>
      <c r="B16" s="48" t="s">
        <v>36</v>
      </c>
      <c r="C16" s="49" t="s">
        <v>35</v>
      </c>
      <c r="D16" s="37">
        <v>1550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36">
        <v>8</v>
      </c>
      <c r="B17" s="52">
        <v>79300000</v>
      </c>
      <c r="C17" s="49" t="s">
        <v>17</v>
      </c>
      <c r="D17" s="37">
        <v>16000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9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62">
        <v>10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11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36">
        <v>12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122171</v>
      </c>
      <c r="E22" s="57"/>
      <c r="F22" s="57"/>
      <c r="G22" s="57"/>
      <c r="H22" s="58"/>
    </row>
    <row r="23" spans="1:8" ht="29.25" customHeight="1" x14ac:dyDescent="0.25">
      <c r="A23" s="54"/>
      <c r="B23" s="89" t="s">
        <v>18</v>
      </c>
      <c r="C23" s="89"/>
      <c r="D23" s="89"/>
      <c r="E23" s="89"/>
      <c r="F23" s="54"/>
      <c r="G23" s="59" t="s">
        <v>19</v>
      </c>
      <c r="H23" s="54"/>
    </row>
    <row r="24" spans="1:8" ht="29.25" customHeight="1" x14ac:dyDescent="0.25">
      <c r="A24" s="54"/>
      <c r="B24" s="90" t="s">
        <v>20</v>
      </c>
      <c r="C24" s="90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91" t="s">
        <v>21</v>
      </c>
      <c r="C25" s="91"/>
      <c r="D25" s="91"/>
      <c r="E25" s="91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6">
    <cfRule type="duplicateValues" dxfId="17" priority="9"/>
  </conditionalFormatting>
  <conditionalFormatting sqref="B9">
    <cfRule type="duplicateValues" dxfId="16" priority="8"/>
  </conditionalFormatting>
  <conditionalFormatting sqref="B20">
    <cfRule type="duplicateValues" dxfId="15" priority="7"/>
  </conditionalFormatting>
  <conditionalFormatting sqref="B21">
    <cfRule type="duplicateValues" dxfId="14" priority="6"/>
  </conditionalFormatting>
  <conditionalFormatting sqref="B10">
    <cfRule type="duplicateValues" dxfId="13" priority="5"/>
  </conditionalFormatting>
  <conditionalFormatting sqref="B17:B19 B10">
    <cfRule type="duplicateValues" dxfId="12" priority="4"/>
  </conditionalFormatting>
  <conditionalFormatting sqref="B11">
    <cfRule type="duplicateValues" dxfId="11" priority="3"/>
  </conditionalFormatting>
  <conditionalFormatting sqref="B11">
    <cfRule type="duplicateValues" dxfId="10" priority="2"/>
  </conditionalFormatting>
  <conditionalFormatting sqref="B12">
    <cfRule type="duplicateValues" dxfId="9" priority="1"/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8"/>
  <sheetViews>
    <sheetView tabSelected="1" view="pageBreakPreview" topLeftCell="A7" zoomScaleNormal="100" zoomScaleSheetLayoutView="100" workbookViewId="0">
      <selection activeCell="K9" sqref="K9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92" t="s">
        <v>56</v>
      </c>
      <c r="B1" s="93"/>
      <c r="C1" s="93"/>
      <c r="D1" s="93"/>
      <c r="E1" s="93"/>
      <c r="F1" s="93"/>
      <c r="G1" s="93"/>
      <c r="H1" s="94"/>
    </row>
    <row r="2" spans="1:11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11" ht="35.25" customHeight="1" thickBot="1" x14ac:dyDescent="0.3">
      <c r="A3" s="97" t="s">
        <v>57</v>
      </c>
      <c r="B3" s="98"/>
      <c r="C3" s="98"/>
      <c r="D3" s="98"/>
      <c r="E3" s="99"/>
      <c r="F3" s="100" t="s">
        <v>0</v>
      </c>
      <c r="G3" s="101"/>
      <c r="H3" s="102"/>
    </row>
    <row r="4" spans="1:11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11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D23</f>
        <v>122171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6">
        <v>1</v>
      </c>
      <c r="B8" s="66">
        <v>22100000</v>
      </c>
      <c r="C8" s="67" t="s">
        <v>43</v>
      </c>
      <c r="D8" s="66">
        <v>600</v>
      </c>
      <c r="E8" s="68" t="s">
        <v>44</v>
      </c>
      <c r="F8" s="38" t="s">
        <v>22</v>
      </c>
      <c r="G8" s="38" t="s">
        <v>22</v>
      </c>
      <c r="H8" s="69"/>
      <c r="J8" s="21">
        <v>600</v>
      </c>
      <c r="K8" s="21">
        <f>D8-J8</f>
        <v>0</v>
      </c>
    </row>
    <row r="9" spans="1:11" s="21" customFormat="1" ht="30" customHeight="1" x14ac:dyDescent="0.25">
      <c r="A9" s="66">
        <v>2</v>
      </c>
      <c r="B9" s="66">
        <v>22300000</v>
      </c>
      <c r="C9" s="67" t="s">
        <v>58</v>
      </c>
      <c r="D9" s="66">
        <v>400</v>
      </c>
      <c r="E9" s="68" t="s">
        <v>44</v>
      </c>
      <c r="F9" s="38" t="s">
        <v>24</v>
      </c>
      <c r="G9" s="38" t="s">
        <v>24</v>
      </c>
      <c r="H9" s="53" t="s">
        <v>50</v>
      </c>
      <c r="K9" s="21">
        <f t="shared" ref="K9:K22" si="0">D9-J9</f>
        <v>400</v>
      </c>
    </row>
    <row r="10" spans="1:11" s="10" customFormat="1" x14ac:dyDescent="0.25">
      <c r="A10" s="36">
        <v>3</v>
      </c>
      <c r="B10" s="48" t="s">
        <v>33</v>
      </c>
      <c r="C10" s="49" t="s">
        <v>34</v>
      </c>
      <c r="D10" s="37">
        <v>15000</v>
      </c>
      <c r="E10" s="50" t="s">
        <v>14</v>
      </c>
      <c r="F10" s="38" t="s">
        <v>22</v>
      </c>
      <c r="G10" s="38" t="s">
        <v>22</v>
      </c>
      <c r="H10" s="51"/>
      <c r="J10" s="21">
        <v>15000</v>
      </c>
      <c r="K10" s="21">
        <f t="shared" si="0"/>
        <v>0</v>
      </c>
    </row>
    <row r="11" spans="1:11" s="10" customFormat="1" ht="38.25" x14ac:dyDescent="0.25">
      <c r="A11" s="66">
        <v>4</v>
      </c>
      <c r="B11" s="52">
        <v>30100000</v>
      </c>
      <c r="C11" s="49" t="s">
        <v>13</v>
      </c>
      <c r="D11" s="37">
        <v>1000</v>
      </c>
      <c r="E11" s="50" t="s">
        <v>41</v>
      </c>
      <c r="F11" s="38" t="s">
        <v>22</v>
      </c>
      <c r="G11" s="38" t="s">
        <v>22</v>
      </c>
      <c r="H11" s="51"/>
      <c r="J11" s="10">
        <v>1000</v>
      </c>
      <c r="K11" s="21">
        <f t="shared" si="0"/>
        <v>0</v>
      </c>
    </row>
    <row r="12" spans="1:11" s="10" customFormat="1" ht="25.5" x14ac:dyDescent="0.25">
      <c r="A12" s="66">
        <v>5</v>
      </c>
      <c r="B12" s="52">
        <v>30200000</v>
      </c>
      <c r="C12" s="49" t="s">
        <v>55</v>
      </c>
      <c r="D12" s="37">
        <v>300</v>
      </c>
      <c r="E12" s="50" t="s">
        <v>44</v>
      </c>
      <c r="F12" s="38" t="s">
        <v>22</v>
      </c>
      <c r="G12" s="38" t="s">
        <v>22</v>
      </c>
      <c r="H12" s="53" t="s">
        <v>50</v>
      </c>
      <c r="J12" s="10">
        <v>300</v>
      </c>
      <c r="K12" s="21">
        <f t="shared" si="0"/>
        <v>0</v>
      </c>
    </row>
    <row r="13" spans="1:11" s="10" customFormat="1" ht="24" x14ac:dyDescent="0.25">
      <c r="A13" s="36">
        <v>6</v>
      </c>
      <c r="B13" s="52">
        <v>37500000</v>
      </c>
      <c r="C13" s="49" t="s">
        <v>25</v>
      </c>
      <c r="D13" s="37">
        <v>750</v>
      </c>
      <c r="E13" s="50" t="s">
        <v>44</v>
      </c>
      <c r="F13" s="38" t="s">
        <v>24</v>
      </c>
      <c r="G13" s="38" t="s">
        <v>24</v>
      </c>
      <c r="H13" s="53" t="s">
        <v>50</v>
      </c>
      <c r="J13" s="10">
        <v>750</v>
      </c>
      <c r="K13" s="21">
        <f t="shared" si="0"/>
        <v>0</v>
      </c>
    </row>
    <row r="14" spans="1:11" s="10" customFormat="1" ht="72.75" customHeight="1" x14ac:dyDescent="0.25">
      <c r="A14" s="66">
        <v>7</v>
      </c>
      <c r="B14" s="52">
        <v>55100000</v>
      </c>
      <c r="C14" s="49" t="s">
        <v>26</v>
      </c>
      <c r="D14" s="37">
        <v>13000</v>
      </c>
      <c r="E14" s="50" t="s">
        <v>44</v>
      </c>
      <c r="F14" s="38" t="s">
        <v>22</v>
      </c>
      <c r="G14" s="38" t="s">
        <v>22</v>
      </c>
      <c r="H14" s="53" t="s">
        <v>50</v>
      </c>
      <c r="J14" s="10">
        <v>13000</v>
      </c>
      <c r="K14" s="21">
        <f t="shared" si="0"/>
        <v>0</v>
      </c>
    </row>
    <row r="15" spans="1:11" s="10" customFormat="1" ht="25.5" x14ac:dyDescent="0.25">
      <c r="A15" s="66">
        <v>8</v>
      </c>
      <c r="B15" s="52">
        <v>60100000</v>
      </c>
      <c r="C15" s="49" t="s">
        <v>15</v>
      </c>
      <c r="D15" s="37">
        <v>12000</v>
      </c>
      <c r="E15" s="50" t="s">
        <v>14</v>
      </c>
      <c r="F15" s="38" t="s">
        <v>42</v>
      </c>
      <c r="G15" s="38" t="s">
        <v>42</v>
      </c>
      <c r="H15" s="51" t="s">
        <v>23</v>
      </c>
      <c r="J15" s="10">
        <v>12000</v>
      </c>
      <c r="K15" s="21">
        <f t="shared" si="0"/>
        <v>0</v>
      </c>
    </row>
    <row r="16" spans="1:11" s="10" customFormat="1" x14ac:dyDescent="0.25">
      <c r="A16" s="36">
        <v>9</v>
      </c>
      <c r="B16" s="52">
        <v>64200000</v>
      </c>
      <c r="C16" s="49" t="s">
        <v>16</v>
      </c>
      <c r="D16" s="37">
        <v>2971</v>
      </c>
      <c r="E16" s="50" t="s">
        <v>41</v>
      </c>
      <c r="F16" s="38" t="s">
        <v>22</v>
      </c>
      <c r="G16" s="38" t="s">
        <v>22</v>
      </c>
      <c r="H16" s="51"/>
      <c r="J16" s="10">
        <v>2971</v>
      </c>
      <c r="K16" s="21">
        <f t="shared" si="0"/>
        <v>0</v>
      </c>
    </row>
    <row r="17" spans="1:11" s="10" customFormat="1" ht="29.25" customHeight="1" x14ac:dyDescent="0.25">
      <c r="A17" s="66">
        <v>10</v>
      </c>
      <c r="B17" s="48" t="s">
        <v>36</v>
      </c>
      <c r="C17" s="49" t="s">
        <v>35</v>
      </c>
      <c r="D17" s="37">
        <v>1550</v>
      </c>
      <c r="E17" s="50" t="s">
        <v>14</v>
      </c>
      <c r="F17" s="38" t="s">
        <v>22</v>
      </c>
      <c r="G17" s="38" t="s">
        <v>22</v>
      </c>
      <c r="H17" s="51"/>
      <c r="J17" s="10">
        <v>1550</v>
      </c>
      <c r="K17" s="21">
        <f t="shared" si="0"/>
        <v>0</v>
      </c>
    </row>
    <row r="18" spans="1:11" s="10" customFormat="1" ht="25.5" x14ac:dyDescent="0.25">
      <c r="A18" s="66">
        <v>11</v>
      </c>
      <c r="B18" s="52">
        <v>79300000</v>
      </c>
      <c r="C18" s="49" t="s">
        <v>17</v>
      </c>
      <c r="D18" s="37">
        <v>15600</v>
      </c>
      <c r="E18" s="50" t="s">
        <v>14</v>
      </c>
      <c r="F18" s="38" t="s">
        <v>29</v>
      </c>
      <c r="G18" s="38" t="s">
        <v>29</v>
      </c>
      <c r="H18" s="39"/>
      <c r="J18" s="10">
        <v>16000</v>
      </c>
      <c r="K18" s="21">
        <f t="shared" si="0"/>
        <v>-400</v>
      </c>
    </row>
    <row r="19" spans="1:11" s="10" customFormat="1" ht="25.5" x14ac:dyDescent="0.25">
      <c r="A19" s="36">
        <v>12</v>
      </c>
      <c r="B19" s="52">
        <v>79300000</v>
      </c>
      <c r="C19" s="49" t="s">
        <v>17</v>
      </c>
      <c r="D19" s="37">
        <v>50000</v>
      </c>
      <c r="E19" s="50" t="s">
        <v>14</v>
      </c>
      <c r="F19" s="38" t="s">
        <v>42</v>
      </c>
      <c r="G19" s="38" t="s">
        <v>42</v>
      </c>
      <c r="H19" s="51" t="s">
        <v>23</v>
      </c>
      <c r="J19" s="10">
        <v>50000</v>
      </c>
      <c r="K19" s="21">
        <f t="shared" si="0"/>
        <v>0</v>
      </c>
    </row>
    <row r="20" spans="1:11" s="10" customFormat="1" ht="25.5" x14ac:dyDescent="0.25">
      <c r="A20" s="66">
        <v>13</v>
      </c>
      <c r="B20" s="52">
        <v>79500000</v>
      </c>
      <c r="C20" s="49" t="s">
        <v>49</v>
      </c>
      <c r="D20" s="37">
        <v>5000</v>
      </c>
      <c r="E20" s="50" t="s">
        <v>44</v>
      </c>
      <c r="F20" s="38" t="s">
        <v>24</v>
      </c>
      <c r="G20" s="38" t="s">
        <v>24</v>
      </c>
      <c r="H20" s="51" t="s">
        <v>50</v>
      </c>
      <c r="J20" s="10">
        <v>5000</v>
      </c>
      <c r="K20" s="21">
        <f t="shared" si="0"/>
        <v>0</v>
      </c>
    </row>
    <row r="21" spans="1:11" s="10" customFormat="1" ht="25.5" x14ac:dyDescent="0.25">
      <c r="A21" s="66">
        <v>14</v>
      </c>
      <c r="B21" s="52">
        <v>79800000</v>
      </c>
      <c r="C21" s="49" t="s">
        <v>28</v>
      </c>
      <c r="D21" s="37">
        <v>3900</v>
      </c>
      <c r="E21" s="50" t="s">
        <v>14</v>
      </c>
      <c r="F21" s="38" t="s">
        <v>27</v>
      </c>
      <c r="G21" s="38" t="s">
        <v>27</v>
      </c>
      <c r="H21" s="51"/>
      <c r="J21" s="10">
        <v>3900</v>
      </c>
      <c r="K21" s="21">
        <f t="shared" si="0"/>
        <v>0</v>
      </c>
    </row>
    <row r="22" spans="1:11" s="10" customFormat="1" ht="29.25" customHeight="1" x14ac:dyDescent="0.25">
      <c r="A22" s="36">
        <v>15</v>
      </c>
      <c r="B22" s="48" t="s">
        <v>39</v>
      </c>
      <c r="C22" s="49" t="s">
        <v>40</v>
      </c>
      <c r="D22" s="37">
        <v>100</v>
      </c>
      <c r="E22" s="50" t="s">
        <v>14</v>
      </c>
      <c r="F22" s="38" t="s">
        <v>22</v>
      </c>
      <c r="G22" s="38" t="s">
        <v>22</v>
      </c>
      <c r="H22" s="51"/>
      <c r="J22" s="10">
        <v>100</v>
      </c>
      <c r="K22" s="21">
        <f t="shared" si="0"/>
        <v>0</v>
      </c>
    </row>
    <row r="23" spans="1:11" ht="19.5" customHeight="1" x14ac:dyDescent="0.25">
      <c r="A23" s="54"/>
      <c r="B23" s="55"/>
      <c r="C23" s="56"/>
      <c r="D23" s="41">
        <f>SUM(D8:D22)</f>
        <v>122171</v>
      </c>
      <c r="E23" s="57"/>
      <c r="F23" s="57"/>
      <c r="G23" s="57"/>
      <c r="H23" s="58"/>
      <c r="J23" s="10"/>
    </row>
    <row r="24" spans="1:11" ht="29.25" customHeight="1" x14ac:dyDescent="0.25">
      <c r="A24" s="54"/>
      <c r="B24" s="89" t="s">
        <v>18</v>
      </c>
      <c r="C24" s="89"/>
      <c r="D24" s="89"/>
      <c r="E24" s="89"/>
      <c r="F24" s="54"/>
      <c r="G24" s="59" t="s">
        <v>19</v>
      </c>
      <c r="H24" s="54"/>
    </row>
    <row r="25" spans="1:11" ht="29.25" customHeight="1" x14ac:dyDescent="0.25">
      <c r="A25" s="54"/>
      <c r="B25" s="90" t="s">
        <v>20</v>
      </c>
      <c r="C25" s="90"/>
      <c r="D25" s="60">
        <v>0</v>
      </c>
      <c r="E25" s="54"/>
      <c r="F25" s="54"/>
      <c r="G25" s="54" t="s">
        <v>19</v>
      </c>
      <c r="H25" s="54"/>
    </row>
    <row r="26" spans="1:11" ht="29.25" customHeight="1" x14ac:dyDescent="0.25">
      <c r="A26" s="54"/>
      <c r="B26" s="91" t="s">
        <v>21</v>
      </c>
      <c r="C26" s="91"/>
      <c r="D26" s="91"/>
      <c r="E26" s="91"/>
      <c r="F26" s="54"/>
      <c r="G26" s="54" t="s">
        <v>19</v>
      </c>
      <c r="H26" s="61"/>
    </row>
    <row r="27" spans="1:11" s="22" customFormat="1" ht="29.25" customHeight="1" x14ac:dyDescent="0.25">
      <c r="A27" s="21"/>
      <c r="B27" s="19"/>
      <c r="C27" s="20"/>
      <c r="D27" s="31"/>
      <c r="F27" s="21"/>
      <c r="G27" s="21"/>
      <c r="H27"/>
      <c r="J27"/>
    </row>
    <row r="28" spans="1:11" x14ac:dyDescent="0.25">
      <c r="J28" s="22"/>
    </row>
  </sheetData>
  <mergeCells count="10">
    <mergeCell ref="A5:F5"/>
    <mergeCell ref="B24:E24"/>
    <mergeCell ref="B25:C25"/>
    <mergeCell ref="B26:E26"/>
    <mergeCell ref="A1:H1"/>
    <mergeCell ref="B2:H2"/>
    <mergeCell ref="A3:E3"/>
    <mergeCell ref="F3:H3"/>
    <mergeCell ref="A4:E4"/>
    <mergeCell ref="F4:H4"/>
  </mergeCells>
  <conditionalFormatting sqref="B17">
    <cfRule type="duplicateValues" dxfId="8" priority="9"/>
  </conditionalFormatting>
  <conditionalFormatting sqref="B10">
    <cfRule type="duplicateValues" dxfId="7" priority="8"/>
  </conditionalFormatting>
  <conditionalFormatting sqref="B21">
    <cfRule type="duplicateValues" dxfId="6" priority="7"/>
  </conditionalFormatting>
  <conditionalFormatting sqref="B22">
    <cfRule type="duplicateValues" dxfId="5" priority="6"/>
  </conditionalFormatting>
  <conditionalFormatting sqref="B11">
    <cfRule type="duplicateValues" dxfId="4" priority="5"/>
  </conditionalFormatting>
  <conditionalFormatting sqref="B18:B20 B11">
    <cfRule type="duplicateValues" dxfId="3" priority="4"/>
  </conditionalFormatting>
  <conditionalFormatting sqref="B12">
    <cfRule type="duplicateValues" dxfId="2" priority="3"/>
  </conditionalFormatting>
  <conditionalFormatting sqref="B12">
    <cfRule type="duplicateValues" dxfId="1" priority="2"/>
  </conditionalFormatting>
  <conditionalFormatting sqref="B13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ძირითადი</vt:lpstr>
      <vt:lpstr>(1) თებერვალი ცვლილება</vt:lpstr>
      <vt:lpstr>(2) მარტი ცვლილება</vt:lpstr>
      <vt:lpstr>(3)აპრილი ცვლილება</vt:lpstr>
      <vt:lpstr>(3)მაისი ცვლილება (1)</vt:lpstr>
      <vt:lpstr>(4)მაისი ცვლილება(2)</vt:lpstr>
      <vt:lpstr>(5)ივლისი ცვლილება</vt:lpstr>
      <vt:lpstr>'(5)ივლისი ცვლილება'!Print_Area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2019-07-04T07:21:18Z</dcterms:modified>
</cp:coreProperties>
</file>