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1"/>
  </bookViews>
  <sheets>
    <sheet name="13.11.2018.." sheetId="108" r:id="rId1"/>
    <sheet name="14.01.2019" sheetId="109" r:id="rId2"/>
  </sheets>
  <definedNames>
    <definedName name="_xlnm._FilterDatabase" localSheetId="0" hidden="1">'13.11.2018..'!$A$6:$I$43</definedName>
    <definedName name="_xlnm._FilterDatabase" localSheetId="1" hidden="1">'14.01.2019'!$A$6:$I$46</definedName>
    <definedName name="_xlnm.Print_Area" localSheetId="1">'14.01.2019'!$A$1:$G$46</definedName>
  </definedNames>
  <calcPr calcId="144525"/>
</workbook>
</file>

<file path=xl/calcChain.xml><?xml version="1.0" encoding="utf-8"?>
<calcChain xmlns="http://schemas.openxmlformats.org/spreadsheetml/2006/main">
  <c r="J8" i="109" l="1"/>
  <c r="J9" i="109"/>
  <c r="J10" i="109"/>
  <c r="J11" i="109"/>
  <c r="J12" i="109"/>
  <c r="J13" i="109"/>
  <c r="J14" i="109"/>
  <c r="J15" i="109"/>
  <c r="J16" i="109"/>
  <c r="J17" i="109"/>
  <c r="J18" i="109"/>
  <c r="J19" i="109"/>
  <c r="J20" i="109"/>
  <c r="J21" i="109"/>
  <c r="J22" i="109"/>
  <c r="J23" i="109"/>
  <c r="J24" i="109"/>
  <c r="J25" i="109"/>
  <c r="J26" i="109"/>
  <c r="J27" i="109"/>
  <c r="J28" i="109"/>
  <c r="J29" i="109"/>
  <c r="J30" i="109"/>
  <c r="J31" i="109"/>
  <c r="J32" i="109"/>
  <c r="J33" i="109"/>
  <c r="J34" i="109"/>
  <c r="J35" i="109"/>
  <c r="J36" i="109"/>
  <c r="J37" i="109"/>
  <c r="J38" i="109"/>
  <c r="J39" i="109"/>
  <c r="J40" i="109"/>
  <c r="J41" i="109"/>
  <c r="J42" i="109"/>
  <c r="J43" i="109"/>
  <c r="J44" i="109"/>
  <c r="J45" i="109"/>
  <c r="J46" i="109"/>
  <c r="D7" i="109" l="1"/>
  <c r="J7" i="109" s="1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 s="1"/>
  <c r="D6" i="109" s="1"/>
  <c r="E6" i="109" s="1"/>
  <c r="F6" i="109" s="1"/>
  <c r="G6" i="109" s="1"/>
  <c r="F4" i="109" l="1"/>
  <c r="D8" i="108"/>
  <c r="D43" i="108" l="1"/>
  <c r="D41" i="108"/>
  <c r="D40" i="108"/>
  <c r="D34" i="108"/>
  <c r="D32" i="108"/>
  <c r="D28" i="108"/>
  <c r="D25" i="108"/>
  <c r="D19" i="108"/>
  <c r="D14" i="108"/>
  <c r="B6" i="108"/>
  <c r="C6" i="108" s="1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<sst xmlns="http://schemas.openxmlformats.org/spreadsheetml/2006/main" count="381" uniqueCount="94">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</sst>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0" fillId="0" borderId="0" xfId="0" applyNumberFormat="1"/>
    <xf numFmtId="165" fontId="0" fillId="6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7" zoomScaleNormal="100" workbookViewId="0">
      <selection activeCell="H54" sqref="H54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66" t="s">
        <v>62</v>
      </c>
      <c r="B1" s="66"/>
      <c r="C1" s="66"/>
      <c r="D1" s="66"/>
      <c r="E1" s="66"/>
      <c r="F1" s="66"/>
      <c r="G1" s="66"/>
    </row>
    <row r="2" spans="1:8" ht="15.75" x14ac:dyDescent="0.25">
      <c r="A2" s="67" t="s">
        <v>21</v>
      </c>
      <c r="B2" s="67"/>
      <c r="C2" s="67"/>
      <c r="D2" s="67"/>
      <c r="E2" s="67" t="s">
        <v>0</v>
      </c>
      <c r="F2" s="67"/>
      <c r="G2" s="67"/>
    </row>
    <row r="3" spans="1:8" ht="50.25" customHeight="1" x14ac:dyDescent="0.25">
      <c r="A3" s="68" t="s">
        <v>22</v>
      </c>
      <c r="B3" s="68"/>
      <c r="C3" s="68"/>
      <c r="D3" s="68"/>
      <c r="E3" s="68" t="s">
        <v>1</v>
      </c>
      <c r="F3" s="68"/>
      <c r="G3" s="68"/>
    </row>
    <row r="4" spans="1:8" ht="33.75" customHeight="1" x14ac:dyDescent="0.25">
      <c r="A4" s="67" t="s">
        <v>2</v>
      </c>
      <c r="B4" s="67"/>
      <c r="C4" s="67"/>
      <c r="D4" s="67"/>
      <c r="E4" s="67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4" t="s">
        <v>11</v>
      </c>
      <c r="B7" s="65"/>
      <c r="C7" s="65"/>
      <c r="D7" s="8">
        <f>SUM(D8:D48)</f>
        <v>177862</v>
      </c>
      <c r="E7" s="11"/>
      <c r="F7" s="9"/>
      <c r="G7" s="10"/>
      <c r="H7" s="5"/>
    </row>
    <row r="8" spans="1:8" s="20" customFormat="1" ht="33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BreakPreview" zoomScaleNormal="100" zoomScaleSheetLayoutView="100" workbookViewId="0">
      <selection activeCell="K9" sqref="K9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15" customWidth="1"/>
    <col min="10" max="10" width="15.5703125" customWidth="1"/>
    <col min="11" max="11" width="14.5703125" customWidth="1"/>
  </cols>
  <sheetData>
    <row r="1" spans="1:10" ht="18.75" x14ac:dyDescent="0.25">
      <c r="A1" s="66" t="s">
        <v>62</v>
      </c>
      <c r="B1" s="66"/>
      <c r="C1" s="66"/>
      <c r="D1" s="66"/>
      <c r="E1" s="66"/>
      <c r="F1" s="66"/>
      <c r="G1" s="66"/>
    </row>
    <row r="2" spans="1:10" ht="15.75" x14ac:dyDescent="0.25">
      <c r="A2" s="67" t="s">
        <v>21</v>
      </c>
      <c r="B2" s="67"/>
      <c r="C2" s="67"/>
      <c r="D2" s="67"/>
      <c r="E2" s="67" t="s">
        <v>0</v>
      </c>
      <c r="F2" s="67"/>
      <c r="G2" s="67"/>
    </row>
    <row r="3" spans="1:10" ht="50.25" customHeight="1" x14ac:dyDescent="0.25">
      <c r="A3" s="68" t="s">
        <v>22</v>
      </c>
      <c r="B3" s="68"/>
      <c r="C3" s="68"/>
      <c r="D3" s="68"/>
      <c r="E3" s="68" t="s">
        <v>1</v>
      </c>
      <c r="F3" s="68"/>
      <c r="G3" s="68"/>
    </row>
    <row r="4" spans="1:10" ht="33.75" customHeight="1" x14ac:dyDescent="0.25">
      <c r="A4" s="67" t="s">
        <v>2</v>
      </c>
      <c r="B4" s="67"/>
      <c r="C4" s="67"/>
      <c r="D4" s="67"/>
      <c r="E4" s="67"/>
      <c r="F4" s="3">
        <f>D7</f>
        <v>181612</v>
      </c>
      <c r="G4" s="56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64" t="s">
        <v>91</v>
      </c>
      <c r="B7" s="65"/>
      <c r="C7" s="65"/>
      <c r="D7" s="8">
        <f>SUM(D8:D48)</f>
        <v>181612</v>
      </c>
      <c r="E7" s="11"/>
      <c r="F7" s="9"/>
      <c r="G7" s="10"/>
      <c r="H7" s="5"/>
      <c r="I7">
        <v>177862</v>
      </c>
      <c r="J7" s="69">
        <f>D7-I7</f>
        <v>3750</v>
      </c>
    </row>
    <row r="8" spans="1:10" s="20" customFormat="1" ht="30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69">
        <f t="shared" ref="J8:J46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69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69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69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69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69">
        <f t="shared" si="1"/>
        <v>0</v>
      </c>
    </row>
    <row r="14" spans="1:10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  <c r="I14" s="47">
        <v>2600</v>
      </c>
      <c r="J14" s="69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69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69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69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  <c r="I18" s="20">
        <v>30000</v>
      </c>
      <c r="J18" s="69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69">
        <f t="shared" si="1"/>
        <v>0</v>
      </c>
    </row>
    <row r="20" spans="1:10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  <c r="I20" s="20">
        <v>3500</v>
      </c>
      <c r="J20" s="70">
        <f t="shared" si="1"/>
        <v>1300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69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69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69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69">
        <f t="shared" si="1"/>
        <v>0</v>
      </c>
    </row>
    <row r="25" spans="1:10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  <c r="I25" s="20">
        <v>2350</v>
      </c>
      <c r="J25" s="70">
        <f t="shared" si="1"/>
        <v>2450</v>
      </c>
    </row>
    <row r="26" spans="1:10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  <c r="I26" s="20">
        <v>3000</v>
      </c>
      <c r="J26" s="69">
        <f t="shared" si="1"/>
        <v>0</v>
      </c>
    </row>
    <row r="27" spans="1:10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  <c r="I27" s="20">
        <v>1000</v>
      </c>
      <c r="J27" s="69">
        <f t="shared" si="1"/>
        <v>0</v>
      </c>
    </row>
    <row r="28" spans="1:10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  <c r="I28" s="20">
        <v>1780</v>
      </c>
      <c r="J28" s="69">
        <f t="shared" si="1"/>
        <v>0</v>
      </c>
    </row>
    <row r="29" spans="1:10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  <c r="I29" s="20">
        <v>1500</v>
      </c>
      <c r="J29" s="69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  <c r="I30" s="20">
        <v>5000</v>
      </c>
      <c r="J30" s="69">
        <f t="shared" si="1"/>
        <v>0</v>
      </c>
    </row>
    <row r="31" spans="1:10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  <c r="I31" s="47">
        <v>920</v>
      </c>
      <c r="J31" s="69">
        <f t="shared" si="1"/>
        <v>0</v>
      </c>
    </row>
    <row r="32" spans="1:10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  <c r="I32" s="20">
        <v>1790</v>
      </c>
      <c r="J32" s="69">
        <f t="shared" si="1"/>
        <v>0</v>
      </c>
    </row>
    <row r="33" spans="1:10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  <c r="I33" s="20">
        <v>4900</v>
      </c>
      <c r="J33" s="69">
        <f t="shared" si="1"/>
        <v>0</v>
      </c>
    </row>
    <row r="34" spans="1:10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  <c r="I34" s="20">
        <v>4800</v>
      </c>
      <c r="J34" s="69">
        <f t="shared" si="1"/>
        <v>0</v>
      </c>
    </row>
    <row r="35" spans="1:10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  <c r="I35" s="20">
        <v>907</v>
      </c>
      <c r="J35" s="69">
        <f t="shared" si="1"/>
        <v>0</v>
      </c>
    </row>
    <row r="36" spans="1:10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  <c r="I36" s="20">
        <v>12000</v>
      </c>
      <c r="J36" s="69">
        <f t="shared" si="1"/>
        <v>0</v>
      </c>
    </row>
    <row r="37" spans="1:10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  <c r="I37" s="20">
        <v>3000</v>
      </c>
      <c r="J37" s="69">
        <f t="shared" si="1"/>
        <v>0</v>
      </c>
    </row>
    <row r="38" spans="1:10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  <c r="I38" s="20">
        <v>4500</v>
      </c>
      <c r="J38" s="69">
        <f t="shared" si="1"/>
        <v>0</v>
      </c>
    </row>
    <row r="39" spans="1:10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  <c r="I39" s="20">
        <v>3500</v>
      </c>
      <c r="J39" s="69">
        <f t="shared" si="1"/>
        <v>0</v>
      </c>
    </row>
    <row r="40" spans="1:10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  <c r="I40" s="20">
        <v>11800</v>
      </c>
      <c r="J40" s="69">
        <f t="shared" si="1"/>
        <v>0</v>
      </c>
    </row>
    <row r="41" spans="1:10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  <c r="I41" s="47">
        <v>3035</v>
      </c>
      <c r="J41" s="69">
        <f t="shared" si="1"/>
        <v>0</v>
      </c>
    </row>
    <row r="42" spans="1:10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  <c r="I42" s="47">
        <v>470</v>
      </c>
      <c r="J42" s="69">
        <f t="shared" si="1"/>
        <v>0</v>
      </c>
    </row>
    <row r="43" spans="1:10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  <c r="I43" s="20">
        <v>4715</v>
      </c>
      <c r="J43" s="69">
        <f t="shared" si="1"/>
        <v>0</v>
      </c>
    </row>
    <row r="44" spans="1:10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  <c r="I44" s="20">
        <v>4900</v>
      </c>
      <c r="J44" s="69">
        <f t="shared" si="1"/>
        <v>0</v>
      </c>
    </row>
    <row r="45" spans="1:10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  <c r="I45" s="20">
        <v>1795</v>
      </c>
      <c r="J45" s="69">
        <f t="shared" si="1"/>
        <v>0</v>
      </c>
    </row>
    <row r="46" spans="1:10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  <c r="I46" s="20">
        <v>2375</v>
      </c>
      <c r="J46" s="69">
        <f t="shared" si="1"/>
        <v>0</v>
      </c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13.11.2018..</vt:lpstr>
      <vt:lpstr>14.01.2019</vt:lpstr>
      <vt:lpstr>'14.01.2019'!Print_Area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2019-01-16T07:13:32Z</cp:lastPrinted>
  <dcterms:created xsi:type="dcterms:W3CDTF">2013-11-14T06:42:51Z</dcterms:created>
  <dcterms:modified xsi:type="dcterms:W3CDTF">2019-01-16T07:13:33Z</dcterms:modified>
</cp:coreProperties>
</file>