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E11" i="1"/>
  <c r="F11" i="1"/>
  <c r="G11" i="1"/>
  <c r="D7" i="1"/>
  <c r="D8" i="1"/>
  <c r="D9" i="1"/>
  <c r="D10" i="1"/>
  <c r="D6" i="1"/>
  <c r="E7" i="1"/>
  <c r="E8" i="1"/>
  <c r="E9" i="1"/>
  <c r="E10" i="1"/>
  <c r="E6" i="1"/>
  <c r="C11" i="1"/>
</calcChain>
</file>

<file path=xl/sharedStrings.xml><?xml version="1.0" encoding="utf-8"?>
<sst xmlns="http://schemas.openxmlformats.org/spreadsheetml/2006/main" count="13" uniqueCount="12">
  <si>
    <t>იანვარი</t>
  </si>
  <si>
    <t>თებერვალი</t>
  </si>
  <si>
    <t>მარტი</t>
  </si>
  <si>
    <t>აპრილი</t>
  </si>
  <si>
    <t>მაისი</t>
  </si>
  <si>
    <t>ანაზღაურებული</t>
  </si>
  <si>
    <t>ასანაზღაურებელი</t>
  </si>
  <si>
    <t>სულ</t>
  </si>
  <si>
    <t>მათ შორის  მ/ჩ აქტები, რომელიც არ შემოსულა საფინანსო სამსახურში</t>
  </si>
  <si>
    <t>თვე</t>
  </si>
  <si>
    <t>სულ თანხა მ/ჩ აქტების მიხედვით</t>
  </si>
  <si>
    <t>მათ შორის მ/ჩ აქტები, რომელიც უკვე საფინანსო სამსახურშია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</si>
</sst>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1"/>
  <sheetViews>
    <sheetView tabSelected="1" workbookViewId="0">
      <selection activeCell="K11" sqref="K11"/>
    </sheetView>
  </sheetViews>
  <sheetFormatPr defaultRowHeight="15" x14ac:dyDescent="0.25"/>
  <cols>
    <col min="2" max="2" width="16.85546875" customWidth="1"/>
    <col min="3" max="3" width="25.42578125" style="4" customWidth="1"/>
    <col min="4" max="5" width="19.28515625" style="4" customWidth="1"/>
    <col min="6" max="6" width="23.42578125" style="4" customWidth="1"/>
    <col min="7" max="7" width="22" customWidth="1"/>
  </cols>
  <sheetData>
    <row r="4" spans="2:7" ht="40.5" customHeight="1" x14ac:dyDescent="0.25">
      <c r="B4" s="6" t="s">
        <v>9</v>
      </c>
      <c r="C4" s="5" t="s">
        <v>10</v>
      </c>
      <c r="D4" s="5" t="s">
        <v>5</v>
      </c>
      <c r="E4" s="5" t="s">
        <v>6</v>
      </c>
      <c r="F4" s="5"/>
      <c r="G4" s="5"/>
    </row>
    <row r="5" spans="2:7" ht="57" customHeight="1" x14ac:dyDescent="0.25">
      <c r="B5" s="6"/>
      <c r="C5" s="5"/>
      <c r="D5" s="5"/>
      <c r="E5" s="2" t="s">
        <v>7</v>
      </c>
      <c r="F5" s="2" t="s">
        <v>8</v>
      </c>
      <c r="G5" s="2" t="s">
        <v>11</v>
      </c>
    </row>
    <row r="6" spans="2:7" ht="36.75" customHeight="1" x14ac:dyDescent="0.25">
      <c r="B6" s="1" t="s">
        <v>0</v>
      </c>
      <c r="C6" s="3">
        <v>47480028.979999997</v>
      </c>
      <c r="D6" s="3">
        <f>C6-E6</f>
        <v>47218905.359999999</v>
      </c>
      <c r="E6" s="3">
        <f>F6+G6</f>
        <v>261123.62</v>
      </c>
      <c r="F6" s="3">
        <v>177234.44</v>
      </c>
      <c r="G6" s="3">
        <v>83889.18</v>
      </c>
    </row>
    <row r="7" spans="2:7" ht="42" customHeight="1" x14ac:dyDescent="0.25">
      <c r="B7" s="1" t="s">
        <v>1</v>
      </c>
      <c r="C7" s="3">
        <v>49734565.75</v>
      </c>
      <c r="D7" s="3">
        <f t="shared" ref="D7:D10" si="0">C7-E7</f>
        <v>47242849.340000004</v>
      </c>
      <c r="E7" s="3">
        <f t="shared" ref="E7:E10" si="1">F7+G7</f>
        <v>2491716.41</v>
      </c>
      <c r="F7" s="3">
        <v>313474.78999999998</v>
      </c>
      <c r="G7" s="3">
        <v>2178241.62</v>
      </c>
    </row>
    <row r="8" spans="2:7" ht="35.25" customHeight="1" x14ac:dyDescent="0.25">
      <c r="B8" s="1" t="s">
        <v>2</v>
      </c>
      <c r="C8" s="3">
        <v>42391897.039999999</v>
      </c>
      <c r="D8" s="3">
        <f t="shared" si="0"/>
        <v>38163205.18</v>
      </c>
      <c r="E8" s="3">
        <f t="shared" si="1"/>
        <v>4228691.8599999994</v>
      </c>
      <c r="F8" s="3">
        <v>535507.02</v>
      </c>
      <c r="G8" s="3">
        <v>3693184.84</v>
      </c>
    </row>
    <row r="9" spans="2:7" ht="36" customHeight="1" x14ac:dyDescent="0.25">
      <c r="B9" s="1" t="s">
        <v>3</v>
      </c>
      <c r="C9" s="3">
        <v>23215146.079999998</v>
      </c>
      <c r="D9" s="3">
        <f t="shared" si="0"/>
        <v>16286004.499999998</v>
      </c>
      <c r="E9" s="3">
        <f t="shared" si="1"/>
        <v>6929141.5800000001</v>
      </c>
      <c r="F9" s="3">
        <v>1061384.58</v>
      </c>
      <c r="G9" s="3">
        <v>5867757</v>
      </c>
    </row>
    <row r="10" spans="2:7" ht="42.75" customHeight="1" x14ac:dyDescent="0.25">
      <c r="B10" s="1" t="s">
        <v>4</v>
      </c>
      <c r="C10" s="3">
        <v>7974902.9400000004</v>
      </c>
      <c r="D10" s="3">
        <f t="shared" si="0"/>
        <v>2898446.63</v>
      </c>
      <c r="E10" s="3">
        <f t="shared" si="1"/>
        <v>5076456.3100000005</v>
      </c>
      <c r="F10" s="3">
        <v>2513359.04</v>
      </c>
      <c r="G10" s="3">
        <v>2563097.27</v>
      </c>
    </row>
    <row r="11" spans="2:7" ht="36.75" customHeight="1" x14ac:dyDescent="0.25">
      <c r="B11" s="1" t="s">
        <v>7</v>
      </c>
      <c r="C11" s="3">
        <f>SUM(C6:C10)</f>
        <v>170796540.78999996</v>
      </c>
      <c r="D11" s="3">
        <f t="shared" ref="D11:G11" si="2">SUM(D6:D10)</f>
        <v>151809411.00999999</v>
      </c>
      <c r="E11" s="3">
        <f t="shared" si="2"/>
        <v>18987129.780000001</v>
      </c>
      <c r="F11" s="3">
        <f t="shared" si="2"/>
        <v>4600959.87</v>
      </c>
      <c r="G11" s="3">
        <f t="shared" si="2"/>
        <v>14386169.91</v>
      </c>
    </row>
  </sheetData>
  <mergeCells count="4">
    <mergeCell ref="E4:G4"/>
    <mergeCell ref="C4:C5"/>
    <mergeCell ref="D4:D5"/>
    <mergeCell ref="B4:B5"/>
  </mergeCells>
  <pageMargins left="0.7" right="0.7" top="0.75" bottom="0.75" header="0.3" footer="0.3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qimeridze</dc:creator>
  <cp:lastModifiedBy>maia qimeridze</cp:lastModifiedBy>
  <cp:lastPrinted>2015-06-30T11:05:50Z</cp:lastPrinted>
  <dcterms:created xsi:type="dcterms:W3CDTF">2015-06-30T09:59:05Z</dcterms:created>
  <dcterms:modified xsi:type="dcterms:W3CDTF">2015-06-30T11:07:29Z</dcterms:modified>
</cp:coreProperties>
</file>