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codeName="ThisWorkbook"/>
  <bookViews>
    <workbookView xWindow="0" yWindow="0" windowWidth="28800" windowHeight="12435" tabRatio="695" activeTab="1"/>
  </bookViews>
  <sheets>
    <sheet name="სტატ" sheetId="67" r:id="rId1"/>
    <sheet name="მთლიანი - გრაფიკები" sheetId="59" r:id="rId2"/>
    <sheet name="დადგენილება-გრაფიკები" sheetId="66" r:id="rId3"/>
    <sheet name="კომპონენტი" sheetId="68" r:id="rId4"/>
  </sheets>
  <externalReferences>
    <externalReference r:id="rId5"/>
  </externalReferences>
  <definedNames>
    <definedName name="_xlnm._FilterDatabase" localSheetId="0" hidden="1">სტატ!$A$1:$E$954</definedName>
  </definedNames>
  <calcPr calcId="179017"/>
</workbook>
</file>

<file path=xl/calcChain.xml><?xml version="1.0" encoding="utf-8"?>
<calcChain xmlns="http://schemas.openxmlformats.org/spreadsheetml/2006/main">
  <c r="E954" i="67" l="1"/>
  <c r="D954" i="67"/>
</calcChain>
</file>

<file path=xl/connections.xml><?xml version="1.0" encoding="utf-8"?>
<connections xmlns="http://schemas.openxmlformats.org/spreadsheetml/2006/main">
  <connection id="1" keepAlive="1" name="Query - Query1" description="Connection to the 'Query1' query in the workbook." type="5" refreshedVersion="6" background="1" saveData="1">
    <dbPr connection="Provider=Microsoft.Mashup.OleDb.1;Data Source=$Workbook$;Location=Query1;Extended Properties=&quot;&quot;" command="SELECT * FROM [Query1]"/>
  </connection>
  <connection id="2" keepAlive="1" name="Query - Query1 (10)" description="Connection to the 'Query1 (10)' query in the workbook." type="5" refreshedVersion="6" saveData="1">
    <dbPr connection="Provider=Microsoft.Mashup.OleDb.1;Data Source=$Workbook$;Location=Query1 (10);Extended Properties=&quot;&quot;" command="SELECT * FROM [Query1 (10)]"/>
  </connection>
  <connection id="3" keepAlive="1" name="Query - Query1 (14)" description="Connection to the 'Query1 (14)' query in the workbook." type="5" refreshedVersion="6" saveData="1">
    <dbPr connection="Provider=Microsoft.Mashup.OleDb.1;Data Source=$Workbook$;Location=Query1 (14);Extended Properties=&quot;&quot;" command="SELECT * FROM [Query1 (14)]"/>
  </connection>
  <connection id="4" keepAlive="1" name="Query - Query1 (15)" description="Connection to the 'Query1 (15)' query in the workbook." type="5" refreshedVersion="6" saveData="1">
    <dbPr connection="Provider=Microsoft.Mashup.OleDb.1;Data Source=$Workbook$;Location=Query1 (15);Extended Properties=&quot;&quot;" command="SELECT * FROM [Query1 (15)]"/>
  </connection>
  <connection id="5" keepAlive="1" name="Query - Query1 (16)" description="Connection to the 'Query1 (16)' query in the workbook." type="5" refreshedVersion="6" saveData="1">
    <dbPr connection="Provider=Microsoft.Mashup.OleDb.1;Data Source=$Workbook$;Location=Query1 (16);Extended Properties=&quot;&quot;" command="SELECT * FROM [Query1 (16)]"/>
  </connection>
  <connection id="6" keepAlive="1" name="Query - Query1 (17)" description="Connection to the 'Query1 (17)' query in the workbook." type="5" refreshedVersion="6" saveData="1">
    <dbPr connection="Provider=Microsoft.Mashup.OleDb.1;Data Source=$Workbook$;Location=Query1 (17);Extended Properties=&quot;&quot;" command="SELECT * FROM [Query1 (17)]"/>
  </connection>
  <connection id="7" keepAlive="1" name="Query - Query1 (18)" description="Connection to the 'Query1 (18)' query in the workbook." type="5" refreshedVersion="6" saveData="1">
    <dbPr connection="Provider=Microsoft.Mashup.OleDb.1;Data Source=$Workbook$;Location=Query1 (18);Extended Properties=&quot;&quot;" command="SELECT * FROM [Query1 (18)]"/>
  </connection>
  <connection id="8" keepAlive="1" name="Query - Query1 (19)" description="Connection to the 'Query1 (19)' query in the workbook." type="5" refreshedVersion="6" saveData="1">
    <dbPr connection="Provider=Microsoft.Mashup.OleDb.1;Data Source=$Workbook$;Location=Query1 (19);Extended Properties=&quot;&quot;" command="SELECT * FROM [Query1 (19)]"/>
  </connection>
  <connection id="9" keepAlive="1" name="Query - Query1 (2)" description="Connection to the 'Query1 (2)' query in the workbook." type="5" refreshedVersion="6" saveData="1">
    <dbPr connection="Provider=Microsoft.Mashup.OleDb.1;Data Source=$Workbook$;Location=&quot;Query1 (2)&quot;;Extended Properties=&quot;&quot;" command="SELECT * FROM [Query1 (2)]"/>
  </connection>
  <connection id="10" keepAlive="1" name="Query - Query1 (20)" description="Connection to the 'Query1 (20)' query in the workbook." type="5" refreshedVersion="6" saveData="1">
    <dbPr connection="Provider=Microsoft.Mashup.OleDb.1;Data Source=$Workbook$;Location=Query1 (20);Extended Properties=&quot;&quot;" command="SELECT * FROM [Query1 (20)]"/>
  </connection>
  <connection id="11" keepAlive="1" name="Query - Query1 (21)" description="Connection to the 'Query1 (21)' query in the workbook." type="5" refreshedVersion="6" saveData="1">
    <dbPr connection="Provider=Microsoft.Mashup.OleDb.1;Data Source=$Workbook$;Location=Query1 (21);Extended Properties=&quot;&quot;" command="SELECT * FROM [Query1 (21)]"/>
  </connection>
  <connection id="12" keepAlive="1" name="Query - Query1 (22)" description="Connection to the 'Query1 (22)' query in the workbook." type="5" refreshedVersion="6" saveData="1">
    <dbPr connection="Provider=Microsoft.Mashup.OleDb.1;Data Source=$Workbook$;Location=Query1 (22);Extended Properties=&quot;&quot;" command="SELECT * FROM [Query1 (22)]"/>
  </connection>
  <connection id="13" keepAlive="1" name="Query - Query1 (23)" description="Connection to the 'Query1 (23)' query in the workbook." type="5" refreshedVersion="6" saveData="1">
    <dbPr connection="Provider=Microsoft.Mashup.OleDb.1;Data Source=$Workbook$;Location=Query1 (23);Extended Properties=&quot;&quot;" command="SELECT * FROM [Query1 (23)]"/>
  </connection>
  <connection id="14" keepAlive="1" name="Query - Query1 (24)" description="Connection to the 'Query1 (24)' query in the workbook." type="5" refreshedVersion="6" saveData="1">
    <dbPr connection="Provider=Microsoft.Mashup.OleDb.1;Data Source=$Workbook$;Location=Query1 (24);Extended Properties=&quot;&quot;" command="SELECT * FROM [Query1 (24)]"/>
  </connection>
  <connection id="15" keepAlive="1" name="Query - Query1 (25)" description="Connection to the 'Query1 (25)' query in the workbook." type="5" refreshedVersion="6" saveData="1">
    <dbPr connection="Provider=Microsoft.Mashup.OleDb.1;Data Source=$Workbook$;Location=Query1 (25);Extended Properties=&quot;&quot;" command="SELECT * FROM [Query1 (25)]"/>
  </connection>
  <connection id="16" keepAlive="1" name="Query - Query1 (26)" description="Connection to the 'Query1 (26)' query in the workbook." type="5" refreshedVersion="6" saveData="1">
    <dbPr connection="Provider=Microsoft.Mashup.OleDb.1;Data Source=$Workbook$;Location=Query1 (26);Extended Properties=&quot;&quot;" command="SELECT * FROM [Query1 (26)]"/>
  </connection>
  <connection id="17" keepAlive="1" name="Query - Query1 (27)" description="Connection to the 'Query1 (27)' query in the workbook." type="5" refreshedVersion="6" saveData="1">
    <dbPr connection="Provider=Microsoft.Mashup.OleDb.1;Data Source=$Workbook$;Location=Query1 (27);Extended Properties=&quot;&quot;" command="SELECT * FROM [Query1 (27)]"/>
  </connection>
  <connection id="18" keepAlive="1" name="Query - Query1 (28)" description="Connection to the 'Query1 (28)' query in the workbook." type="5" refreshedVersion="6" saveData="1">
    <dbPr connection="Provider=Microsoft.Mashup.OleDb.1;Data Source=$Workbook$;Location=Query1 (28);Extended Properties=&quot;&quot;" command="SELECT * FROM [Query1 (28)]"/>
  </connection>
  <connection id="19" keepAlive="1" name="Query - Query1 (29)" description="Connection to the 'Query1 (29)' query in the workbook." type="5" refreshedVersion="6" saveData="1">
    <dbPr connection="Provider=Microsoft.Mashup.OleDb.1;Data Source=$Workbook$;Location=Query1 (29);Extended Properties=&quot;&quot;" command="SELECT * FROM [Query1 (29)]"/>
  </connection>
  <connection id="20" keepAlive="1" name="Query - Query1 (3)" description="Connection to the 'Query1 (3)' query in the workbook." type="5" refreshedVersion="6" saveData="1">
    <dbPr connection="Provider=Microsoft.Mashup.OleDb.1;Data Source=$Workbook$;Location=&quot;Query1 (3)&quot;;Extended Properties=&quot;&quot;" command="SELECT * FROM [Query1 (3)]"/>
  </connection>
  <connection id="21" keepAlive="1" name="Query - Query1 (30)" description="Connection to the 'Query1 (30)' query in the workbook." type="5" refreshedVersion="6" saveData="1">
    <dbPr connection="Provider=Microsoft.Mashup.OleDb.1;Data Source=$Workbook$;Location=Query1 (30);Extended Properties=&quot;&quot;" command="SELECT * FROM [Query1 (30)]"/>
  </connection>
  <connection id="22" keepAlive="1" name="Query - Query1 (31)" description="Connection to the 'Query1 (31)' query in the workbook." type="5" refreshedVersion="6" saveData="1">
    <dbPr connection="Provider=Microsoft.Mashup.OleDb.1;Data Source=$Workbook$;Location=Query1 (31);Extended Properties=&quot;&quot;" command="SELECT * FROM [Query1 (31)]"/>
  </connection>
  <connection id="23" keepAlive="1" name="Query - Query1 (32)" description="Connection to the 'Query1 (32)' query in the workbook." type="5" refreshedVersion="6" saveData="1">
    <dbPr connection="Provider=Microsoft.Mashup.OleDb.1;Data Source=$Workbook$;Location=&quot;Query1 (32)&quot;;Extended Properties=&quot;&quot;" command="SELECT * FROM [Query1 (32)]"/>
  </connection>
  <connection id="24" keepAlive="1" name="Query - Query1 (33)" description="Connection to the 'Query1 (33)' query in the workbook." type="5" refreshedVersion="6" saveData="1">
    <dbPr connection="Provider=Microsoft.Mashup.OleDb.1;Data Source=$Workbook$;Location=&quot;Query1 (33)&quot;;Extended Properties=&quot;&quot;" command="SELECT * FROM [Query1 (33)]"/>
  </connection>
  <connection id="25" keepAlive="1" name="Query - Query1 (34)" description="Connection to the 'Query1 (34)' query in the workbook." type="5" refreshedVersion="6" saveData="1">
    <dbPr connection="Provider=Microsoft.Mashup.OleDb.1;Data Source=$Workbook$;Location=&quot;Query1 (34)&quot;;Extended Properties=&quot;&quot;" command="SELECT * FROM [Query1 (34)]"/>
  </connection>
  <connection id="26" keepAlive="1" name="Query - Query1 (35)" description="Connection to the 'Query1 (35)' query in the workbook." type="5" refreshedVersion="6" saveData="1">
    <dbPr connection="Provider=Microsoft.Mashup.OleDb.1;Data Source=$Workbook$;Location=&quot;Query1 (35)&quot;;Extended Properties=&quot;&quot;" command="SELECT * FROM [Query1 (35)]"/>
  </connection>
  <connection id="27" keepAlive="1" name="Query - Query1 (36)" description="Connection to the 'Query1 (36)' query in the workbook." type="5" refreshedVersion="6" saveData="1">
    <dbPr connection="Provider=Microsoft.Mashup.OleDb.1;Data Source=$Workbook$;Location=&quot;Query1 (36)&quot;;Extended Properties=&quot;&quot;" command="SELECT * FROM [Query1 (36)]"/>
  </connection>
  <connection id="28" keepAlive="1" name="Query - Query1 (37)" description="Connection to the 'Query1 (37)' query in the workbook." type="5" refreshedVersion="6" saveData="1">
    <dbPr connection="Provider=Microsoft.Mashup.OleDb.1;Data Source=$Workbook$;Location=&quot;Query1 (37)&quot;;Extended Properties=&quot;&quot;" command="SELECT * FROM [Query1 (37)]"/>
  </connection>
  <connection id="29" keepAlive="1" name="Query - Query1 (4)" description="Connection to the 'Query1 (4)' query in the workbook." type="5" refreshedVersion="6" saveData="1">
    <dbPr connection="Provider=Microsoft.Mashup.OleDb.1;Data Source=$Workbook$;Location=&quot;Query1 (4)&quot;;Extended Properties=&quot;&quot;" command="SELECT * FROM [Query1 (4)]"/>
  </connection>
  <connection id="30" keepAlive="1" name="Query - Query1 (5)" description="Connection to the 'Query1 (5)' query in the workbook." type="5" refreshedVersion="6" refreshOnLoad="1" saveData="1">
    <dbPr connection="Provider=Microsoft.Mashup.OleDb.1;Data Source=$Workbook$;Location=&quot;Query1 (5)&quot;;Extended Properties=&quot;&quot;" command="SELECT * FROM [Query1 (5)]"/>
  </connection>
  <connection id="31" keepAlive="1" name="Query - Query1 (9)" description="Connection to the 'Query1 (9)' query in the workbook." type="5" refreshedVersion="6" saveData="1">
    <dbPr connection="Provider=Microsoft.Mashup.OleDb.1;Data Source=$Workbook$;Location=Query1 (9);Extended Properties=&quot;&quot;" command="SELECT * FROM [Query1 (9)]"/>
  </connection>
  <connection id="32" keepAlive="1" name="Query - Query2" description="Connection to the 'Query2' query in the workbook." type="5" refreshedVersion="6" background="1" saveData="1">
    <dbPr connection="Provider=Microsoft.Mashup.OleDb.1;Data Source=$Workbook$;Location=Query2;Extended Properties=&quot;&quot;" command="SELECT * FROM [Query2]"/>
  </connection>
</connections>
</file>

<file path=xl/sharedStrings.xml><?xml version="1.0" encoding="utf-8"?>
<sst xmlns="http://schemas.openxmlformats.org/spreadsheetml/2006/main" count="3454" uniqueCount="94">
  <si>
    <t>გადაუდებელი ამბულატორიული მომსახურება</t>
  </si>
  <si>
    <t>გადაუდებელი სტაციონარული მომსახურება</t>
  </si>
  <si>
    <t>გეგმიური ქირურგიული მომსახურება ( გარდა კარდიოქირურგიისა)</t>
  </si>
  <si>
    <t>მშობიარობა და საკეისრო კვეთა</t>
  </si>
  <si>
    <t>სხივური თერაპია</t>
  </si>
  <si>
    <t>ქიმიოთერაპია და ჰორმონოთერაპია</t>
  </si>
  <si>
    <t>გეგმიური ამბულატორიული მომსახურება</t>
  </si>
  <si>
    <t>2015-02</t>
  </si>
  <si>
    <t>2015-05</t>
  </si>
  <si>
    <t>2015-08</t>
  </si>
  <si>
    <t>2015-09</t>
  </si>
  <si>
    <t>2015-07</t>
  </si>
  <si>
    <t>2015-04</t>
  </si>
  <si>
    <t>2016-05</t>
  </si>
  <si>
    <t>2015-10</t>
  </si>
  <si>
    <t>2016-03</t>
  </si>
  <si>
    <t>2016-06</t>
  </si>
  <si>
    <t>2015-01</t>
  </si>
  <si>
    <t>2015-03</t>
  </si>
  <si>
    <t>2015-06</t>
  </si>
  <si>
    <t>2015-11</t>
  </si>
  <si>
    <t>2015-12</t>
  </si>
  <si>
    <t>2016-01</t>
  </si>
  <si>
    <t>2016-02</t>
  </si>
  <si>
    <t>2016-04</t>
  </si>
  <si>
    <t>დადგენილება</t>
  </si>
  <si>
    <t>გაწერის თარიღი</t>
  </si>
  <si>
    <t>კომპონენტის დასახელება</t>
  </si>
  <si>
    <t>მოთხოვნილი თანხა</t>
  </si>
  <si>
    <t>შემთხვევების რაოდენობა</t>
  </si>
  <si>
    <t>2016-07</t>
  </si>
  <si>
    <t>2016-08</t>
  </si>
  <si>
    <t>2016-09</t>
  </si>
  <si>
    <t>2016-10</t>
  </si>
  <si>
    <t>2016-11</t>
  </si>
  <si>
    <t>2016-12</t>
  </si>
  <si>
    <t>კარდიოქირურგია/ინტერვენციული კარდიოლოგია</t>
  </si>
  <si>
    <t>2017-01</t>
  </si>
  <si>
    <t>2017-02</t>
  </si>
  <si>
    <t>2017-03</t>
  </si>
  <si>
    <t>მაღალი რისკის ორსულთა, მშობიარეთა და მელოგინეთა სტაციონარული სამედიცინო მომსახურების კომპონენტი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</si>
  <si>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</si>
  <si>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</si>
  <si>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</si>
  <si>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</si>
  <si>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</si>
  <si>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</si>
  <si>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</si>
  <si>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</si>
  <si>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</si>
  <si>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</si>
  <si>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ინფექციური დაავადებების მართვა</t>
  </si>
  <si>
    <t>2018-02</t>
  </si>
  <si>
    <t>2018-03</t>
  </si>
  <si>
    <t>სულ მოთხოვნილი თანხა</t>
  </si>
  <si>
    <t>სულ შემთხვევების რაოდენობა</t>
  </si>
  <si>
    <t>სულ - საშუალო ღირებულება</t>
  </si>
  <si>
    <t>2018-04</t>
  </si>
  <si>
    <t>2018-05</t>
  </si>
  <si>
    <t>საშუალო</t>
  </si>
  <si>
    <t>წელი/თვე</t>
  </si>
  <si>
    <t>თანხები</t>
  </si>
  <si>
    <t>გადაუდებელი ამბულატორიული მომსახურება მოთხოვნილი თანხა</t>
  </si>
  <si>
    <t>შემთხვევები</t>
  </si>
  <si>
    <t>გადაუდებელი ამბულატორიული მომსახურება შემთხვევები</t>
  </si>
  <si>
    <t>გადაუდებელი ამბულატორიული მომსახურება საშუალო ღირებულება</t>
  </si>
  <si>
    <t>გადაუდებელი სტაციონარული მომსახურება მოთხოვნილი თანხა</t>
  </si>
  <si>
    <t>გადაუდებელი სტაციონარული მომსახურება შემთხვევები</t>
  </si>
  <si>
    <t>გადაუდებელი სტაციონარული მომსახურება საშუალო ღირებულება</t>
  </si>
  <si>
    <t>გეგმიური ამბულატორიული მომსახურება მოთხოვნილი თანხა</t>
  </si>
  <si>
    <t>გეგმიური ამბულატორიული მომსახურება შემთხვევები</t>
  </si>
  <si>
    <t>გეგმიური ამბულატორიული მომსახურება საშუალო ღირებულება</t>
  </si>
  <si>
    <t>გეგმიური ქირურგიული მომსახურება ( გარდა კარდიოქირურგიისა) მოთხოვნილი თანხა</t>
  </si>
  <si>
    <t xml:space="preserve">
</t>
  </si>
  <si>
    <t>გეგმიური ქირურგიული მომსახურება ( გარდა კარდიოქირურგიისა) შემთხვევები</t>
  </si>
  <si>
    <t>გეგმიური ქირურგიული მომსახურება ( გარდა კარდიოქირურგიისა) საშუალო ღირებულება</t>
  </si>
  <si>
    <t>ინფექციური დაავადებების მართვა მოთხოვნილი თანხა</t>
  </si>
  <si>
    <t>ინფექციური დაავადებების მართვა შემთხვევები</t>
  </si>
  <si>
    <t>ინფექციური დაავადებების მართვა საშუალო ღირებულება</t>
  </si>
  <si>
    <t>კარდიოქირურგია/ინტერვენციული კარდიოლოგია მოთხოვნილი თანხა</t>
  </si>
  <si>
    <t>კარდიოქირურგია/ინტერვენციული კარდიოლოგია შემთხვევები</t>
  </si>
  <si>
    <t>კარდიოქირურგია/ინტერვენციული კარდიოლოგია საშუალო ღირებულება</t>
  </si>
  <si>
    <t>მაღალი რისკის ორსულთა, მშობიარეთა და მელოგინეთა სტაციონარული სამედიცინო მომსახურების კომპონენტი მოთხოვნილი თანხა</t>
  </si>
  <si>
    <t>მაღალი რისკის ორსულთა, მშობიარეთა და მელოგინეთა სტაციონარული სამედიცინო მომსახურების კომპონენტი შემთხვევები</t>
  </si>
  <si>
    <t>მაღალი რისკის ორსულთა, მშობიარეთა და მელოგინეთა სტაციონარული სამედიცინო მომსახურების კომპონენტი საშუალო ღირებულება</t>
  </si>
  <si>
    <t>მშობიარობა და საკეისრო კვეთა მოთხოვნილი თანხა</t>
  </si>
  <si>
    <t>მშობიარობა და საკეისრო კვეთა შემთხვევები</t>
  </si>
  <si>
    <t>მშობიარობა და საკეისრო კვეთა საშუალო ღირებულება</t>
  </si>
  <si>
    <t>სხივური თერაპია მოთხოვნილი თანხა</t>
  </si>
  <si>
    <t>სხივური თერაპია შემთხვევები</t>
  </si>
  <si>
    <t>სხივური თერაპია საშუალო ღირებულება</t>
  </si>
  <si>
    <t>ქიმიოთერაპია და ჰორმონოთერაპია მოთხოვნილი თანხა</t>
  </si>
  <si>
    <t>ქიმიოთერაპია და ჰორმონოთერაპია შემთხვევები</t>
  </si>
  <si>
    <t>ქიმიოთერაპია და ჰორმონოთერაპია საშუალო ღირებულება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</si>
</sst>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0" fontId="0" fillId="0" borderId="0" xfId="0" applyFont="1"/>
    <xf numFmtId="3" fontId="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0" xfId="0" applyFont="1" applyBorder="1"/>
    <xf numFmtId="3" fontId="0" fillId="0" borderId="0" xfId="0" applyNumberFormat="1"/>
    <xf numFmtId="0" fontId="0" fillId="0" borderId="0" xfId="0" applyAlignment="1">
      <alignment horizontal="left"/>
    </xf>
    <xf numFmtId="0" fontId="3" fillId="2" borderId="2" xfId="0" applyFont="1" applyFill="1" applyBorder="1"/>
    <xf numFmtId="0" fontId="0" fillId="0" borderId="1" xfId="0" applyFont="1" applyBorder="1"/>
    <xf numFmtId="0" fontId="4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/>
    <xf numFmtId="0" fontId="3" fillId="0" borderId="1" xfId="0" applyNumberFormat="1" applyFont="1" applyBorder="1" applyAlignment="1">
      <alignment horizontal="left"/>
    </xf>
    <xf numFmtId="3" fontId="0" fillId="0" borderId="1" xfId="0" applyNumberFormat="1" applyBorder="1"/>
    <xf numFmtId="0" fontId="5" fillId="0" borderId="0" xfId="0" applyFont="1" applyAlignment="1">
      <alignment horizontal="center" vertical="center" readingOrder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6" fillId="0" borderId="0" xfId="0" applyFont="1"/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1" defaultTableStyle="TableStyleMedium2" defaultPivotStyle="PivotStyleLight16">
    <tableStyle name="PivotTable Style 1" table="0" count="1">
      <tableStyleElement type="wholeTable" dxfId="0"/>
    </tableStyle>
  </tableStyles>
  <colors>
    <mruColors>
      <color rgb="FF82B000"/>
      <color rgb="FF669900"/>
      <color rgb="FF7FAC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'მთლიანი - გრაფიკები'!$B$4</c:f>
              <c:strCache>
                <c:ptCount val="1"/>
                <c:pt idx="0">
                  <c:v>სულ მოთხოვნილი თანხა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'მთლიანი - გრაფიკები'!$C$3:$AQ$3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'მთლიანი - გრაფიკები'!$C$4:$AQ$4</c:f>
              <c:numCache>
                <c:formatCode>#,##0</c:formatCode>
                <c:ptCount val="41"/>
                <c:pt idx="0">
                  <c:v>42763468.530000001</c:v>
                </c:pt>
                <c:pt idx="1">
                  <c:v>48675405.020000003</c:v>
                </c:pt>
                <c:pt idx="2">
                  <c:v>59823607.890000001</c:v>
                </c:pt>
                <c:pt idx="3">
                  <c:v>46794292.750000007</c:v>
                </c:pt>
                <c:pt idx="4">
                  <c:v>48278087.319999993</c:v>
                </c:pt>
                <c:pt idx="5">
                  <c:v>48494105.509999998</c:v>
                </c:pt>
                <c:pt idx="6">
                  <c:v>49546323.039999984</c:v>
                </c:pt>
                <c:pt idx="7">
                  <c:v>46468481.5</c:v>
                </c:pt>
                <c:pt idx="8">
                  <c:v>44377500.640000001</c:v>
                </c:pt>
                <c:pt idx="9">
                  <c:v>48534460.350000016</c:v>
                </c:pt>
                <c:pt idx="10">
                  <c:v>50060807.780000001</c:v>
                </c:pt>
                <c:pt idx="11">
                  <c:v>53754440.309999995</c:v>
                </c:pt>
                <c:pt idx="12">
                  <c:v>50488595.370000012</c:v>
                </c:pt>
                <c:pt idx="13">
                  <c:v>59573447.82</c:v>
                </c:pt>
                <c:pt idx="14">
                  <c:v>59779300.030000009</c:v>
                </c:pt>
                <c:pt idx="15">
                  <c:v>55835155.79999999</c:v>
                </c:pt>
                <c:pt idx="16">
                  <c:v>53216168.200000003</c:v>
                </c:pt>
                <c:pt idx="17">
                  <c:v>54684198.04999999</c:v>
                </c:pt>
                <c:pt idx="18">
                  <c:v>53986215.370000005</c:v>
                </c:pt>
                <c:pt idx="19">
                  <c:v>51820358.720000014</c:v>
                </c:pt>
                <c:pt idx="20">
                  <c:v>51345359.350000001</c:v>
                </c:pt>
                <c:pt idx="21">
                  <c:v>56010686.809999987</c:v>
                </c:pt>
                <c:pt idx="22">
                  <c:v>58691495.979999997</c:v>
                </c:pt>
                <c:pt idx="23">
                  <c:v>65375750.019999996</c:v>
                </c:pt>
                <c:pt idx="24">
                  <c:v>59563459.430000015</c:v>
                </c:pt>
                <c:pt idx="25">
                  <c:v>58477687.200000003</c:v>
                </c:pt>
                <c:pt idx="26">
                  <c:v>61882264.329999998</c:v>
                </c:pt>
                <c:pt idx="27">
                  <c:v>55785325.620000005</c:v>
                </c:pt>
                <c:pt idx="28">
                  <c:v>56589306.099999994</c:v>
                </c:pt>
                <c:pt idx="29">
                  <c:v>56876128.119999997</c:v>
                </c:pt>
                <c:pt idx="30">
                  <c:v>53074624.759999998</c:v>
                </c:pt>
                <c:pt idx="31">
                  <c:v>48807281.739999987</c:v>
                </c:pt>
                <c:pt idx="32">
                  <c:v>50468046.059999987</c:v>
                </c:pt>
                <c:pt idx="33">
                  <c:v>55233369.809999995</c:v>
                </c:pt>
                <c:pt idx="34">
                  <c:v>56393895.950000003</c:v>
                </c:pt>
                <c:pt idx="35">
                  <c:v>58997590.650000013</c:v>
                </c:pt>
                <c:pt idx="36">
                  <c:v>53337657.280000001</c:v>
                </c:pt>
                <c:pt idx="37">
                  <c:v>58858100.049999997</c:v>
                </c:pt>
                <c:pt idx="38">
                  <c:v>64502379.380000003</c:v>
                </c:pt>
                <c:pt idx="39">
                  <c:v>59010149.729999989</c:v>
                </c:pt>
                <c:pt idx="40">
                  <c:v>60674717.800000004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6-4017-8E7B-573C39F83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103152"/>
        <c:axId val="282104720"/>
      </c:lineChart>
      <c:catAx>
        <c:axId val="282103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2104720"/>
        <c:crosses val="autoZero"/>
        <c:auto val="1"/>
        <c:lblAlgn val="ctr"/>
        <c:lblOffset val="100"/>
        <c:noMultiLvlLbl val="0"/>
      </c:catAx>
      <c:valAx>
        <c:axId val="2821047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82103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814212632897938"/>
          <c:y val="2.9979911113143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[1]კომპონენტი!$A$4</c:f>
              <c:strCache>
                <c:ptCount val="1"/>
                <c:pt idx="0">
                  <c:v>გადაუდებელი ამბულატორიული მომსახურება მოთხოვნილი თანხა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[1]კომპონენტი!$B$3:$AP$3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[1]კომპონენტი!$B$4:$AP$4</c:f>
              <c:numCache>
                <c:formatCode>General</c:formatCode>
                <c:ptCount val="41"/>
                <c:pt idx="0">
                  <c:v>3713888.7600000002</c:v>
                </c:pt>
                <c:pt idx="1">
                  <c:v>4166396.48</c:v>
                </c:pt>
                <c:pt idx="2">
                  <c:v>4699429.05</c:v>
                </c:pt>
                <c:pt idx="3">
                  <c:v>4339821.01</c:v>
                </c:pt>
                <c:pt idx="4">
                  <c:v>4979428.16</c:v>
                </c:pt>
                <c:pt idx="5">
                  <c:v>5177469.1999999993</c:v>
                </c:pt>
                <c:pt idx="6">
                  <c:v>5604716.7800000003</c:v>
                </c:pt>
                <c:pt idx="7">
                  <c:v>6238680.4600000009</c:v>
                </c:pt>
                <c:pt idx="8">
                  <c:v>5552376.7599999998</c:v>
                </c:pt>
                <c:pt idx="9">
                  <c:v>5116355.29</c:v>
                </c:pt>
                <c:pt idx="10">
                  <c:v>4683383.51</c:v>
                </c:pt>
                <c:pt idx="11">
                  <c:v>4852054.87</c:v>
                </c:pt>
                <c:pt idx="12">
                  <c:v>5498071.4900000002</c:v>
                </c:pt>
                <c:pt idx="13">
                  <c:v>6157761.75</c:v>
                </c:pt>
                <c:pt idx="14">
                  <c:v>5663605</c:v>
                </c:pt>
                <c:pt idx="15">
                  <c:v>5355839.87</c:v>
                </c:pt>
                <c:pt idx="16">
                  <c:v>5455916.8300000001</c:v>
                </c:pt>
                <c:pt idx="17">
                  <c:v>5721309.8200000003</c:v>
                </c:pt>
                <c:pt idx="18">
                  <c:v>6221772.6400000006</c:v>
                </c:pt>
                <c:pt idx="19">
                  <c:v>7087532.9900000002</c:v>
                </c:pt>
                <c:pt idx="20">
                  <c:v>5953154.2199999997</c:v>
                </c:pt>
                <c:pt idx="21">
                  <c:v>5895319.7300000004</c:v>
                </c:pt>
                <c:pt idx="22">
                  <c:v>5692853.0700000003</c:v>
                </c:pt>
                <c:pt idx="23">
                  <c:v>6612815.6399999987</c:v>
                </c:pt>
                <c:pt idx="24">
                  <c:v>5905932.290000001</c:v>
                </c:pt>
                <c:pt idx="25">
                  <c:v>5262774.01</c:v>
                </c:pt>
                <c:pt idx="26">
                  <c:v>5555643.8500000006</c:v>
                </c:pt>
                <c:pt idx="27">
                  <c:v>5015407.6399999997</c:v>
                </c:pt>
                <c:pt idx="28">
                  <c:v>4010959.43</c:v>
                </c:pt>
                <c:pt idx="29">
                  <c:v>4073322.03</c:v>
                </c:pt>
                <c:pt idx="30">
                  <c:v>4415357.72</c:v>
                </c:pt>
                <c:pt idx="31">
                  <c:v>4839340.42</c:v>
                </c:pt>
                <c:pt idx="32">
                  <c:v>4405943.97</c:v>
                </c:pt>
                <c:pt idx="33">
                  <c:v>4339271.55</c:v>
                </c:pt>
                <c:pt idx="34">
                  <c:v>4165123.69</c:v>
                </c:pt>
                <c:pt idx="35">
                  <c:v>4361388.8899999997</c:v>
                </c:pt>
                <c:pt idx="36">
                  <c:v>4345703.4000000004</c:v>
                </c:pt>
                <c:pt idx="37">
                  <c:v>4362659.1100000003</c:v>
                </c:pt>
                <c:pt idx="38">
                  <c:v>4976165.1500000004</c:v>
                </c:pt>
                <c:pt idx="39">
                  <c:v>4870708.6300000008</c:v>
                </c:pt>
                <c:pt idx="40">
                  <c:v>4908964.6500000004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353-4841-B6E3-79668E030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469632"/>
        <c:axId val="283470416"/>
      </c:lineChart>
      <c:catAx>
        <c:axId val="28346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70416"/>
        <c:crosses val="autoZero"/>
        <c:auto val="1"/>
        <c:lblAlgn val="ctr"/>
        <c:lblOffset val="100"/>
        <c:noMultiLvlLbl val="0"/>
      </c:catAx>
      <c:valAx>
        <c:axId val="28347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6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[1]კომპონენტი!$A$28</c:f>
              <c:strCache>
                <c:ptCount val="1"/>
                <c:pt idx="0">
                  <c:v>გადაუდებელი ამბულატორიული მომსახურება შემთხვევები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[1]კომპონენტი!$B$27:$AP$27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[1]კომპონენტი!$B$28:$AP$28</c:f>
              <c:numCache>
                <c:formatCode>General</c:formatCode>
                <c:ptCount val="41"/>
                <c:pt idx="0">
                  <c:v>45291</c:v>
                </c:pt>
                <c:pt idx="1">
                  <c:v>48555</c:v>
                </c:pt>
                <c:pt idx="2">
                  <c:v>55144</c:v>
                </c:pt>
                <c:pt idx="3">
                  <c:v>52075</c:v>
                </c:pt>
                <c:pt idx="4">
                  <c:v>61480</c:v>
                </c:pt>
                <c:pt idx="5">
                  <c:v>66376</c:v>
                </c:pt>
                <c:pt idx="6">
                  <c:v>71822</c:v>
                </c:pt>
                <c:pt idx="7">
                  <c:v>77449</c:v>
                </c:pt>
                <c:pt idx="8">
                  <c:v>67626</c:v>
                </c:pt>
                <c:pt idx="9">
                  <c:v>61073</c:v>
                </c:pt>
                <c:pt idx="10">
                  <c:v>54674</c:v>
                </c:pt>
                <c:pt idx="11">
                  <c:v>55841</c:v>
                </c:pt>
                <c:pt idx="12">
                  <c:v>61026</c:v>
                </c:pt>
                <c:pt idx="13">
                  <c:v>67479</c:v>
                </c:pt>
                <c:pt idx="14">
                  <c:v>64620</c:v>
                </c:pt>
                <c:pt idx="15">
                  <c:v>65318</c:v>
                </c:pt>
                <c:pt idx="16">
                  <c:v>67630</c:v>
                </c:pt>
                <c:pt idx="17">
                  <c:v>70493</c:v>
                </c:pt>
                <c:pt idx="18">
                  <c:v>78238</c:v>
                </c:pt>
                <c:pt idx="19">
                  <c:v>86187</c:v>
                </c:pt>
                <c:pt idx="20">
                  <c:v>71539</c:v>
                </c:pt>
                <c:pt idx="21">
                  <c:v>68397</c:v>
                </c:pt>
                <c:pt idx="22">
                  <c:v>65847</c:v>
                </c:pt>
                <c:pt idx="23">
                  <c:v>73173</c:v>
                </c:pt>
                <c:pt idx="24">
                  <c:v>65881</c:v>
                </c:pt>
                <c:pt idx="25">
                  <c:v>59059</c:v>
                </c:pt>
                <c:pt idx="26">
                  <c:v>65614</c:v>
                </c:pt>
                <c:pt idx="27">
                  <c:v>60288</c:v>
                </c:pt>
                <c:pt idx="28">
                  <c:v>54428</c:v>
                </c:pt>
                <c:pt idx="29">
                  <c:v>56658</c:v>
                </c:pt>
                <c:pt idx="30">
                  <c:v>62464</c:v>
                </c:pt>
                <c:pt idx="31">
                  <c:v>66241</c:v>
                </c:pt>
                <c:pt idx="32">
                  <c:v>59475</c:v>
                </c:pt>
                <c:pt idx="33">
                  <c:v>55926</c:v>
                </c:pt>
                <c:pt idx="34">
                  <c:v>53127</c:v>
                </c:pt>
                <c:pt idx="35">
                  <c:v>53925</c:v>
                </c:pt>
                <c:pt idx="36">
                  <c:v>54328</c:v>
                </c:pt>
                <c:pt idx="37">
                  <c:v>54034</c:v>
                </c:pt>
                <c:pt idx="38">
                  <c:v>62444</c:v>
                </c:pt>
                <c:pt idx="39">
                  <c:v>62611</c:v>
                </c:pt>
                <c:pt idx="40">
                  <c:v>64872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08-433D-A680-50268EAED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105896"/>
        <c:axId val="282106288"/>
      </c:lineChart>
      <c:catAx>
        <c:axId val="28210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106288"/>
        <c:crosses val="autoZero"/>
        <c:auto val="1"/>
        <c:lblAlgn val="ctr"/>
        <c:lblOffset val="100"/>
        <c:noMultiLvlLbl val="0"/>
      </c:catAx>
      <c:valAx>
        <c:axId val="28210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105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[1]კომპონენტი!$A$48</c:f>
              <c:strCache>
                <c:ptCount val="1"/>
                <c:pt idx="0">
                  <c:v>გადაუდებელი ამბულატორიული მომსახურება საშუალო ღირებულება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[1]კომპონენტი!$B$47:$AP$47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[1]კომპონენტი!$B$48:$AP$48</c:f>
              <c:numCache>
                <c:formatCode>General</c:formatCode>
                <c:ptCount val="41"/>
                <c:pt idx="0">
                  <c:v>82.000590845863428</c:v>
                </c:pt>
                <c:pt idx="1">
                  <c:v>85.807774276593548</c:v>
                </c:pt>
                <c:pt idx="2">
                  <c:v>85.221040367039024</c:v>
                </c:pt>
                <c:pt idx="3">
                  <c:v>83.337897455592895</c:v>
                </c:pt>
                <c:pt idx="4">
                  <c:v>80.992650618087183</c:v>
                </c:pt>
                <c:pt idx="5">
                  <c:v>78.002127274918635</c:v>
                </c:pt>
                <c:pt idx="6">
                  <c:v>78.036211467238459</c:v>
                </c:pt>
                <c:pt idx="7">
                  <c:v>80.552111195754634</c:v>
                </c:pt>
                <c:pt idx="8">
                  <c:v>82.104172359743288</c:v>
                </c:pt>
                <c:pt idx="9">
                  <c:v>83.774422248784248</c:v>
                </c:pt>
                <c:pt idx="10">
                  <c:v>85.660158576288538</c:v>
                </c:pt>
                <c:pt idx="11">
                  <c:v>86.890544044698345</c:v>
                </c:pt>
                <c:pt idx="12">
                  <c:v>90.093918821485929</c:v>
                </c:pt>
                <c:pt idx="13">
                  <c:v>91.254490285866709</c:v>
                </c:pt>
                <c:pt idx="14">
                  <c:v>87.644769421231814</c:v>
                </c:pt>
                <c:pt idx="15">
                  <c:v>81.996384916868251</c:v>
                </c:pt>
                <c:pt idx="16">
                  <c:v>80.673027206860866</c:v>
                </c:pt>
                <c:pt idx="17">
                  <c:v>81.161389357808588</c:v>
                </c:pt>
                <c:pt idx="18">
                  <c:v>79.523666760397774</c:v>
                </c:pt>
                <c:pt idx="19">
                  <c:v>82.23436237483611</c:v>
                </c:pt>
                <c:pt idx="20">
                  <c:v>83.215507904779201</c:v>
                </c:pt>
                <c:pt idx="21">
                  <c:v>86.192665321578431</c:v>
                </c:pt>
                <c:pt idx="22">
                  <c:v>86.455769738940276</c:v>
                </c:pt>
                <c:pt idx="23">
                  <c:v>90.372345537288325</c:v>
                </c:pt>
                <c:pt idx="24">
                  <c:v>89.645456049543895</c:v>
                </c:pt>
                <c:pt idx="25">
                  <c:v>89.110449042482941</c:v>
                </c:pt>
                <c:pt idx="26">
                  <c:v>84.671622671990747</c:v>
                </c:pt>
                <c:pt idx="27">
                  <c:v>83.190811438428867</c:v>
                </c:pt>
                <c:pt idx="28">
                  <c:v>73.69294168442714</c:v>
                </c:pt>
                <c:pt idx="29">
                  <c:v>71.893148893360163</c:v>
                </c:pt>
                <c:pt idx="30">
                  <c:v>70.686438908811468</c:v>
                </c:pt>
                <c:pt idx="31">
                  <c:v>73.056572515511533</c:v>
                </c:pt>
                <c:pt idx="32">
                  <c:v>74.080604791929375</c:v>
                </c:pt>
                <c:pt idx="33">
                  <c:v>77.589520974144406</c:v>
                </c:pt>
                <c:pt idx="34">
                  <c:v>78.399376776403713</c:v>
                </c:pt>
                <c:pt idx="35">
                  <c:v>80.878792582290217</c:v>
                </c:pt>
                <c:pt idx="36">
                  <c:v>79.990122956854663</c:v>
                </c:pt>
                <c:pt idx="37">
                  <c:v>80.739147758818532</c:v>
                </c:pt>
                <c:pt idx="38">
                  <c:v>79.69004468003331</c:v>
                </c:pt>
                <c:pt idx="39">
                  <c:v>77.793177396943037</c:v>
                </c:pt>
                <c:pt idx="40">
                  <c:v>75.671547817240111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89-4147-A77A-7052E8C52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967160"/>
        <c:axId val="284967552"/>
      </c:lineChart>
      <c:catAx>
        <c:axId val="28496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67552"/>
        <c:crosses val="autoZero"/>
        <c:auto val="1"/>
        <c:lblAlgn val="ctr"/>
        <c:lblOffset val="100"/>
        <c:noMultiLvlLbl val="0"/>
      </c:catAx>
      <c:valAx>
        <c:axId val="28496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67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518748906386701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[1]კომპონენტი!$A$68</c:f>
              <c:strCache>
                <c:ptCount val="1"/>
                <c:pt idx="0">
                  <c:v>გადაუდებელი სტაციონარული მომსახურება მოთხოვნილი თანხა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[1]კომპონენტი!$B$67:$AP$67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[1]კომპონენტი!$B$68:$AP$68</c:f>
              <c:numCache>
                <c:formatCode>General</c:formatCode>
                <c:ptCount val="41"/>
                <c:pt idx="0">
                  <c:v>28717870.300000001</c:v>
                </c:pt>
                <c:pt idx="1">
                  <c:v>30349961.27</c:v>
                </c:pt>
                <c:pt idx="2">
                  <c:v>39266987.170000002</c:v>
                </c:pt>
                <c:pt idx="3">
                  <c:v>28622642.259999998</c:v>
                </c:pt>
                <c:pt idx="4">
                  <c:v>28672162.770000003</c:v>
                </c:pt>
                <c:pt idx="5">
                  <c:v>27567641.369999997</c:v>
                </c:pt>
                <c:pt idx="6">
                  <c:v>27328695.379999999</c:v>
                </c:pt>
                <c:pt idx="7">
                  <c:v>28220974.030000001</c:v>
                </c:pt>
                <c:pt idx="8">
                  <c:v>25845916.829999998</c:v>
                </c:pt>
                <c:pt idx="9">
                  <c:v>28674443.739999998</c:v>
                </c:pt>
                <c:pt idx="10">
                  <c:v>30945530.329999998</c:v>
                </c:pt>
                <c:pt idx="11">
                  <c:v>32980242.670000002</c:v>
                </c:pt>
                <c:pt idx="12">
                  <c:v>33750378.660000004</c:v>
                </c:pt>
                <c:pt idx="13">
                  <c:v>38463161.759999998</c:v>
                </c:pt>
                <c:pt idx="14">
                  <c:v>38437434.520000003</c:v>
                </c:pt>
                <c:pt idx="15">
                  <c:v>33951118</c:v>
                </c:pt>
                <c:pt idx="16">
                  <c:v>32845519.75</c:v>
                </c:pt>
                <c:pt idx="17">
                  <c:v>31958500.140000001</c:v>
                </c:pt>
                <c:pt idx="18">
                  <c:v>30677160.009999998</c:v>
                </c:pt>
                <c:pt idx="19">
                  <c:v>30661330.16</c:v>
                </c:pt>
                <c:pt idx="20">
                  <c:v>30416541.710000001</c:v>
                </c:pt>
                <c:pt idx="21">
                  <c:v>33281122.049999997</c:v>
                </c:pt>
                <c:pt idx="22">
                  <c:v>37042019.669999994</c:v>
                </c:pt>
                <c:pt idx="23">
                  <c:v>40856551.329999998</c:v>
                </c:pt>
                <c:pt idx="24">
                  <c:v>40204860.700000003</c:v>
                </c:pt>
                <c:pt idx="25">
                  <c:v>36722287.299999997</c:v>
                </c:pt>
                <c:pt idx="26">
                  <c:v>39136170.25</c:v>
                </c:pt>
                <c:pt idx="27">
                  <c:v>35015281.579999998</c:v>
                </c:pt>
                <c:pt idx="28">
                  <c:v>36217323.109999999</c:v>
                </c:pt>
                <c:pt idx="29">
                  <c:v>35044922.310000002</c:v>
                </c:pt>
                <c:pt idx="30">
                  <c:v>32457448.98</c:v>
                </c:pt>
                <c:pt idx="31">
                  <c:v>31015230.079999998</c:v>
                </c:pt>
                <c:pt idx="32">
                  <c:v>30899494.629999999</c:v>
                </c:pt>
                <c:pt idx="33">
                  <c:v>34889725.780000001</c:v>
                </c:pt>
                <c:pt idx="34">
                  <c:v>36172460.890000001</c:v>
                </c:pt>
                <c:pt idx="35">
                  <c:v>37943656.079999998</c:v>
                </c:pt>
                <c:pt idx="36">
                  <c:v>36475543.490000002</c:v>
                </c:pt>
                <c:pt idx="37">
                  <c:v>36557459.439999998</c:v>
                </c:pt>
                <c:pt idx="38">
                  <c:v>39786761.700000003</c:v>
                </c:pt>
                <c:pt idx="39">
                  <c:v>37113710.730000004</c:v>
                </c:pt>
                <c:pt idx="40">
                  <c:v>37458833.479999997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DCF-45DA-AF38-E132C18C1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965592"/>
        <c:axId val="284968728"/>
      </c:lineChart>
      <c:catAx>
        <c:axId val="284965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68728"/>
        <c:crosses val="autoZero"/>
        <c:auto val="1"/>
        <c:lblAlgn val="ctr"/>
        <c:lblOffset val="100"/>
        <c:noMultiLvlLbl val="0"/>
      </c:catAx>
      <c:valAx>
        <c:axId val="28496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65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[1]კომპონენტი!$A$90</c:f>
              <c:strCache>
                <c:ptCount val="1"/>
                <c:pt idx="0">
                  <c:v>გადაუდებელი სტაციონარული მომსახურება შემთხვევები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[1]კომპონენტი!$B$89:$AP$89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[1]კომპონენტი!$B$90:$AP$90</c:f>
              <c:numCache>
                <c:formatCode>General</c:formatCode>
                <c:ptCount val="41"/>
                <c:pt idx="0">
                  <c:v>18365</c:v>
                </c:pt>
                <c:pt idx="1">
                  <c:v>20040</c:v>
                </c:pt>
                <c:pt idx="2">
                  <c:v>22994</c:v>
                </c:pt>
                <c:pt idx="3">
                  <c:v>20261</c:v>
                </c:pt>
                <c:pt idx="4">
                  <c:v>20869</c:v>
                </c:pt>
                <c:pt idx="5">
                  <c:v>19146</c:v>
                </c:pt>
                <c:pt idx="6">
                  <c:v>18509</c:v>
                </c:pt>
                <c:pt idx="7">
                  <c:v>17039</c:v>
                </c:pt>
                <c:pt idx="8">
                  <c:v>17477</c:v>
                </c:pt>
                <c:pt idx="9">
                  <c:v>19537</c:v>
                </c:pt>
                <c:pt idx="10">
                  <c:v>20149</c:v>
                </c:pt>
                <c:pt idx="11">
                  <c:v>21872</c:v>
                </c:pt>
                <c:pt idx="12">
                  <c:v>22466</c:v>
                </c:pt>
                <c:pt idx="13">
                  <c:v>26465</c:v>
                </c:pt>
                <c:pt idx="14">
                  <c:v>25385</c:v>
                </c:pt>
                <c:pt idx="15">
                  <c:v>23700</c:v>
                </c:pt>
                <c:pt idx="16">
                  <c:v>21666</c:v>
                </c:pt>
                <c:pt idx="17">
                  <c:v>21158</c:v>
                </c:pt>
                <c:pt idx="18">
                  <c:v>20567</c:v>
                </c:pt>
                <c:pt idx="19">
                  <c:v>20234</c:v>
                </c:pt>
                <c:pt idx="20">
                  <c:v>20570</c:v>
                </c:pt>
                <c:pt idx="21">
                  <c:v>23023</c:v>
                </c:pt>
                <c:pt idx="22">
                  <c:v>24020</c:v>
                </c:pt>
                <c:pt idx="23">
                  <c:v>28419</c:v>
                </c:pt>
                <c:pt idx="24">
                  <c:v>26170</c:v>
                </c:pt>
                <c:pt idx="25">
                  <c:v>23426</c:v>
                </c:pt>
                <c:pt idx="26">
                  <c:v>26876</c:v>
                </c:pt>
                <c:pt idx="27">
                  <c:v>23541</c:v>
                </c:pt>
                <c:pt idx="28">
                  <c:v>23481</c:v>
                </c:pt>
                <c:pt idx="29">
                  <c:v>22788</c:v>
                </c:pt>
                <c:pt idx="30">
                  <c:v>21649</c:v>
                </c:pt>
                <c:pt idx="31">
                  <c:v>20133</c:v>
                </c:pt>
                <c:pt idx="32">
                  <c:v>20487</c:v>
                </c:pt>
                <c:pt idx="33">
                  <c:v>23590</c:v>
                </c:pt>
                <c:pt idx="34">
                  <c:v>23269</c:v>
                </c:pt>
                <c:pt idx="35">
                  <c:v>25174</c:v>
                </c:pt>
                <c:pt idx="36">
                  <c:v>24232</c:v>
                </c:pt>
                <c:pt idx="37">
                  <c:v>24523</c:v>
                </c:pt>
                <c:pt idx="38">
                  <c:v>27203</c:v>
                </c:pt>
                <c:pt idx="39">
                  <c:v>25101</c:v>
                </c:pt>
                <c:pt idx="40">
                  <c:v>25312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5A-42E6-8087-7FD14B783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968336"/>
        <c:axId val="284967944"/>
      </c:lineChart>
      <c:catAx>
        <c:axId val="28496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67944"/>
        <c:crosses val="autoZero"/>
        <c:auto val="1"/>
        <c:lblAlgn val="ctr"/>
        <c:lblOffset val="100"/>
        <c:noMultiLvlLbl val="0"/>
      </c:catAx>
      <c:valAx>
        <c:axId val="284967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6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1942607174103238"/>
          <c:y val="4.16667007533149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[1]კომპონენტი!$A$109</c:f>
              <c:strCache>
                <c:ptCount val="1"/>
                <c:pt idx="0">
                  <c:v>გადაუდებელი სტაციონარული მომსახურება საშუალო ღირებულება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[1]კომპონენტი!$B$108:$AP$108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[1]კომპონენტი!$B$109:$AP$109</c:f>
              <c:numCache>
                <c:formatCode>General</c:formatCode>
                <c:ptCount val="41"/>
                <c:pt idx="0">
                  <c:v>1563.7283038388239</c:v>
                </c:pt>
                <c:pt idx="1">
                  <c:v>1514.4691252495011</c:v>
                </c:pt>
                <c:pt idx="2">
                  <c:v>1707.7058002087501</c:v>
                </c:pt>
                <c:pt idx="3">
                  <c:v>1412.6964246582102</c:v>
                </c:pt>
                <c:pt idx="4">
                  <c:v>1373.9116761703965</c:v>
                </c:pt>
                <c:pt idx="5">
                  <c:v>1439.8642729551864</c:v>
                </c:pt>
                <c:pt idx="6">
                  <c:v>1476.5084758766004</c:v>
                </c:pt>
                <c:pt idx="7">
                  <c:v>1656.2576459886145</c:v>
                </c:pt>
                <c:pt idx="8">
                  <c:v>1478.853168736053</c:v>
                </c:pt>
                <c:pt idx="9">
                  <c:v>1467.6994287761681</c:v>
                </c:pt>
                <c:pt idx="10">
                  <c:v>1535.8345491091368</c:v>
                </c:pt>
                <c:pt idx="11">
                  <c:v>1507.8750306327727</c:v>
                </c:pt>
                <c:pt idx="12">
                  <c:v>1502.2869518383336</c:v>
                </c:pt>
                <c:pt idx="13">
                  <c:v>1453.3595979595691</c:v>
                </c:pt>
                <c:pt idx="14">
                  <c:v>1514.1790238329725</c:v>
                </c:pt>
                <c:pt idx="15">
                  <c:v>1432.5366244725737</c:v>
                </c:pt>
                <c:pt idx="16">
                  <c:v>1515.9937113449644</c:v>
                </c:pt>
                <c:pt idx="17">
                  <c:v>1510.4688600056716</c:v>
                </c:pt>
                <c:pt idx="18">
                  <c:v>1491.571936111246</c:v>
                </c:pt>
                <c:pt idx="19">
                  <c:v>1515.3370643471385</c:v>
                </c:pt>
                <c:pt idx="20">
                  <c:v>1478.6845751093826</c:v>
                </c:pt>
                <c:pt idx="21">
                  <c:v>1445.559746774964</c:v>
                </c:pt>
                <c:pt idx="22">
                  <c:v>1542.1323759367192</c:v>
                </c:pt>
                <c:pt idx="23">
                  <c:v>1437.649154790809</c:v>
                </c:pt>
                <c:pt idx="24">
                  <c:v>1536.2957852502866</c:v>
                </c:pt>
                <c:pt idx="25">
                  <c:v>1567.5867540339791</c:v>
                </c:pt>
                <c:pt idx="26">
                  <c:v>1456.1754074267003</c:v>
                </c:pt>
                <c:pt idx="27">
                  <c:v>1487.4169143196975</c:v>
                </c:pt>
                <c:pt idx="28">
                  <c:v>1542.4097402154935</c:v>
                </c:pt>
                <c:pt idx="29">
                  <c:v>1537.8673999473408</c:v>
                </c:pt>
                <c:pt idx="30">
                  <c:v>1499.2585791491524</c:v>
                </c:pt>
                <c:pt idx="31">
                  <c:v>1540.5170655143297</c:v>
                </c:pt>
                <c:pt idx="32">
                  <c:v>1508.2488714794747</c:v>
                </c:pt>
                <c:pt idx="33">
                  <c:v>1479.0049080118695</c:v>
                </c:pt>
                <c:pt idx="34">
                  <c:v>1554.5343972667497</c:v>
                </c:pt>
                <c:pt idx="35">
                  <c:v>1507.255743227139</c:v>
                </c:pt>
                <c:pt idx="36">
                  <c:v>1505.2634322383626</c:v>
                </c:pt>
                <c:pt idx="37">
                  <c:v>1490.741729804673</c:v>
                </c:pt>
                <c:pt idx="38">
                  <c:v>1462.5872771385509</c:v>
                </c:pt>
                <c:pt idx="39">
                  <c:v>1478.5749862555278</c:v>
                </c:pt>
                <c:pt idx="40">
                  <c:v>1479.8843821112514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40-4D73-A145-BFBB38CAC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963240"/>
        <c:axId val="284969120"/>
      </c:lineChart>
      <c:catAx>
        <c:axId val="284963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69120"/>
        <c:crosses val="autoZero"/>
        <c:auto val="1"/>
        <c:lblAlgn val="ctr"/>
        <c:lblOffset val="100"/>
        <c:noMultiLvlLbl val="0"/>
      </c:catAx>
      <c:valAx>
        <c:axId val="28496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63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[1]კომპონენტი!$A$132</c:f>
              <c:strCache>
                <c:ptCount val="1"/>
                <c:pt idx="0">
                  <c:v>გეგმიური ამბულატორიული მომსახურება მოთხოვნილი თანხა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[1]კომპონენტი!$B$131:$AP$131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[1]კომპონენტი!$B$132:$AP$132</c:f>
              <c:numCache>
                <c:formatCode>General</c:formatCode>
                <c:ptCount val="41"/>
                <c:pt idx="0">
                  <c:v>20500.39</c:v>
                </c:pt>
                <c:pt idx="1">
                  <c:v>35194.83</c:v>
                </c:pt>
                <c:pt idx="2">
                  <c:v>36408.22</c:v>
                </c:pt>
                <c:pt idx="3">
                  <c:v>26027.64</c:v>
                </c:pt>
                <c:pt idx="4">
                  <c:v>35627.15</c:v>
                </c:pt>
                <c:pt idx="5">
                  <c:v>45211.87</c:v>
                </c:pt>
                <c:pt idx="6">
                  <c:v>49274.97</c:v>
                </c:pt>
                <c:pt idx="7">
                  <c:v>23480.59</c:v>
                </c:pt>
                <c:pt idx="8">
                  <c:v>30535.15</c:v>
                </c:pt>
                <c:pt idx="9">
                  <c:v>35015.51</c:v>
                </c:pt>
                <c:pt idx="10">
                  <c:v>36710.07</c:v>
                </c:pt>
                <c:pt idx="11">
                  <c:v>32403.87</c:v>
                </c:pt>
                <c:pt idx="12">
                  <c:v>29441.33</c:v>
                </c:pt>
                <c:pt idx="13">
                  <c:v>46146.35</c:v>
                </c:pt>
                <c:pt idx="14">
                  <c:v>47394.63</c:v>
                </c:pt>
                <c:pt idx="15">
                  <c:v>45166.57</c:v>
                </c:pt>
                <c:pt idx="16">
                  <c:v>38797.42</c:v>
                </c:pt>
                <c:pt idx="17">
                  <c:v>55706.94</c:v>
                </c:pt>
                <c:pt idx="18">
                  <c:v>40637.81</c:v>
                </c:pt>
                <c:pt idx="19">
                  <c:v>50518.82</c:v>
                </c:pt>
                <c:pt idx="20">
                  <c:v>37497.379999999997</c:v>
                </c:pt>
                <c:pt idx="21">
                  <c:v>44359.3</c:v>
                </c:pt>
                <c:pt idx="22">
                  <c:v>48336.32</c:v>
                </c:pt>
                <c:pt idx="23">
                  <c:v>46365.26</c:v>
                </c:pt>
                <c:pt idx="24">
                  <c:v>36983.129999999997</c:v>
                </c:pt>
                <c:pt idx="25">
                  <c:v>54810.05</c:v>
                </c:pt>
                <c:pt idx="26">
                  <c:v>51563.51</c:v>
                </c:pt>
                <c:pt idx="27">
                  <c:v>47169.64</c:v>
                </c:pt>
                <c:pt idx="28">
                  <c:v>58240.84</c:v>
                </c:pt>
                <c:pt idx="29">
                  <c:v>66025.279999999999</c:v>
                </c:pt>
                <c:pt idx="30">
                  <c:v>53701.05</c:v>
                </c:pt>
                <c:pt idx="31">
                  <c:v>46965.33</c:v>
                </c:pt>
                <c:pt idx="32">
                  <c:v>57233.09</c:v>
                </c:pt>
                <c:pt idx="33">
                  <c:v>62475.91</c:v>
                </c:pt>
                <c:pt idx="34">
                  <c:v>62568.84</c:v>
                </c:pt>
                <c:pt idx="35">
                  <c:v>56499.31</c:v>
                </c:pt>
                <c:pt idx="36">
                  <c:v>41560.879999999997</c:v>
                </c:pt>
                <c:pt idx="37">
                  <c:v>68168.63</c:v>
                </c:pt>
                <c:pt idx="38">
                  <c:v>79114.539999999994</c:v>
                </c:pt>
                <c:pt idx="39">
                  <c:v>73233.14</c:v>
                </c:pt>
                <c:pt idx="40">
                  <c:v>74703.14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6D-49B4-B7C4-29226FAFD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963632"/>
        <c:axId val="284962456"/>
      </c:lineChart>
      <c:catAx>
        <c:axId val="28496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62456"/>
        <c:crosses val="autoZero"/>
        <c:auto val="1"/>
        <c:lblAlgn val="ctr"/>
        <c:lblOffset val="100"/>
        <c:noMultiLvlLbl val="0"/>
      </c:catAx>
      <c:valAx>
        <c:axId val="28496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6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[1]კომპონენტი!$A$152</c:f>
              <c:strCache>
                <c:ptCount val="1"/>
                <c:pt idx="0">
                  <c:v>გეგმიური ამბულატორიული მომსახურება შემთხვევები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[1]კომპონენტი!$B$151:$AP$151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[1]კომპონენტი!$B$152:$AP$152</c:f>
              <c:numCache>
                <c:formatCode>General</c:formatCode>
                <c:ptCount val="41"/>
                <c:pt idx="0">
                  <c:v>141</c:v>
                </c:pt>
                <c:pt idx="1">
                  <c:v>249</c:v>
                </c:pt>
                <c:pt idx="2">
                  <c:v>264</c:v>
                </c:pt>
                <c:pt idx="3">
                  <c:v>181</c:v>
                </c:pt>
                <c:pt idx="4">
                  <c:v>259</c:v>
                </c:pt>
                <c:pt idx="5">
                  <c:v>289</c:v>
                </c:pt>
                <c:pt idx="6">
                  <c:v>321</c:v>
                </c:pt>
                <c:pt idx="7">
                  <c:v>155</c:v>
                </c:pt>
                <c:pt idx="8">
                  <c:v>193</c:v>
                </c:pt>
                <c:pt idx="9">
                  <c:v>232</c:v>
                </c:pt>
                <c:pt idx="10">
                  <c:v>230</c:v>
                </c:pt>
                <c:pt idx="11">
                  <c:v>208</c:v>
                </c:pt>
                <c:pt idx="12">
                  <c:v>186</c:v>
                </c:pt>
                <c:pt idx="13">
                  <c:v>285</c:v>
                </c:pt>
                <c:pt idx="14">
                  <c:v>306</c:v>
                </c:pt>
                <c:pt idx="15">
                  <c:v>314</c:v>
                </c:pt>
                <c:pt idx="16">
                  <c:v>255</c:v>
                </c:pt>
                <c:pt idx="17">
                  <c:v>360</c:v>
                </c:pt>
                <c:pt idx="18">
                  <c:v>272</c:v>
                </c:pt>
                <c:pt idx="19">
                  <c:v>314</c:v>
                </c:pt>
                <c:pt idx="20">
                  <c:v>230</c:v>
                </c:pt>
                <c:pt idx="21">
                  <c:v>279</c:v>
                </c:pt>
                <c:pt idx="22">
                  <c:v>290</c:v>
                </c:pt>
                <c:pt idx="23">
                  <c:v>276</c:v>
                </c:pt>
                <c:pt idx="24">
                  <c:v>221</c:v>
                </c:pt>
                <c:pt idx="25">
                  <c:v>307</c:v>
                </c:pt>
                <c:pt idx="26">
                  <c:v>281</c:v>
                </c:pt>
                <c:pt idx="27">
                  <c:v>263</c:v>
                </c:pt>
                <c:pt idx="28">
                  <c:v>314</c:v>
                </c:pt>
                <c:pt idx="29">
                  <c:v>347</c:v>
                </c:pt>
                <c:pt idx="30">
                  <c:v>284</c:v>
                </c:pt>
                <c:pt idx="31">
                  <c:v>271</c:v>
                </c:pt>
                <c:pt idx="32">
                  <c:v>286</c:v>
                </c:pt>
                <c:pt idx="33">
                  <c:v>339</c:v>
                </c:pt>
                <c:pt idx="34">
                  <c:v>331</c:v>
                </c:pt>
                <c:pt idx="35">
                  <c:v>308</c:v>
                </c:pt>
                <c:pt idx="36">
                  <c:v>215</c:v>
                </c:pt>
                <c:pt idx="37">
                  <c:v>346</c:v>
                </c:pt>
                <c:pt idx="38">
                  <c:v>370</c:v>
                </c:pt>
                <c:pt idx="39">
                  <c:v>367</c:v>
                </c:pt>
                <c:pt idx="40">
                  <c:v>365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509-4BBE-9A99-008786FBB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965984"/>
        <c:axId val="284965200"/>
      </c:lineChart>
      <c:catAx>
        <c:axId val="28496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65200"/>
        <c:crosses val="autoZero"/>
        <c:auto val="1"/>
        <c:lblAlgn val="ctr"/>
        <c:lblOffset val="100"/>
        <c:noMultiLvlLbl val="0"/>
      </c:catAx>
      <c:valAx>
        <c:axId val="28496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6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3026328047022291"/>
          <c:y val="5.1169744132860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[1]კომპონენტი!$A$172</c:f>
              <c:strCache>
                <c:ptCount val="1"/>
                <c:pt idx="0">
                  <c:v>გეგმიური ამბულატორიული მომსახურება საშუალო ღირებულება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[1]კომპონენტი!$B$171:$AP$171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[1]კომპონენტი!$B$172:$AP$172</c:f>
              <c:numCache>
                <c:formatCode>General</c:formatCode>
                <c:ptCount val="41"/>
                <c:pt idx="0">
                  <c:v>145.39283687943262</c:v>
                </c:pt>
                <c:pt idx="1">
                  <c:v>141.34469879518073</c:v>
                </c:pt>
                <c:pt idx="2">
                  <c:v>137.90992424242424</c:v>
                </c:pt>
                <c:pt idx="3">
                  <c:v>143.79911602209944</c:v>
                </c:pt>
                <c:pt idx="4">
                  <c:v>137.55656370656371</c:v>
                </c:pt>
                <c:pt idx="5">
                  <c:v>156.44245674740486</c:v>
                </c:pt>
                <c:pt idx="6">
                  <c:v>153.50457943925235</c:v>
                </c:pt>
                <c:pt idx="7">
                  <c:v>151.48767741935484</c:v>
                </c:pt>
                <c:pt idx="8">
                  <c:v>158.21321243523317</c:v>
                </c:pt>
                <c:pt idx="9">
                  <c:v>150.92892241379312</c:v>
                </c:pt>
                <c:pt idx="10">
                  <c:v>159.60900000000001</c:v>
                </c:pt>
                <c:pt idx="11">
                  <c:v>155.78783653846153</c:v>
                </c:pt>
                <c:pt idx="12">
                  <c:v>158.28672043010755</c:v>
                </c:pt>
                <c:pt idx="13">
                  <c:v>161.91701754385966</c:v>
                </c:pt>
                <c:pt idx="14">
                  <c:v>154.88441176470587</c:v>
                </c:pt>
                <c:pt idx="15">
                  <c:v>143.84257961783439</c:v>
                </c:pt>
                <c:pt idx="16">
                  <c:v>152.14674509803922</c:v>
                </c:pt>
                <c:pt idx="17">
                  <c:v>154.7415</c:v>
                </c:pt>
                <c:pt idx="18">
                  <c:v>149.40371323529411</c:v>
                </c:pt>
                <c:pt idx="19">
                  <c:v>160.88796178343949</c:v>
                </c:pt>
                <c:pt idx="20">
                  <c:v>163.03208695652174</c:v>
                </c:pt>
                <c:pt idx="21">
                  <c:v>158.99390681003587</c:v>
                </c:pt>
                <c:pt idx="22">
                  <c:v>166.67696551724137</c:v>
                </c:pt>
                <c:pt idx="23">
                  <c:v>167.99007246376812</c:v>
                </c:pt>
                <c:pt idx="24">
                  <c:v>167.34447963800903</c:v>
                </c:pt>
                <c:pt idx="25">
                  <c:v>178.53436482084692</c:v>
                </c:pt>
                <c:pt idx="26">
                  <c:v>183.50003558718862</c:v>
                </c:pt>
                <c:pt idx="27">
                  <c:v>179.35224334600761</c:v>
                </c:pt>
                <c:pt idx="28">
                  <c:v>185.48038216560508</c:v>
                </c:pt>
                <c:pt idx="29">
                  <c:v>190.27458213256483</c:v>
                </c:pt>
                <c:pt idx="30">
                  <c:v>189.08820422535211</c:v>
                </c:pt>
                <c:pt idx="31">
                  <c:v>173.3038007380074</c:v>
                </c:pt>
                <c:pt idx="32">
                  <c:v>200.11569930069928</c:v>
                </c:pt>
                <c:pt idx="33">
                  <c:v>184.2947197640118</c:v>
                </c:pt>
                <c:pt idx="34">
                  <c:v>189.02972809667673</c:v>
                </c:pt>
                <c:pt idx="35">
                  <c:v>183.43931818181818</c:v>
                </c:pt>
                <c:pt idx="36">
                  <c:v>193.30641860465116</c:v>
                </c:pt>
                <c:pt idx="37">
                  <c:v>197.019161849711</c:v>
                </c:pt>
                <c:pt idx="38">
                  <c:v>213.82308108108106</c:v>
                </c:pt>
                <c:pt idx="39">
                  <c:v>199.54534059945505</c:v>
                </c:pt>
                <c:pt idx="40">
                  <c:v>204.66613698630138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E58-40DE-9ABA-6519650A6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962848"/>
        <c:axId val="284966768"/>
      </c:lineChart>
      <c:catAx>
        <c:axId val="28496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66768"/>
        <c:crosses val="autoZero"/>
        <c:auto val="1"/>
        <c:lblAlgn val="ctr"/>
        <c:lblOffset val="100"/>
        <c:noMultiLvlLbl val="0"/>
      </c:catAx>
      <c:valAx>
        <c:axId val="28496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6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[1]კომპონენტი!$A$193</c:f>
              <c:strCache>
                <c:ptCount val="1"/>
                <c:pt idx="0">
                  <c:v>გეგმიური ქირურგიული მომსახურება ( გარდა კარდიოქირურგიისა) მოთხოვნილი თანხა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[1]კომპონენტი!$B$192:$AP$192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[1]კომპონენტი!$B$193:$AP$193</c:f>
              <c:numCache>
                <c:formatCode>General</c:formatCode>
                <c:ptCount val="41"/>
                <c:pt idx="0">
                  <c:v>5117969.93</c:v>
                </c:pt>
                <c:pt idx="1">
                  <c:v>8398125.9000000004</c:v>
                </c:pt>
                <c:pt idx="2">
                  <c:v>9586482.7300000004</c:v>
                </c:pt>
                <c:pt idx="3">
                  <c:v>7727206</c:v>
                </c:pt>
                <c:pt idx="4">
                  <c:v>8829822.2100000009</c:v>
                </c:pt>
                <c:pt idx="5">
                  <c:v>9305038.6300000008</c:v>
                </c:pt>
                <c:pt idx="6">
                  <c:v>9887206.9700000007</c:v>
                </c:pt>
                <c:pt idx="7">
                  <c:v>6215051.5</c:v>
                </c:pt>
                <c:pt idx="8">
                  <c:v>7228957.3600000003</c:v>
                </c:pt>
                <c:pt idx="9">
                  <c:v>8708348.8699999992</c:v>
                </c:pt>
                <c:pt idx="10">
                  <c:v>8568852.5599999987</c:v>
                </c:pt>
                <c:pt idx="11">
                  <c:v>9582530.9100000001</c:v>
                </c:pt>
                <c:pt idx="12">
                  <c:v>5775647.7299999995</c:v>
                </c:pt>
                <c:pt idx="13">
                  <c:v>8809003.1099999994</c:v>
                </c:pt>
                <c:pt idx="14">
                  <c:v>9206055.5500000007</c:v>
                </c:pt>
                <c:pt idx="15">
                  <c:v>9784323.290000001</c:v>
                </c:pt>
                <c:pt idx="16">
                  <c:v>8595975.3399999999</c:v>
                </c:pt>
                <c:pt idx="17">
                  <c:v>9833129.8200000003</c:v>
                </c:pt>
                <c:pt idx="18">
                  <c:v>10217017.779999999</c:v>
                </c:pt>
                <c:pt idx="19">
                  <c:v>7309688.2800000012</c:v>
                </c:pt>
                <c:pt idx="20">
                  <c:v>8533841.4499999993</c:v>
                </c:pt>
                <c:pt idx="21">
                  <c:v>10118917.300000001</c:v>
                </c:pt>
                <c:pt idx="22">
                  <c:v>9244906.9800000004</c:v>
                </c:pt>
                <c:pt idx="23">
                  <c:v>10241757.59</c:v>
                </c:pt>
                <c:pt idx="24">
                  <c:v>7315727.0700000003</c:v>
                </c:pt>
                <c:pt idx="25">
                  <c:v>9535120.0099999998</c:v>
                </c:pt>
                <c:pt idx="26">
                  <c:v>10150484.92</c:v>
                </c:pt>
                <c:pt idx="27">
                  <c:v>9185586.5300000012</c:v>
                </c:pt>
                <c:pt idx="28">
                  <c:v>8920193.0899999999</c:v>
                </c:pt>
                <c:pt idx="29">
                  <c:v>9779332.959999999</c:v>
                </c:pt>
                <c:pt idx="30">
                  <c:v>8951269.4199999999</c:v>
                </c:pt>
                <c:pt idx="31">
                  <c:v>6477574.3800000008</c:v>
                </c:pt>
                <c:pt idx="32">
                  <c:v>8265696.0700000003</c:v>
                </c:pt>
                <c:pt idx="33">
                  <c:v>9270579.7400000002</c:v>
                </c:pt>
                <c:pt idx="34">
                  <c:v>9160212.1400000006</c:v>
                </c:pt>
                <c:pt idx="35">
                  <c:v>9487398.7300000004</c:v>
                </c:pt>
                <c:pt idx="36">
                  <c:v>5094053.71</c:v>
                </c:pt>
                <c:pt idx="37">
                  <c:v>9401128.120000001</c:v>
                </c:pt>
                <c:pt idx="38">
                  <c:v>10554324.219999999</c:v>
                </c:pt>
                <c:pt idx="39">
                  <c:v>8246152.5499999989</c:v>
                </c:pt>
                <c:pt idx="40">
                  <c:v>9291477.5599999987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3A5-4A34-BFC9-0CC903488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368896"/>
        <c:axId val="285364976"/>
      </c:lineChart>
      <c:catAx>
        <c:axId val="2853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364976"/>
        <c:crosses val="autoZero"/>
        <c:auto val="1"/>
        <c:lblAlgn val="ctr"/>
        <c:lblOffset val="100"/>
        <c:noMultiLvlLbl val="0"/>
      </c:catAx>
      <c:valAx>
        <c:axId val="28536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36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layout>
        <c:manualLayout>
          <c:xMode val="edge"/>
          <c:yMode val="edge"/>
          <c:x val="0.41484825305927692"/>
          <c:y val="3.612583638312817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'მთლიანი - გრაფიკები'!$B$26</c:f>
              <c:strCache>
                <c:ptCount val="1"/>
                <c:pt idx="0">
                  <c:v>სულ შემთხვევების რაოდენობა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'მთლიანი - გრაფიკები'!$C$25:$AQ$25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'მთლიანი - გრაფიკები'!$C$26:$AQ$26</c:f>
              <c:numCache>
                <c:formatCode>#,##0</c:formatCode>
                <c:ptCount val="41"/>
                <c:pt idx="0">
                  <c:v>77137</c:v>
                </c:pt>
                <c:pt idx="1">
                  <c:v>86013</c:v>
                </c:pt>
                <c:pt idx="2">
                  <c:v>97133</c:v>
                </c:pt>
                <c:pt idx="3">
                  <c:v>88973</c:v>
                </c:pt>
                <c:pt idx="4">
                  <c:v>100292</c:v>
                </c:pt>
                <c:pt idx="5">
                  <c:v>104526</c:v>
                </c:pt>
                <c:pt idx="6">
                  <c:v>110804</c:v>
                </c:pt>
                <c:pt idx="7">
                  <c:v>109427</c:v>
                </c:pt>
                <c:pt idx="8">
                  <c:v>102052</c:v>
                </c:pt>
                <c:pt idx="9">
                  <c:v>99203</c:v>
                </c:pt>
                <c:pt idx="10">
                  <c:v>92585</c:v>
                </c:pt>
                <c:pt idx="11">
                  <c:v>96503</c:v>
                </c:pt>
                <c:pt idx="12">
                  <c:v>98029</c:v>
                </c:pt>
                <c:pt idx="13">
                  <c:v>112208</c:v>
                </c:pt>
                <c:pt idx="14">
                  <c:v>109008</c:v>
                </c:pt>
                <c:pt idx="15">
                  <c:v>108143</c:v>
                </c:pt>
                <c:pt idx="16">
                  <c:v>106867</c:v>
                </c:pt>
                <c:pt idx="17">
                  <c:v>111823</c:v>
                </c:pt>
                <c:pt idx="18">
                  <c:v>118453</c:v>
                </c:pt>
                <c:pt idx="19">
                  <c:v>123171</c:v>
                </c:pt>
                <c:pt idx="20">
                  <c:v>110390</c:v>
                </c:pt>
                <c:pt idx="21">
                  <c:v>110713</c:v>
                </c:pt>
                <c:pt idx="22">
                  <c:v>108840</c:v>
                </c:pt>
                <c:pt idx="23">
                  <c:v>121256</c:v>
                </c:pt>
                <c:pt idx="24">
                  <c:v>108501</c:v>
                </c:pt>
                <c:pt idx="25">
                  <c:v>100815</c:v>
                </c:pt>
                <c:pt idx="26">
                  <c:v>112050</c:v>
                </c:pt>
                <c:pt idx="27">
                  <c:v>101169</c:v>
                </c:pt>
                <c:pt idx="28">
                  <c:v>96437</c:v>
                </c:pt>
                <c:pt idx="29">
                  <c:v>99419</c:v>
                </c:pt>
                <c:pt idx="30">
                  <c:v>102406</c:v>
                </c:pt>
                <c:pt idx="31">
                  <c:v>101752</c:v>
                </c:pt>
                <c:pt idx="32">
                  <c:v>98075</c:v>
                </c:pt>
                <c:pt idx="33">
                  <c:v>98095</c:v>
                </c:pt>
                <c:pt idx="34">
                  <c:v>94833</c:v>
                </c:pt>
                <c:pt idx="35">
                  <c:v>97350</c:v>
                </c:pt>
                <c:pt idx="36">
                  <c:v>94523</c:v>
                </c:pt>
                <c:pt idx="37">
                  <c:v>99063</c:v>
                </c:pt>
                <c:pt idx="38">
                  <c:v>112473</c:v>
                </c:pt>
                <c:pt idx="39">
                  <c:v>107133</c:v>
                </c:pt>
                <c:pt idx="40">
                  <c:v>111571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F6D-43B3-8689-01C40154B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107856"/>
        <c:axId val="282103936"/>
      </c:lineChart>
      <c:catAx>
        <c:axId val="282107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2103936"/>
        <c:crosses val="autoZero"/>
        <c:auto val="1"/>
        <c:lblAlgn val="ctr"/>
        <c:lblOffset val="100"/>
        <c:noMultiLvlLbl val="0"/>
      </c:catAx>
      <c:valAx>
        <c:axId val="2821039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82107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[1]კომპონენტი!$A$214</c:f>
              <c:strCache>
                <c:ptCount val="1"/>
                <c:pt idx="0">
                  <c:v>გეგმიური ქირურგიული მომსახურება ( გარდა კარდიოქირურგიისა) შემთხვევები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[1]კომპონენტი!$B$213:$AP$213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[1]კომპონენტი!$B$214:$AP$214</c:f>
              <c:numCache>
                <c:formatCode>General</c:formatCode>
                <c:ptCount val="41"/>
                <c:pt idx="0">
                  <c:v>5956</c:v>
                </c:pt>
                <c:pt idx="1">
                  <c:v>9700</c:v>
                </c:pt>
                <c:pt idx="2">
                  <c:v>10938</c:v>
                </c:pt>
                <c:pt idx="3">
                  <c:v>8846</c:v>
                </c:pt>
                <c:pt idx="4">
                  <c:v>9962</c:v>
                </c:pt>
                <c:pt idx="5">
                  <c:v>10395</c:v>
                </c:pt>
                <c:pt idx="6">
                  <c:v>10985</c:v>
                </c:pt>
                <c:pt idx="7">
                  <c:v>6039</c:v>
                </c:pt>
                <c:pt idx="8">
                  <c:v>8238</c:v>
                </c:pt>
                <c:pt idx="9">
                  <c:v>9648</c:v>
                </c:pt>
                <c:pt idx="10">
                  <c:v>9305</c:v>
                </c:pt>
                <c:pt idx="11">
                  <c:v>10170</c:v>
                </c:pt>
                <c:pt idx="12">
                  <c:v>6598</c:v>
                </c:pt>
                <c:pt idx="13">
                  <c:v>9700</c:v>
                </c:pt>
                <c:pt idx="14">
                  <c:v>10278</c:v>
                </c:pt>
                <c:pt idx="15">
                  <c:v>10583</c:v>
                </c:pt>
                <c:pt idx="16">
                  <c:v>9247</c:v>
                </c:pt>
                <c:pt idx="17">
                  <c:v>11073</c:v>
                </c:pt>
                <c:pt idx="18">
                  <c:v>10429</c:v>
                </c:pt>
                <c:pt idx="19">
                  <c:v>7045</c:v>
                </c:pt>
                <c:pt idx="20">
                  <c:v>9255</c:v>
                </c:pt>
                <c:pt idx="21">
                  <c:v>10180</c:v>
                </c:pt>
                <c:pt idx="22">
                  <c:v>9786</c:v>
                </c:pt>
                <c:pt idx="23">
                  <c:v>10275</c:v>
                </c:pt>
                <c:pt idx="24">
                  <c:v>8062</c:v>
                </c:pt>
                <c:pt idx="25">
                  <c:v>9811</c:v>
                </c:pt>
                <c:pt idx="26">
                  <c:v>10677</c:v>
                </c:pt>
                <c:pt idx="27">
                  <c:v>9371</c:v>
                </c:pt>
                <c:pt idx="28">
                  <c:v>9261</c:v>
                </c:pt>
                <c:pt idx="29">
                  <c:v>10184</c:v>
                </c:pt>
                <c:pt idx="30">
                  <c:v>8644</c:v>
                </c:pt>
                <c:pt idx="31">
                  <c:v>5728</c:v>
                </c:pt>
                <c:pt idx="32">
                  <c:v>8569</c:v>
                </c:pt>
                <c:pt idx="33">
                  <c:v>8734</c:v>
                </c:pt>
                <c:pt idx="34">
                  <c:v>8866</c:v>
                </c:pt>
                <c:pt idx="35">
                  <c:v>8596</c:v>
                </c:pt>
                <c:pt idx="36">
                  <c:v>5080</c:v>
                </c:pt>
                <c:pt idx="37">
                  <c:v>9208</c:v>
                </c:pt>
                <c:pt idx="38">
                  <c:v>10234</c:v>
                </c:pt>
                <c:pt idx="39">
                  <c:v>7884</c:v>
                </c:pt>
                <c:pt idx="40">
                  <c:v>9264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903-4F22-B34E-B91E576DF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369288"/>
        <c:axId val="285366152"/>
      </c:lineChart>
      <c:catAx>
        <c:axId val="285369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366152"/>
        <c:crosses val="autoZero"/>
        <c:auto val="1"/>
        <c:lblAlgn val="ctr"/>
        <c:lblOffset val="100"/>
        <c:noMultiLvlLbl val="0"/>
      </c:catAx>
      <c:valAx>
        <c:axId val="285366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369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010000000000000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[1]კომპონენტი!$A$235</c:f>
              <c:strCache>
                <c:ptCount val="1"/>
                <c:pt idx="0">
                  <c:v>გეგმიური ქირურგიული მომსახურება ( გარდა კარდიოქირურგიისა) საშუალო ღირებულება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[1]კომპონენტი!$B$234:$AP$234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[1]კომპონენტი!$B$235:$AP$235</c:f>
              <c:numCache>
                <c:formatCode>General</c:formatCode>
                <c:ptCount val="41"/>
                <c:pt idx="0">
                  <c:v>859.29649597044988</c:v>
                </c:pt>
                <c:pt idx="1">
                  <c:v>865.786175257732</c:v>
                </c:pt>
                <c:pt idx="2">
                  <c:v>876.4383552751874</c:v>
                </c:pt>
                <c:pt idx="3">
                  <c:v>873.52543522496046</c:v>
                </c:pt>
                <c:pt idx="4">
                  <c:v>886.35035233888789</c:v>
                </c:pt>
                <c:pt idx="5">
                  <c:v>895.14561135161148</c:v>
                </c:pt>
                <c:pt idx="6">
                  <c:v>900.06435776058265</c:v>
                </c:pt>
                <c:pt idx="7">
                  <c:v>1029.1524258983275</c:v>
                </c:pt>
                <c:pt idx="8">
                  <c:v>877.51363923282349</c:v>
                </c:pt>
                <c:pt idx="9">
                  <c:v>902.60664075456043</c:v>
                </c:pt>
                <c:pt idx="10">
                  <c:v>920.88689521762478</c:v>
                </c:pt>
                <c:pt idx="11">
                  <c:v>942.23509439528027</c:v>
                </c:pt>
                <c:pt idx="12">
                  <c:v>875.3634025462261</c:v>
                </c:pt>
                <c:pt idx="13">
                  <c:v>908.14465051546381</c:v>
                </c:pt>
                <c:pt idx="14">
                  <c:v>895.7049571901149</c:v>
                </c:pt>
                <c:pt idx="15">
                  <c:v>924.53210715298133</c:v>
                </c:pt>
                <c:pt idx="16">
                  <c:v>929.59612198550883</c:v>
                </c:pt>
                <c:pt idx="17">
                  <c:v>888.02761853156323</c:v>
                </c:pt>
                <c:pt idx="18">
                  <c:v>979.6737731326109</c:v>
                </c:pt>
                <c:pt idx="19">
                  <c:v>1037.5710830376156</c:v>
                </c:pt>
                <c:pt idx="20">
                  <c:v>922.07903295515928</c:v>
                </c:pt>
                <c:pt idx="21">
                  <c:v>993.99973477406684</c:v>
                </c:pt>
                <c:pt idx="22">
                  <c:v>944.70743715511958</c:v>
                </c:pt>
                <c:pt idx="23">
                  <c:v>996.76472895377128</c:v>
                </c:pt>
                <c:pt idx="24">
                  <c:v>907.43327586206897</c:v>
                </c:pt>
                <c:pt idx="25">
                  <c:v>971.88054326776069</c:v>
                </c:pt>
                <c:pt idx="26">
                  <c:v>950.68698323499109</c:v>
                </c:pt>
                <c:pt idx="27">
                  <c:v>980.21412122505615</c:v>
                </c:pt>
                <c:pt idx="28">
                  <c:v>963.19977216283337</c:v>
                </c:pt>
                <c:pt idx="29">
                  <c:v>960.26443047918292</c:v>
                </c:pt>
                <c:pt idx="30">
                  <c:v>1035.5471332716336</c:v>
                </c:pt>
                <c:pt idx="31">
                  <c:v>1130.8614490223465</c:v>
                </c:pt>
                <c:pt idx="32">
                  <c:v>964.60451277862069</c:v>
                </c:pt>
                <c:pt idx="33">
                  <c:v>1061.4357384932448</c:v>
                </c:pt>
                <c:pt idx="34">
                  <c:v>1033.1843153620573</c:v>
                </c:pt>
                <c:pt idx="35">
                  <c:v>1103.699247324337</c:v>
                </c:pt>
                <c:pt idx="36">
                  <c:v>1002.7664783464567</c:v>
                </c:pt>
                <c:pt idx="37">
                  <c:v>1020.973948740226</c:v>
                </c:pt>
                <c:pt idx="38">
                  <c:v>1031.3000019542699</c:v>
                </c:pt>
                <c:pt idx="39">
                  <c:v>1045.9351281075594</c:v>
                </c:pt>
                <c:pt idx="40">
                  <c:v>1002.9660578583764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17-4837-BDA0-B219DBA74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364192"/>
        <c:axId val="285369680"/>
      </c:lineChart>
      <c:catAx>
        <c:axId val="28536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369680"/>
        <c:crosses val="autoZero"/>
        <c:auto val="1"/>
        <c:lblAlgn val="ctr"/>
        <c:lblOffset val="100"/>
        <c:noMultiLvlLbl val="0"/>
      </c:catAx>
      <c:valAx>
        <c:axId val="28536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364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[1]კომპონენტი!$A$328</c:f>
              <c:strCache>
                <c:ptCount val="1"/>
                <c:pt idx="0">
                  <c:v>კარდიოქირურგია/ინტერვენციული კარდიოლოგია მოთხოვნილი თანხა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[1]კომპონენტი!$B$327:$AP$327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[1]კომპონენტი!$B$328:$AP$328</c:f>
              <c:numCache>
                <c:formatCode>General</c:formatCode>
                <c:ptCount val="41"/>
                <c:pt idx="0">
                  <c:v>1155627.3599999999</c:v>
                </c:pt>
                <c:pt idx="1">
                  <c:v>1810244.04</c:v>
                </c:pt>
                <c:pt idx="2">
                  <c:v>1958336.3800000001</c:v>
                </c:pt>
                <c:pt idx="3">
                  <c:v>1834143.94</c:v>
                </c:pt>
                <c:pt idx="4">
                  <c:v>1775429.01</c:v>
                </c:pt>
                <c:pt idx="5">
                  <c:v>2045061.5899999999</c:v>
                </c:pt>
                <c:pt idx="6">
                  <c:v>1861738.8599999999</c:v>
                </c:pt>
                <c:pt idx="7">
                  <c:v>1099164.8400000001</c:v>
                </c:pt>
                <c:pt idx="8">
                  <c:v>1170818.08</c:v>
                </c:pt>
                <c:pt idx="9">
                  <c:v>1318168.3800000001</c:v>
                </c:pt>
                <c:pt idx="10">
                  <c:v>1417536.15</c:v>
                </c:pt>
                <c:pt idx="11">
                  <c:v>1797661.2</c:v>
                </c:pt>
                <c:pt idx="12">
                  <c:v>1228163.5499999998</c:v>
                </c:pt>
                <c:pt idx="13">
                  <c:v>1737783.12</c:v>
                </c:pt>
                <c:pt idx="14">
                  <c:v>1937846</c:v>
                </c:pt>
                <c:pt idx="15">
                  <c:v>2465610.09</c:v>
                </c:pt>
                <c:pt idx="16">
                  <c:v>2099524.92</c:v>
                </c:pt>
                <c:pt idx="17">
                  <c:v>2512662.77</c:v>
                </c:pt>
                <c:pt idx="18">
                  <c:v>1933807.4000000001</c:v>
                </c:pt>
                <c:pt idx="19">
                  <c:v>1509231.81</c:v>
                </c:pt>
                <c:pt idx="20">
                  <c:v>1501535.8599999999</c:v>
                </c:pt>
                <c:pt idx="21">
                  <c:v>1723799.8599999999</c:v>
                </c:pt>
                <c:pt idx="22">
                  <c:v>1842729.28</c:v>
                </c:pt>
                <c:pt idx="23">
                  <c:v>2501911.5</c:v>
                </c:pt>
                <c:pt idx="24">
                  <c:v>1580523.71</c:v>
                </c:pt>
                <c:pt idx="25">
                  <c:v>2240368.29</c:v>
                </c:pt>
                <c:pt idx="26">
                  <c:v>2482827.0499999998</c:v>
                </c:pt>
                <c:pt idx="27">
                  <c:v>2200634</c:v>
                </c:pt>
                <c:pt idx="28">
                  <c:v>2431825.58</c:v>
                </c:pt>
                <c:pt idx="29">
                  <c:v>2535454.67</c:v>
                </c:pt>
                <c:pt idx="30">
                  <c:v>1834258.1500000001</c:v>
                </c:pt>
                <c:pt idx="31">
                  <c:v>1163247.02</c:v>
                </c:pt>
                <c:pt idx="32">
                  <c:v>1593640.87</c:v>
                </c:pt>
                <c:pt idx="33">
                  <c:v>1450001.4500000002</c:v>
                </c:pt>
                <c:pt idx="34">
                  <c:v>1929987.33</c:v>
                </c:pt>
                <c:pt idx="35">
                  <c:v>2035926.7799999998</c:v>
                </c:pt>
                <c:pt idx="36">
                  <c:v>1277462.71</c:v>
                </c:pt>
                <c:pt idx="37">
                  <c:v>2015165.71</c:v>
                </c:pt>
                <c:pt idx="38">
                  <c:v>2346098.12</c:v>
                </c:pt>
                <c:pt idx="39">
                  <c:v>1964672.1199999999</c:v>
                </c:pt>
                <c:pt idx="40">
                  <c:v>2377511.7000000002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4D-400C-9EFB-485CE6EF0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368504"/>
        <c:axId val="285370072"/>
      </c:lineChart>
      <c:catAx>
        <c:axId val="285368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370072"/>
        <c:crosses val="autoZero"/>
        <c:auto val="1"/>
        <c:lblAlgn val="ctr"/>
        <c:lblOffset val="100"/>
        <c:noMultiLvlLbl val="0"/>
      </c:catAx>
      <c:valAx>
        <c:axId val="285370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368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953455818022747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[1]კომპონენტი!$A$346</c:f>
              <c:strCache>
                <c:ptCount val="1"/>
                <c:pt idx="0">
                  <c:v>კარდიოქირურგია/ინტერვენციული კარდიოლოგია შემთხვევები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[1]კომპონენტი!$B$345:$AP$345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[1]კომპონენტი!$B$346:$AP$346</c:f>
              <c:numCache>
                <c:formatCode>General</c:formatCode>
                <c:ptCount val="41"/>
                <c:pt idx="0">
                  <c:v>195</c:v>
                </c:pt>
                <c:pt idx="1">
                  <c:v>308</c:v>
                </c:pt>
                <c:pt idx="2">
                  <c:v>353</c:v>
                </c:pt>
                <c:pt idx="3">
                  <c:v>296</c:v>
                </c:pt>
                <c:pt idx="4">
                  <c:v>287</c:v>
                </c:pt>
                <c:pt idx="5">
                  <c:v>334</c:v>
                </c:pt>
                <c:pt idx="6">
                  <c:v>319</c:v>
                </c:pt>
                <c:pt idx="7">
                  <c:v>173</c:v>
                </c:pt>
                <c:pt idx="8">
                  <c:v>215</c:v>
                </c:pt>
                <c:pt idx="9">
                  <c:v>241</c:v>
                </c:pt>
                <c:pt idx="10">
                  <c:v>248</c:v>
                </c:pt>
                <c:pt idx="11">
                  <c:v>281</c:v>
                </c:pt>
                <c:pt idx="12">
                  <c:v>211</c:v>
                </c:pt>
                <c:pt idx="13">
                  <c:v>303</c:v>
                </c:pt>
                <c:pt idx="14">
                  <c:v>320</c:v>
                </c:pt>
                <c:pt idx="15">
                  <c:v>389</c:v>
                </c:pt>
                <c:pt idx="16">
                  <c:v>342</c:v>
                </c:pt>
                <c:pt idx="17">
                  <c:v>409</c:v>
                </c:pt>
                <c:pt idx="18">
                  <c:v>321</c:v>
                </c:pt>
                <c:pt idx="19">
                  <c:v>276</c:v>
                </c:pt>
                <c:pt idx="20">
                  <c:v>255</c:v>
                </c:pt>
                <c:pt idx="21">
                  <c:v>291</c:v>
                </c:pt>
                <c:pt idx="22">
                  <c:v>337</c:v>
                </c:pt>
                <c:pt idx="23">
                  <c:v>408</c:v>
                </c:pt>
                <c:pt idx="24">
                  <c:v>273</c:v>
                </c:pt>
                <c:pt idx="25">
                  <c:v>397</c:v>
                </c:pt>
                <c:pt idx="26">
                  <c:v>383</c:v>
                </c:pt>
                <c:pt idx="27">
                  <c:v>379</c:v>
                </c:pt>
                <c:pt idx="28">
                  <c:v>388</c:v>
                </c:pt>
                <c:pt idx="29">
                  <c:v>386</c:v>
                </c:pt>
                <c:pt idx="30">
                  <c:v>306</c:v>
                </c:pt>
                <c:pt idx="31">
                  <c:v>217</c:v>
                </c:pt>
                <c:pt idx="32">
                  <c:v>246</c:v>
                </c:pt>
                <c:pt idx="33">
                  <c:v>239</c:v>
                </c:pt>
                <c:pt idx="34">
                  <c:v>299</c:v>
                </c:pt>
                <c:pt idx="35">
                  <c:v>301</c:v>
                </c:pt>
                <c:pt idx="36">
                  <c:v>220</c:v>
                </c:pt>
                <c:pt idx="37">
                  <c:v>362</c:v>
                </c:pt>
                <c:pt idx="38">
                  <c:v>399</c:v>
                </c:pt>
                <c:pt idx="39">
                  <c:v>324</c:v>
                </c:pt>
                <c:pt idx="40">
                  <c:v>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F63-4C44-9824-463A67876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370856"/>
        <c:axId val="285364584"/>
      </c:lineChart>
      <c:catAx>
        <c:axId val="285370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364584"/>
        <c:crosses val="autoZero"/>
        <c:auto val="1"/>
        <c:lblAlgn val="ctr"/>
        <c:lblOffset val="100"/>
        <c:noMultiLvlLbl val="0"/>
      </c:catAx>
      <c:valAx>
        <c:axId val="285364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370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[1]კომპონენტი!$A$367</c:f>
              <c:strCache>
                <c:ptCount val="1"/>
                <c:pt idx="0">
                  <c:v>კარდიოქირურგია/ინტერვენციული კარდიოლოგია საშუალო ღირებულება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[1]კომპონენტი!$B$366:$AP$366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[1]კომპონენტი!$B$367:$AP$367</c:f>
              <c:numCache>
                <c:formatCode>General</c:formatCode>
                <c:ptCount val="41"/>
                <c:pt idx="0">
                  <c:v>5926.2941538461528</c:v>
                </c:pt>
                <c:pt idx="1">
                  <c:v>5877.4157142857148</c:v>
                </c:pt>
                <c:pt idx="2">
                  <c:v>5547.6951274787543</c:v>
                </c:pt>
                <c:pt idx="3">
                  <c:v>6196.4322297297294</c:v>
                </c:pt>
                <c:pt idx="4">
                  <c:v>6186.1637979094075</c:v>
                </c:pt>
                <c:pt idx="5">
                  <c:v>6122.9388922155686</c:v>
                </c:pt>
                <c:pt idx="6">
                  <c:v>5836.17197492163</c:v>
                </c:pt>
                <c:pt idx="7">
                  <c:v>6353.5539884393065</c:v>
                </c:pt>
                <c:pt idx="8">
                  <c:v>5445.665488372093</c:v>
                </c:pt>
                <c:pt idx="9">
                  <c:v>5469.5783402489633</c:v>
                </c:pt>
                <c:pt idx="10">
                  <c:v>5715.8715725806451</c:v>
                </c:pt>
                <c:pt idx="11">
                  <c:v>6397.3708185053383</c:v>
                </c:pt>
                <c:pt idx="12">
                  <c:v>5820.6803317535532</c:v>
                </c:pt>
                <c:pt idx="13">
                  <c:v>5735.2578217821783</c:v>
                </c:pt>
                <c:pt idx="14">
                  <c:v>6055.7687500000002</c:v>
                </c:pt>
                <c:pt idx="15">
                  <c:v>6338.3292802056549</c:v>
                </c:pt>
                <c:pt idx="16">
                  <c:v>6138.9617543859649</c:v>
                </c:pt>
                <c:pt idx="17">
                  <c:v>6143.4297555012226</c:v>
                </c:pt>
                <c:pt idx="18">
                  <c:v>6024.3221183800624</c:v>
                </c:pt>
                <c:pt idx="19">
                  <c:v>5468.2311956521744</c:v>
                </c:pt>
                <c:pt idx="20">
                  <c:v>5888.3759215686268</c:v>
                </c:pt>
                <c:pt idx="21">
                  <c:v>5923.7108591065289</c:v>
                </c:pt>
                <c:pt idx="22">
                  <c:v>5468.0394065281898</c:v>
                </c:pt>
                <c:pt idx="23">
                  <c:v>6132.1360294117649</c:v>
                </c:pt>
                <c:pt idx="24">
                  <c:v>5789.4641391941386</c:v>
                </c:pt>
                <c:pt idx="25">
                  <c:v>5643.2450629722925</c:v>
                </c:pt>
                <c:pt idx="26">
                  <c:v>6482.5771540469968</c:v>
                </c:pt>
                <c:pt idx="27">
                  <c:v>5806.4221635883905</c:v>
                </c:pt>
                <c:pt idx="28">
                  <c:v>6267.5917010309277</c:v>
                </c:pt>
                <c:pt idx="29">
                  <c:v>6568.5354145077717</c:v>
                </c:pt>
                <c:pt idx="30">
                  <c:v>5994.3076797385629</c:v>
                </c:pt>
                <c:pt idx="31">
                  <c:v>5360.5853456221203</c:v>
                </c:pt>
                <c:pt idx="32">
                  <c:v>6478.2149186991874</c:v>
                </c:pt>
                <c:pt idx="33">
                  <c:v>6066.9516736401683</c:v>
                </c:pt>
                <c:pt idx="34">
                  <c:v>6454.8071237458198</c:v>
                </c:pt>
                <c:pt idx="35">
                  <c:v>6763.8763455149492</c:v>
                </c:pt>
                <c:pt idx="36">
                  <c:v>5806.648681818182</c:v>
                </c:pt>
                <c:pt idx="37">
                  <c:v>5566.7561049723754</c:v>
                </c:pt>
                <c:pt idx="38">
                  <c:v>5879.9451629072682</c:v>
                </c:pt>
                <c:pt idx="39">
                  <c:v>6063.8028395061729</c:v>
                </c:pt>
                <c:pt idx="40">
                  <c:v>6340.0312000000004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35-43AA-886C-A0AB8AC69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365760"/>
        <c:axId val="285366544"/>
      </c:lineChart>
      <c:catAx>
        <c:axId val="28536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366544"/>
        <c:crosses val="autoZero"/>
        <c:auto val="1"/>
        <c:lblAlgn val="ctr"/>
        <c:lblOffset val="100"/>
        <c:noMultiLvlLbl val="0"/>
      </c:catAx>
      <c:valAx>
        <c:axId val="28536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36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[1]კომპონენტი!$A$386</c:f>
              <c:strCache>
                <c:ptCount val="1"/>
                <c:pt idx="0">
                  <c:v>მაღალი რისკის ორსულთა, მშობიარეთა და მელოგინეთა სტაციონარული სამედიცინო მომსახურების კომპონენტი მოთხოვნილი თანხა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[1]კომპონენტი!$B$385:$AP$385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[1]კომპონენტი!$B$386:$AP$386</c:f>
              <c:numCache>
                <c:formatCode>General</c:formatCode>
                <c:ptCount val="41"/>
                <c:pt idx="26">
                  <c:v>103486.24</c:v>
                </c:pt>
                <c:pt idx="27">
                  <c:v>113016.46</c:v>
                </c:pt>
                <c:pt idx="28">
                  <c:v>151329.40999999997</c:v>
                </c:pt>
                <c:pt idx="29">
                  <c:v>131605.81</c:v>
                </c:pt>
                <c:pt idx="30">
                  <c:v>148918.47</c:v>
                </c:pt>
                <c:pt idx="31">
                  <c:v>163443.56</c:v>
                </c:pt>
                <c:pt idx="32">
                  <c:v>173101.63999999998</c:v>
                </c:pt>
                <c:pt idx="33">
                  <c:v>140356.42000000001</c:v>
                </c:pt>
                <c:pt idx="34">
                  <c:v>127088.15</c:v>
                </c:pt>
                <c:pt idx="35">
                  <c:v>147797.33000000002</c:v>
                </c:pt>
                <c:pt idx="36">
                  <c:v>118514.16</c:v>
                </c:pt>
                <c:pt idx="37">
                  <c:v>126933.95999999999</c:v>
                </c:pt>
                <c:pt idx="38">
                  <c:v>158532.27000000002</c:v>
                </c:pt>
                <c:pt idx="39">
                  <c:v>128240.49</c:v>
                </c:pt>
                <c:pt idx="40">
                  <c:v>157474.76999999999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C61-42A0-9574-F3E40DBAB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368112"/>
        <c:axId val="317288616"/>
      </c:lineChart>
      <c:catAx>
        <c:axId val="28536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88616"/>
        <c:crosses val="autoZero"/>
        <c:auto val="1"/>
        <c:lblAlgn val="ctr"/>
        <c:lblOffset val="100"/>
        <c:noMultiLvlLbl val="0"/>
      </c:catAx>
      <c:valAx>
        <c:axId val="317288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36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[1]კომპონენტი!$A$405</c:f>
              <c:strCache>
                <c:ptCount val="1"/>
                <c:pt idx="0">
                  <c:v>მაღალი რისკის ორსულთა, მშობიარეთა და მელოგინეთა სტაციონარული სამედიცინო მომსახურების კომპონენტი შემთხვევები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[1]კომპონენტი!$B$404:$AP$404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[1]კომპონენტი!$B$405:$AP$405</c:f>
              <c:numCache>
                <c:formatCode>General</c:formatCode>
                <c:ptCount val="41"/>
                <c:pt idx="26">
                  <c:v>149</c:v>
                </c:pt>
                <c:pt idx="27">
                  <c:v>160</c:v>
                </c:pt>
                <c:pt idx="28">
                  <c:v>229</c:v>
                </c:pt>
                <c:pt idx="29">
                  <c:v>190</c:v>
                </c:pt>
                <c:pt idx="30">
                  <c:v>219</c:v>
                </c:pt>
                <c:pt idx="31">
                  <c:v>230</c:v>
                </c:pt>
                <c:pt idx="32">
                  <c:v>250</c:v>
                </c:pt>
                <c:pt idx="33">
                  <c:v>207</c:v>
                </c:pt>
                <c:pt idx="34">
                  <c:v>188</c:v>
                </c:pt>
                <c:pt idx="35">
                  <c:v>219</c:v>
                </c:pt>
                <c:pt idx="36">
                  <c:v>174</c:v>
                </c:pt>
                <c:pt idx="37">
                  <c:v>190</c:v>
                </c:pt>
                <c:pt idx="38">
                  <c:v>238</c:v>
                </c:pt>
                <c:pt idx="39">
                  <c:v>182</c:v>
                </c:pt>
                <c:pt idx="40">
                  <c:v>228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0A-4B16-9DC7-E43114D10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286264"/>
        <c:axId val="317283912"/>
      </c:lineChart>
      <c:catAx>
        <c:axId val="317286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83912"/>
        <c:crosses val="autoZero"/>
        <c:auto val="1"/>
        <c:lblAlgn val="ctr"/>
        <c:lblOffset val="100"/>
        <c:noMultiLvlLbl val="0"/>
      </c:catAx>
      <c:valAx>
        <c:axId val="317283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86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[1]კომპონენტი!$A$443</c:f>
              <c:strCache>
                <c:ptCount val="1"/>
                <c:pt idx="0">
                  <c:v>მშობიარობა და საკეისრო კვეთა მოთხოვნილი თანხა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[1]კომპონენტი!$B$442:$AP$442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[1]კომპონენტი!$B$443:$AP$443</c:f>
              <c:numCache>
                <c:formatCode>General</c:formatCode>
                <c:ptCount val="41"/>
                <c:pt idx="0">
                  <c:v>2496753.13</c:v>
                </c:pt>
                <c:pt idx="1">
                  <c:v>2180410.7999999998</c:v>
                </c:pt>
                <c:pt idx="2">
                  <c:v>2355870</c:v>
                </c:pt>
                <c:pt idx="3">
                  <c:v>2213122.38</c:v>
                </c:pt>
                <c:pt idx="4">
                  <c:v>2321973.29</c:v>
                </c:pt>
                <c:pt idx="5">
                  <c:v>2389490.46</c:v>
                </c:pt>
                <c:pt idx="6">
                  <c:v>2764299.5</c:v>
                </c:pt>
                <c:pt idx="7">
                  <c:v>2941932.94</c:v>
                </c:pt>
                <c:pt idx="8">
                  <c:v>2720737.16</c:v>
                </c:pt>
                <c:pt idx="9">
                  <c:v>2706717.26</c:v>
                </c:pt>
                <c:pt idx="10">
                  <c:v>2428706</c:v>
                </c:pt>
                <c:pt idx="11">
                  <c:v>2407160</c:v>
                </c:pt>
                <c:pt idx="12">
                  <c:v>2525870</c:v>
                </c:pt>
                <c:pt idx="13">
                  <c:v>2408003.42</c:v>
                </c:pt>
                <c:pt idx="14">
                  <c:v>2320749.62</c:v>
                </c:pt>
                <c:pt idx="15">
                  <c:v>2312920</c:v>
                </c:pt>
                <c:pt idx="16">
                  <c:v>2184575.6100000003</c:v>
                </c:pt>
                <c:pt idx="17">
                  <c:v>2334265</c:v>
                </c:pt>
                <c:pt idx="18">
                  <c:v>2657250</c:v>
                </c:pt>
                <c:pt idx="19">
                  <c:v>2757000.2</c:v>
                </c:pt>
                <c:pt idx="20">
                  <c:v>2517298.6</c:v>
                </c:pt>
                <c:pt idx="21">
                  <c:v>2631405.31</c:v>
                </c:pt>
                <c:pt idx="22">
                  <c:v>2423079.65</c:v>
                </c:pt>
                <c:pt idx="23">
                  <c:v>2482190</c:v>
                </c:pt>
                <c:pt idx="24">
                  <c:v>2227551.15</c:v>
                </c:pt>
                <c:pt idx="25">
                  <c:v>2019891.5</c:v>
                </c:pt>
                <c:pt idx="26">
                  <c:v>1979335.83</c:v>
                </c:pt>
                <c:pt idx="27">
                  <c:v>1823320.15</c:v>
                </c:pt>
                <c:pt idx="28">
                  <c:v>2214308.66</c:v>
                </c:pt>
                <c:pt idx="29">
                  <c:v>2410984.1399999997</c:v>
                </c:pt>
                <c:pt idx="30">
                  <c:v>2726283.35</c:v>
                </c:pt>
                <c:pt idx="31">
                  <c:v>2564388.44</c:v>
                </c:pt>
                <c:pt idx="32">
                  <c:v>2408603.9299999997</c:v>
                </c:pt>
                <c:pt idx="33">
                  <c:v>2467070</c:v>
                </c:pt>
                <c:pt idx="34">
                  <c:v>2208155</c:v>
                </c:pt>
                <c:pt idx="35">
                  <c:v>2290470</c:v>
                </c:pt>
                <c:pt idx="36">
                  <c:v>2341105</c:v>
                </c:pt>
                <c:pt idx="37">
                  <c:v>2100315.5700000003</c:v>
                </c:pt>
                <c:pt idx="38">
                  <c:v>2129085</c:v>
                </c:pt>
                <c:pt idx="39">
                  <c:v>1937250</c:v>
                </c:pt>
                <c:pt idx="40">
                  <c:v>1854341.13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9B-455A-86FA-536CF4B65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287048"/>
        <c:axId val="317289792"/>
      </c:lineChart>
      <c:catAx>
        <c:axId val="317287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89792"/>
        <c:crosses val="autoZero"/>
        <c:auto val="1"/>
        <c:lblAlgn val="ctr"/>
        <c:lblOffset val="100"/>
        <c:noMultiLvlLbl val="0"/>
      </c:catAx>
      <c:valAx>
        <c:axId val="31728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87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6251377952755905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[1]კომპონენტი!$A$467</c:f>
              <c:strCache>
                <c:ptCount val="1"/>
                <c:pt idx="0">
                  <c:v>მშობიარობა და საკეისრო კვეთა შემთხვევები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[1]კომპონენტი!$B$466:$AP$466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[1]კომპონენტი!$B$467:$AP$467</c:f>
              <c:numCache>
                <c:formatCode>General</c:formatCode>
                <c:ptCount val="41"/>
                <c:pt idx="0">
                  <c:v>4207</c:v>
                </c:pt>
                <c:pt idx="1">
                  <c:v>3688</c:v>
                </c:pt>
                <c:pt idx="2">
                  <c:v>3954</c:v>
                </c:pt>
                <c:pt idx="3">
                  <c:v>3746</c:v>
                </c:pt>
                <c:pt idx="4">
                  <c:v>3933</c:v>
                </c:pt>
                <c:pt idx="5">
                  <c:v>4055</c:v>
                </c:pt>
                <c:pt idx="6">
                  <c:v>4692</c:v>
                </c:pt>
                <c:pt idx="7">
                  <c:v>4967</c:v>
                </c:pt>
                <c:pt idx="8">
                  <c:v>4601</c:v>
                </c:pt>
                <c:pt idx="9">
                  <c:v>4556</c:v>
                </c:pt>
                <c:pt idx="10">
                  <c:v>4095</c:v>
                </c:pt>
                <c:pt idx="11">
                  <c:v>3963</c:v>
                </c:pt>
                <c:pt idx="12">
                  <c:v>4155</c:v>
                </c:pt>
                <c:pt idx="13">
                  <c:v>3935</c:v>
                </c:pt>
                <c:pt idx="14">
                  <c:v>3811</c:v>
                </c:pt>
                <c:pt idx="15">
                  <c:v>3792</c:v>
                </c:pt>
                <c:pt idx="16">
                  <c:v>3604</c:v>
                </c:pt>
                <c:pt idx="17">
                  <c:v>3837</c:v>
                </c:pt>
                <c:pt idx="18">
                  <c:v>4357</c:v>
                </c:pt>
                <c:pt idx="19">
                  <c:v>4569</c:v>
                </c:pt>
                <c:pt idx="20">
                  <c:v>4152</c:v>
                </c:pt>
                <c:pt idx="21">
                  <c:v>4306</c:v>
                </c:pt>
                <c:pt idx="22">
                  <c:v>4007</c:v>
                </c:pt>
                <c:pt idx="23">
                  <c:v>4105</c:v>
                </c:pt>
                <c:pt idx="24">
                  <c:v>3694</c:v>
                </c:pt>
                <c:pt idx="25">
                  <c:v>3339</c:v>
                </c:pt>
                <c:pt idx="26">
                  <c:v>3269</c:v>
                </c:pt>
                <c:pt idx="27">
                  <c:v>2967</c:v>
                </c:pt>
                <c:pt idx="28">
                  <c:v>3652</c:v>
                </c:pt>
                <c:pt idx="29">
                  <c:v>3964</c:v>
                </c:pt>
                <c:pt idx="30">
                  <c:v>4477</c:v>
                </c:pt>
                <c:pt idx="31">
                  <c:v>4239</c:v>
                </c:pt>
                <c:pt idx="32">
                  <c:v>3970</c:v>
                </c:pt>
                <c:pt idx="33">
                  <c:v>4067</c:v>
                </c:pt>
                <c:pt idx="34">
                  <c:v>3629</c:v>
                </c:pt>
                <c:pt idx="35">
                  <c:v>3761</c:v>
                </c:pt>
                <c:pt idx="36">
                  <c:v>3855</c:v>
                </c:pt>
                <c:pt idx="37">
                  <c:v>3430</c:v>
                </c:pt>
                <c:pt idx="38">
                  <c:v>3526</c:v>
                </c:pt>
                <c:pt idx="39">
                  <c:v>3209</c:v>
                </c:pt>
                <c:pt idx="40">
                  <c:v>3124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94-4019-A728-270371954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284304"/>
        <c:axId val="317290968"/>
      </c:lineChart>
      <c:catAx>
        <c:axId val="31728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90968"/>
        <c:crosses val="autoZero"/>
        <c:auto val="1"/>
        <c:lblAlgn val="ctr"/>
        <c:lblOffset val="100"/>
        <c:noMultiLvlLbl val="0"/>
      </c:catAx>
      <c:valAx>
        <c:axId val="31729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8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[1]კომპონენტი!$A$488</c:f>
              <c:strCache>
                <c:ptCount val="1"/>
                <c:pt idx="0">
                  <c:v>მშობიარობა და საკეისრო კვეთა საშუალო ღირებულება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[1]კომპონენტი!$B$487:$AP$487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[1]კომპონენტი!$B$488:$AP$488</c:f>
              <c:numCache>
                <c:formatCode>General</c:formatCode>
                <c:ptCount val="41"/>
                <c:pt idx="0">
                  <c:v>593.47590444497268</c:v>
                </c:pt>
                <c:pt idx="1">
                  <c:v>591.2176789587852</c:v>
                </c:pt>
                <c:pt idx="2">
                  <c:v>595.81942336874056</c:v>
                </c:pt>
                <c:pt idx="3">
                  <c:v>590.79615056059799</c:v>
                </c:pt>
                <c:pt idx="4">
                  <c:v>590.38222476481053</c:v>
                </c:pt>
                <c:pt idx="5">
                  <c:v>589.27015043156598</c:v>
                </c:pt>
                <c:pt idx="6">
                  <c:v>589.15164109121906</c:v>
                </c:pt>
                <c:pt idx="7">
                  <c:v>592.29573988322932</c:v>
                </c:pt>
                <c:pt idx="8">
                  <c:v>591.33604868506848</c:v>
                </c:pt>
                <c:pt idx="9">
                  <c:v>594.09948639157153</c:v>
                </c:pt>
                <c:pt idx="10">
                  <c:v>593.09059829059834</c:v>
                </c:pt>
                <c:pt idx="11">
                  <c:v>607.40852889225334</c:v>
                </c:pt>
                <c:pt idx="12">
                  <c:v>607.91095066185324</c:v>
                </c:pt>
                <c:pt idx="13">
                  <c:v>611.94496060991105</c:v>
                </c:pt>
                <c:pt idx="14">
                  <c:v>608.96080293886121</c:v>
                </c:pt>
                <c:pt idx="15">
                  <c:v>609.94725738396619</c:v>
                </c:pt>
                <c:pt idx="16">
                  <c:v>606.15305493895676</c:v>
                </c:pt>
                <c:pt idx="17">
                  <c:v>608.35678915819653</c:v>
                </c:pt>
                <c:pt idx="18">
                  <c:v>609.88065182465004</c:v>
                </c:pt>
                <c:pt idx="19">
                  <c:v>603.41435762748961</c:v>
                </c:pt>
                <c:pt idx="20">
                  <c:v>606.28578998073215</c:v>
                </c:pt>
                <c:pt idx="21">
                  <c:v>611.10202275894108</c:v>
                </c:pt>
                <c:pt idx="22">
                  <c:v>604.71166708260546</c:v>
                </c:pt>
                <c:pt idx="23">
                  <c:v>604.67478684531056</c:v>
                </c:pt>
                <c:pt idx="24">
                  <c:v>603.01871954520846</c:v>
                </c:pt>
                <c:pt idx="25">
                  <c:v>604.93905360886492</c:v>
                </c:pt>
                <c:pt idx="26">
                  <c:v>605.48664117467115</c:v>
                </c:pt>
                <c:pt idx="27">
                  <c:v>614.53324907313777</c:v>
                </c:pt>
                <c:pt idx="28">
                  <c:v>606.32767250821473</c:v>
                </c:pt>
                <c:pt idx="29">
                  <c:v>608.22001513622592</c:v>
                </c:pt>
                <c:pt idx="30">
                  <c:v>608.95317176680817</c:v>
                </c:pt>
                <c:pt idx="31">
                  <c:v>604.95127152630334</c:v>
                </c:pt>
                <c:pt idx="32">
                  <c:v>606.701241813602</c:v>
                </c:pt>
                <c:pt idx="33">
                  <c:v>606.60683550528643</c:v>
                </c:pt>
                <c:pt idx="34">
                  <c:v>608.47478644254613</c:v>
                </c:pt>
                <c:pt idx="35">
                  <c:v>609.00558362137724</c:v>
                </c:pt>
                <c:pt idx="36">
                  <c:v>607.2905317769131</c:v>
                </c:pt>
                <c:pt idx="37">
                  <c:v>612.3369008746356</c:v>
                </c:pt>
                <c:pt idx="38">
                  <c:v>603.82444696539994</c:v>
                </c:pt>
                <c:pt idx="39">
                  <c:v>603.69273917108137</c:v>
                </c:pt>
                <c:pt idx="40">
                  <c:v>593.5791069142125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EC2-4584-8A0F-12A115709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284696"/>
        <c:axId val="317288224"/>
      </c:lineChart>
      <c:catAx>
        <c:axId val="31728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88224"/>
        <c:crosses val="autoZero"/>
        <c:auto val="1"/>
        <c:lblAlgn val="ctr"/>
        <c:lblOffset val="100"/>
        <c:noMultiLvlLbl val="0"/>
      </c:catAx>
      <c:valAx>
        <c:axId val="31728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84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'მთლიანი - გრაფიკები'!$B$48</c:f>
              <c:strCache>
                <c:ptCount val="1"/>
                <c:pt idx="0">
                  <c:v>სულ - საშუალო ღირებულება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'მთლიანი - გრაფიკები'!$C$47:$AQ$47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'მთლიანი - გრაფიკები'!$C$48:$AQ$48</c:f>
              <c:numCache>
                <c:formatCode>#,##0</c:formatCode>
                <c:ptCount val="41"/>
                <c:pt idx="0">
                  <c:v>554.38335079144895</c:v>
                </c:pt>
                <c:pt idx="1">
                  <c:v>565.90753746526696</c:v>
                </c:pt>
                <c:pt idx="2">
                  <c:v>615.89375279256274</c:v>
                </c:pt>
                <c:pt idx="3">
                  <c:v>525.93812448720405</c:v>
                </c:pt>
                <c:pt idx="4">
                  <c:v>481.37525744825103</c:v>
                </c:pt>
                <c:pt idx="5">
                  <c:v>463.94299513996515</c:v>
                </c:pt>
                <c:pt idx="6">
                  <c:v>447.15283780368924</c:v>
                </c:pt>
                <c:pt idx="7">
                  <c:v>424.65279592787886</c:v>
                </c:pt>
                <c:pt idx="8">
                  <c:v>434.85184650962253</c:v>
                </c:pt>
                <c:pt idx="9">
                  <c:v>489.24387720129448</c:v>
                </c:pt>
                <c:pt idx="10">
                  <c:v>540.70106151104392</c:v>
                </c:pt>
                <c:pt idx="11">
                  <c:v>557.02351543475322</c:v>
                </c:pt>
                <c:pt idx="12">
                  <c:v>515.03733966479319</c:v>
                </c:pt>
                <c:pt idx="13">
                  <c:v>530.91979021103668</c:v>
                </c:pt>
                <c:pt idx="14">
                  <c:v>548.39369615074133</c:v>
                </c:pt>
                <c:pt idx="15">
                  <c:v>516.30855256465964</c:v>
                </c:pt>
                <c:pt idx="16">
                  <c:v>497.96633385423007</c:v>
                </c:pt>
                <c:pt idx="17">
                  <c:v>489.02460182610008</c:v>
                </c:pt>
                <c:pt idx="18">
                  <c:v>455.76064236448218</c:v>
                </c:pt>
                <c:pt idx="19">
                  <c:v>420.71882764611809</c:v>
                </c:pt>
                <c:pt idx="20">
                  <c:v>465.12690778150198</c:v>
                </c:pt>
                <c:pt idx="21">
                  <c:v>505.90885270925713</c:v>
                </c:pt>
                <c:pt idx="22">
                  <c:v>539.24564479970593</c:v>
                </c:pt>
                <c:pt idx="23">
                  <c:v>539.15476364056212</c:v>
                </c:pt>
                <c:pt idx="24">
                  <c:v>548.96691671044516</c:v>
                </c:pt>
                <c:pt idx="25">
                  <c:v>580.04946882904335</c:v>
                </c:pt>
                <c:pt idx="26">
                  <c:v>552.27366648817485</c:v>
                </c:pt>
                <c:pt idx="27">
                  <c:v>551.4073048068085</c:v>
                </c:pt>
                <c:pt idx="28">
                  <c:v>586.80077252506817</c:v>
                </c:pt>
                <c:pt idx="29">
                  <c:v>572.0850956054677</c:v>
                </c:pt>
                <c:pt idx="30">
                  <c:v>518.27651465734425</c:v>
                </c:pt>
                <c:pt idx="31">
                  <c:v>479.66901623555299</c:v>
                </c:pt>
                <c:pt idx="32">
                  <c:v>514.58624583227106</c:v>
                </c:pt>
                <c:pt idx="33">
                  <c:v>563.0599909271624</c:v>
                </c:pt>
                <c:pt idx="34">
                  <c:v>594.66531639830021</c:v>
                </c:pt>
                <c:pt idx="35">
                  <c:v>606.03585670261953</c:v>
                </c:pt>
                <c:pt idx="36">
                  <c:v>564.28231520370707</c:v>
                </c:pt>
                <c:pt idx="37">
                  <c:v>594.14816884204993</c:v>
                </c:pt>
                <c:pt idx="38">
                  <c:v>573.49212148693471</c:v>
                </c:pt>
                <c:pt idx="39">
                  <c:v>550.8120721906414</c:v>
                </c:pt>
                <c:pt idx="40">
                  <c:v>543.82158266933163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F4-424E-9A23-CA062AE7A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105112"/>
        <c:axId val="282109032"/>
      </c:lineChart>
      <c:catAx>
        <c:axId val="282105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2109032"/>
        <c:crosses val="autoZero"/>
        <c:auto val="1"/>
        <c:lblAlgn val="ctr"/>
        <c:lblOffset val="100"/>
        <c:noMultiLvlLbl val="0"/>
      </c:catAx>
      <c:valAx>
        <c:axId val="2821090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82105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[1]კომპონენტი!$A$509</c:f>
              <c:strCache>
                <c:ptCount val="1"/>
                <c:pt idx="0">
                  <c:v>სხივური თერაპია მოთხოვნილი თანხა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[1]კომპონენტი!$B$508:$AP$508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[1]კომპონენტი!$B$509:$AP$509</c:f>
              <c:numCache>
                <c:formatCode>General</c:formatCode>
                <c:ptCount val="41"/>
                <c:pt idx="0">
                  <c:v>935993.46</c:v>
                </c:pt>
                <c:pt idx="1">
                  <c:v>1001027.39</c:v>
                </c:pt>
                <c:pt idx="2">
                  <c:v>1185287.29</c:v>
                </c:pt>
                <c:pt idx="3">
                  <c:v>1316369.1200000001</c:v>
                </c:pt>
                <c:pt idx="4">
                  <c:v>906895.14</c:v>
                </c:pt>
                <c:pt idx="5">
                  <c:v>1152205.0899999999</c:v>
                </c:pt>
                <c:pt idx="6">
                  <c:v>1199292.6099999999</c:v>
                </c:pt>
                <c:pt idx="7">
                  <c:v>984140.31</c:v>
                </c:pt>
                <c:pt idx="8">
                  <c:v>1087507.1200000001</c:v>
                </c:pt>
                <c:pt idx="9">
                  <c:v>1170266.74</c:v>
                </c:pt>
                <c:pt idx="10">
                  <c:v>1176327.04</c:v>
                </c:pt>
                <c:pt idx="11">
                  <c:v>1221851.47</c:v>
                </c:pt>
                <c:pt idx="12">
                  <c:v>979571.89</c:v>
                </c:pt>
                <c:pt idx="13">
                  <c:v>1075671.1000000001</c:v>
                </c:pt>
                <c:pt idx="14">
                  <c:v>1277583.6299999999</c:v>
                </c:pt>
                <c:pt idx="15">
                  <c:v>1067613.69</c:v>
                </c:pt>
                <c:pt idx="16">
                  <c:v>1161085.94</c:v>
                </c:pt>
                <c:pt idx="17">
                  <c:v>1368362.3</c:v>
                </c:pt>
                <c:pt idx="18">
                  <c:v>1355413.1099999999</c:v>
                </c:pt>
                <c:pt idx="19">
                  <c:v>1525711.21</c:v>
                </c:pt>
                <c:pt idx="20">
                  <c:v>1510472.42</c:v>
                </c:pt>
                <c:pt idx="21">
                  <c:v>1440655.65</c:v>
                </c:pt>
                <c:pt idx="22">
                  <c:v>1467862.36</c:v>
                </c:pt>
                <c:pt idx="23">
                  <c:v>1709081.3699999999</c:v>
                </c:pt>
                <c:pt idx="24">
                  <c:v>1454870.48</c:v>
                </c:pt>
                <c:pt idx="25">
                  <c:v>1750048.22</c:v>
                </c:pt>
                <c:pt idx="26">
                  <c:v>1451121.77</c:v>
                </c:pt>
                <c:pt idx="27">
                  <c:v>1504648.69</c:v>
                </c:pt>
                <c:pt idx="28">
                  <c:v>1640453.5499999998</c:v>
                </c:pt>
                <c:pt idx="29">
                  <c:v>1841120.07</c:v>
                </c:pt>
                <c:pt idx="30">
                  <c:v>1632861.81</c:v>
                </c:pt>
                <c:pt idx="31">
                  <c:v>1648313.48</c:v>
                </c:pt>
                <c:pt idx="32">
                  <c:v>1752259.19</c:v>
                </c:pt>
                <c:pt idx="33">
                  <c:v>1645284.91</c:v>
                </c:pt>
                <c:pt idx="34">
                  <c:v>1549918.17</c:v>
                </c:pt>
                <c:pt idx="35">
                  <c:v>1640446.57</c:v>
                </c:pt>
                <c:pt idx="36">
                  <c:v>1525660.5999999999</c:v>
                </c:pt>
                <c:pt idx="37">
                  <c:v>1667141.1800000002</c:v>
                </c:pt>
                <c:pt idx="38">
                  <c:v>1444222.2999999998</c:v>
                </c:pt>
                <c:pt idx="39">
                  <c:v>1842122.87</c:v>
                </c:pt>
                <c:pt idx="40">
                  <c:v>1410561.31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DE1-4A00-81B4-44E70D053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283520"/>
        <c:axId val="317285088"/>
      </c:lineChart>
      <c:catAx>
        <c:axId val="31728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85088"/>
        <c:crosses val="autoZero"/>
        <c:auto val="1"/>
        <c:lblAlgn val="ctr"/>
        <c:lblOffset val="100"/>
        <c:noMultiLvlLbl val="0"/>
      </c:catAx>
      <c:valAx>
        <c:axId val="3172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83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[1]კომპონენტი!$A$532</c:f>
              <c:strCache>
                <c:ptCount val="1"/>
                <c:pt idx="0">
                  <c:v>სხივური თერაპია შემთხვევები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[1]კომპონენტი!$B$531:$AP$531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[1]კომპონენტი!$B$532:$AP$532</c:f>
              <c:numCache>
                <c:formatCode>General</c:formatCode>
                <c:ptCount val="41"/>
                <c:pt idx="0">
                  <c:v>207</c:v>
                </c:pt>
                <c:pt idx="1">
                  <c:v>232</c:v>
                </c:pt>
                <c:pt idx="2">
                  <c:v>276</c:v>
                </c:pt>
                <c:pt idx="3">
                  <c:v>288</c:v>
                </c:pt>
                <c:pt idx="4">
                  <c:v>206</c:v>
                </c:pt>
                <c:pt idx="5">
                  <c:v>255</c:v>
                </c:pt>
                <c:pt idx="6">
                  <c:v>265</c:v>
                </c:pt>
                <c:pt idx="7">
                  <c:v>227</c:v>
                </c:pt>
                <c:pt idx="8">
                  <c:v>250</c:v>
                </c:pt>
                <c:pt idx="9">
                  <c:v>248</c:v>
                </c:pt>
                <c:pt idx="10">
                  <c:v>268</c:v>
                </c:pt>
                <c:pt idx="11">
                  <c:v>283</c:v>
                </c:pt>
                <c:pt idx="12">
                  <c:v>206</c:v>
                </c:pt>
                <c:pt idx="13">
                  <c:v>238</c:v>
                </c:pt>
                <c:pt idx="14">
                  <c:v>273</c:v>
                </c:pt>
                <c:pt idx="15">
                  <c:v>238</c:v>
                </c:pt>
                <c:pt idx="16">
                  <c:v>252</c:v>
                </c:pt>
                <c:pt idx="17">
                  <c:v>301</c:v>
                </c:pt>
                <c:pt idx="18">
                  <c:v>285</c:v>
                </c:pt>
                <c:pt idx="19">
                  <c:v>292</c:v>
                </c:pt>
                <c:pt idx="20">
                  <c:v>283</c:v>
                </c:pt>
                <c:pt idx="21">
                  <c:v>254</c:v>
                </c:pt>
                <c:pt idx="22">
                  <c:v>265</c:v>
                </c:pt>
                <c:pt idx="23">
                  <c:v>316</c:v>
                </c:pt>
                <c:pt idx="24">
                  <c:v>261</c:v>
                </c:pt>
                <c:pt idx="25">
                  <c:v>315</c:v>
                </c:pt>
                <c:pt idx="26">
                  <c:v>266</c:v>
                </c:pt>
                <c:pt idx="27">
                  <c:v>272</c:v>
                </c:pt>
                <c:pt idx="28">
                  <c:v>299</c:v>
                </c:pt>
                <c:pt idx="29">
                  <c:v>316</c:v>
                </c:pt>
                <c:pt idx="30">
                  <c:v>285</c:v>
                </c:pt>
                <c:pt idx="31">
                  <c:v>283</c:v>
                </c:pt>
                <c:pt idx="32">
                  <c:v>309</c:v>
                </c:pt>
                <c:pt idx="33">
                  <c:v>296</c:v>
                </c:pt>
                <c:pt idx="34">
                  <c:v>276</c:v>
                </c:pt>
                <c:pt idx="35">
                  <c:v>296</c:v>
                </c:pt>
                <c:pt idx="36">
                  <c:v>260</c:v>
                </c:pt>
                <c:pt idx="37">
                  <c:v>284</c:v>
                </c:pt>
                <c:pt idx="38">
                  <c:v>253</c:v>
                </c:pt>
                <c:pt idx="39">
                  <c:v>310</c:v>
                </c:pt>
                <c:pt idx="40">
                  <c:v>248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DB4-4FAD-9162-06853B342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289400"/>
        <c:axId val="317285872"/>
      </c:lineChart>
      <c:catAx>
        <c:axId val="31728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85872"/>
        <c:crosses val="autoZero"/>
        <c:auto val="1"/>
        <c:lblAlgn val="ctr"/>
        <c:lblOffset val="100"/>
        <c:noMultiLvlLbl val="0"/>
      </c:catAx>
      <c:valAx>
        <c:axId val="31728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89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[1]კომპონენტი!$A$558</c:f>
              <c:strCache>
                <c:ptCount val="1"/>
                <c:pt idx="0">
                  <c:v>სხივური თერაპია საშუალო ღირებულება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[1]კომპონენტი!$B$557:$AP$557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[1]კომპონენტი!$B$558:$AP$558</c:f>
              <c:numCache>
                <c:formatCode>General</c:formatCode>
                <c:ptCount val="41"/>
                <c:pt idx="0">
                  <c:v>4521.7075362318838</c:v>
                </c:pt>
                <c:pt idx="1">
                  <c:v>4314.7732327586209</c:v>
                </c:pt>
                <c:pt idx="2">
                  <c:v>4294.5191666666669</c:v>
                </c:pt>
                <c:pt idx="3">
                  <c:v>4570.7261111111111</c:v>
                </c:pt>
                <c:pt idx="4">
                  <c:v>4402.4035922330095</c:v>
                </c:pt>
                <c:pt idx="5">
                  <c:v>4518.4513333333325</c:v>
                </c:pt>
                <c:pt idx="6">
                  <c:v>4525.6324905660376</c:v>
                </c:pt>
                <c:pt idx="7">
                  <c:v>4335.4198678414095</c:v>
                </c:pt>
                <c:pt idx="8">
                  <c:v>4350.0284800000009</c:v>
                </c:pt>
                <c:pt idx="9">
                  <c:v>4718.8175000000001</c:v>
                </c:pt>
                <c:pt idx="10">
                  <c:v>4389.28</c:v>
                </c:pt>
                <c:pt idx="11">
                  <c:v>4317.4963604240284</c:v>
                </c:pt>
                <c:pt idx="12">
                  <c:v>4755.2033495145633</c:v>
                </c:pt>
                <c:pt idx="13">
                  <c:v>4519.6264705882359</c:v>
                </c:pt>
                <c:pt idx="14">
                  <c:v>4679.7935164835162</c:v>
                </c:pt>
                <c:pt idx="15">
                  <c:v>4485.7718067226888</c:v>
                </c:pt>
                <c:pt idx="16">
                  <c:v>4607.4838888888889</c:v>
                </c:pt>
                <c:pt idx="17">
                  <c:v>4546.05415282392</c:v>
                </c:pt>
                <c:pt idx="18">
                  <c:v>4755.8354736842102</c:v>
                </c:pt>
                <c:pt idx="19">
                  <c:v>5225.0383904109585</c:v>
                </c:pt>
                <c:pt idx="20">
                  <c:v>5337.3583745583037</c:v>
                </c:pt>
                <c:pt idx="21">
                  <c:v>5671.8726377952753</c:v>
                </c:pt>
                <c:pt idx="22">
                  <c:v>5539.1032452830195</c:v>
                </c:pt>
                <c:pt idx="23">
                  <c:v>5408.4853481012651</c:v>
                </c:pt>
                <c:pt idx="24">
                  <c:v>5574.2163984674326</c:v>
                </c:pt>
                <c:pt idx="25">
                  <c:v>5555.7086349206347</c:v>
                </c:pt>
                <c:pt idx="26">
                  <c:v>5455.3450000000003</c:v>
                </c:pt>
                <c:pt idx="27">
                  <c:v>5531.7966544117644</c:v>
                </c:pt>
                <c:pt idx="28">
                  <c:v>5486.4667224080258</c:v>
                </c:pt>
                <c:pt idx="29">
                  <c:v>5826.329335443038</c:v>
                </c:pt>
                <c:pt idx="30">
                  <c:v>5729.3396842105267</c:v>
                </c:pt>
                <c:pt idx="31">
                  <c:v>5824.42925795053</c:v>
                </c:pt>
                <c:pt idx="32">
                  <c:v>5670.7417152103562</c:v>
                </c:pt>
                <c:pt idx="33">
                  <c:v>5558.3949662162158</c:v>
                </c:pt>
                <c:pt idx="34">
                  <c:v>5615.6455434782602</c:v>
                </c:pt>
                <c:pt idx="35">
                  <c:v>5542.0492229729734</c:v>
                </c:pt>
                <c:pt idx="36">
                  <c:v>5867.9253846153842</c:v>
                </c:pt>
                <c:pt idx="37">
                  <c:v>5870.2154225352115</c:v>
                </c:pt>
                <c:pt idx="38">
                  <c:v>5708.3885375494065</c:v>
                </c:pt>
                <c:pt idx="39">
                  <c:v>5942.3318387096779</c:v>
                </c:pt>
                <c:pt idx="40">
                  <c:v>5687.7472177419359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A9C-4ED0-BF63-70D7F1589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513392"/>
        <c:axId val="317518488"/>
      </c:lineChart>
      <c:catAx>
        <c:axId val="31751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518488"/>
        <c:crosses val="autoZero"/>
        <c:auto val="1"/>
        <c:lblAlgn val="ctr"/>
        <c:lblOffset val="100"/>
        <c:noMultiLvlLbl val="0"/>
      </c:catAx>
      <c:valAx>
        <c:axId val="31751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51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[1]კომპონენტი!$A$580</c:f>
              <c:strCache>
                <c:ptCount val="1"/>
                <c:pt idx="0">
                  <c:v>ქიმიოთერაპია და ჰორმონოთერაპია მოთხოვნილი თანხა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[1]კომპონენტი!$B$579:$AP$579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[1]კომპონენტი!$B$580:$AP$580</c:f>
              <c:numCache>
                <c:formatCode>General</c:formatCode>
                <c:ptCount val="41"/>
                <c:pt idx="0">
                  <c:v>604865.19999999995</c:v>
                </c:pt>
                <c:pt idx="1">
                  <c:v>734044.31</c:v>
                </c:pt>
                <c:pt idx="2">
                  <c:v>734807.05</c:v>
                </c:pt>
                <c:pt idx="3">
                  <c:v>714960.39999999991</c:v>
                </c:pt>
                <c:pt idx="4">
                  <c:v>756749.59</c:v>
                </c:pt>
                <c:pt idx="5">
                  <c:v>811987.3</c:v>
                </c:pt>
                <c:pt idx="6">
                  <c:v>851097.97</c:v>
                </c:pt>
                <c:pt idx="7">
                  <c:v>745056.83</c:v>
                </c:pt>
                <c:pt idx="8">
                  <c:v>740652.17999999993</c:v>
                </c:pt>
                <c:pt idx="9">
                  <c:v>805144.55999999994</c:v>
                </c:pt>
                <c:pt idx="10">
                  <c:v>803762.12</c:v>
                </c:pt>
                <c:pt idx="11">
                  <c:v>880535.32000000007</c:v>
                </c:pt>
                <c:pt idx="12">
                  <c:v>701450.72</c:v>
                </c:pt>
                <c:pt idx="13">
                  <c:v>875917.21</c:v>
                </c:pt>
                <c:pt idx="14">
                  <c:v>888631.08</c:v>
                </c:pt>
                <c:pt idx="15">
                  <c:v>852564.28999999992</c:v>
                </c:pt>
                <c:pt idx="16">
                  <c:v>834772.39</c:v>
                </c:pt>
                <c:pt idx="17">
                  <c:v>900261.26</c:v>
                </c:pt>
                <c:pt idx="18">
                  <c:v>883156.62</c:v>
                </c:pt>
                <c:pt idx="19">
                  <c:v>919345.25</c:v>
                </c:pt>
                <c:pt idx="20">
                  <c:v>875017.71000000008</c:v>
                </c:pt>
                <c:pt idx="21">
                  <c:v>875107.61</c:v>
                </c:pt>
                <c:pt idx="22">
                  <c:v>929708.65</c:v>
                </c:pt>
                <c:pt idx="23">
                  <c:v>925077.33</c:v>
                </c:pt>
                <c:pt idx="24">
                  <c:v>837010.9</c:v>
                </c:pt>
                <c:pt idx="25">
                  <c:v>892387.82000000007</c:v>
                </c:pt>
                <c:pt idx="26">
                  <c:v>971630.90999999992</c:v>
                </c:pt>
                <c:pt idx="27">
                  <c:v>880260.92999999993</c:v>
                </c:pt>
                <c:pt idx="28">
                  <c:v>944672.43</c:v>
                </c:pt>
                <c:pt idx="29">
                  <c:v>993360.85</c:v>
                </c:pt>
                <c:pt idx="30">
                  <c:v>854525.80999999994</c:v>
                </c:pt>
                <c:pt idx="31">
                  <c:v>888779.03</c:v>
                </c:pt>
                <c:pt idx="32">
                  <c:v>912072.66999999993</c:v>
                </c:pt>
                <c:pt idx="33">
                  <c:v>968604.04999999993</c:v>
                </c:pt>
                <c:pt idx="34">
                  <c:v>1018381.74</c:v>
                </c:pt>
                <c:pt idx="35">
                  <c:v>1034006.96</c:v>
                </c:pt>
                <c:pt idx="36">
                  <c:v>908931.62</c:v>
                </c:pt>
                <c:pt idx="37">
                  <c:v>1017636.78</c:v>
                </c:pt>
                <c:pt idx="38">
                  <c:v>1078388.93</c:v>
                </c:pt>
                <c:pt idx="39">
                  <c:v>1017912.3</c:v>
                </c:pt>
                <c:pt idx="40">
                  <c:v>1023259.73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94-41F2-B401-9B6B747A1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515352"/>
        <c:axId val="317518096"/>
      </c:lineChart>
      <c:catAx>
        <c:axId val="31751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518096"/>
        <c:crosses val="autoZero"/>
        <c:auto val="1"/>
        <c:lblAlgn val="ctr"/>
        <c:lblOffset val="100"/>
        <c:noMultiLvlLbl val="0"/>
      </c:catAx>
      <c:valAx>
        <c:axId val="31751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515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[1]კომპონენტი!$A$607</c:f>
              <c:strCache>
                <c:ptCount val="1"/>
                <c:pt idx="0">
                  <c:v>ქიმიოთერაპია და ჰორმონოთერაპია შემთხვევები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[1]კომპონენტი!$B$606:$AP$606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[1]კომპონენტი!$B$607:$AP$607</c:f>
              <c:numCache>
                <c:formatCode>General</c:formatCode>
                <c:ptCount val="41"/>
                <c:pt idx="0">
                  <c:v>2775</c:v>
                </c:pt>
                <c:pt idx="1">
                  <c:v>3241</c:v>
                </c:pt>
                <c:pt idx="2">
                  <c:v>3210</c:v>
                </c:pt>
                <c:pt idx="3">
                  <c:v>3280</c:v>
                </c:pt>
                <c:pt idx="4">
                  <c:v>3296</c:v>
                </c:pt>
                <c:pt idx="5">
                  <c:v>3676</c:v>
                </c:pt>
                <c:pt idx="6">
                  <c:v>3891</c:v>
                </c:pt>
                <c:pt idx="7">
                  <c:v>3378</c:v>
                </c:pt>
                <c:pt idx="8">
                  <c:v>3452</c:v>
                </c:pt>
                <c:pt idx="9">
                  <c:v>3668</c:v>
                </c:pt>
                <c:pt idx="10">
                  <c:v>3616</c:v>
                </c:pt>
                <c:pt idx="11">
                  <c:v>3885</c:v>
                </c:pt>
                <c:pt idx="12">
                  <c:v>3181</c:v>
                </c:pt>
                <c:pt idx="13">
                  <c:v>3803</c:v>
                </c:pt>
                <c:pt idx="14">
                  <c:v>4015</c:v>
                </c:pt>
                <c:pt idx="15">
                  <c:v>3809</c:v>
                </c:pt>
                <c:pt idx="16">
                  <c:v>3871</c:v>
                </c:pt>
                <c:pt idx="17">
                  <c:v>4192</c:v>
                </c:pt>
                <c:pt idx="18">
                  <c:v>3984</c:v>
                </c:pt>
                <c:pt idx="19">
                  <c:v>4254</c:v>
                </c:pt>
                <c:pt idx="20">
                  <c:v>4106</c:v>
                </c:pt>
                <c:pt idx="21">
                  <c:v>3983</c:v>
                </c:pt>
                <c:pt idx="22">
                  <c:v>4288</c:v>
                </c:pt>
                <c:pt idx="23">
                  <c:v>4284</c:v>
                </c:pt>
                <c:pt idx="24">
                  <c:v>3939</c:v>
                </c:pt>
                <c:pt idx="25">
                  <c:v>4161</c:v>
                </c:pt>
                <c:pt idx="26">
                  <c:v>4535</c:v>
                </c:pt>
                <c:pt idx="27">
                  <c:v>3928</c:v>
                </c:pt>
                <c:pt idx="28">
                  <c:v>4385</c:v>
                </c:pt>
                <c:pt idx="29">
                  <c:v>4586</c:v>
                </c:pt>
                <c:pt idx="30">
                  <c:v>4078</c:v>
                </c:pt>
                <c:pt idx="31">
                  <c:v>4410</c:v>
                </c:pt>
                <c:pt idx="32">
                  <c:v>4483</c:v>
                </c:pt>
                <c:pt idx="33">
                  <c:v>4697</c:v>
                </c:pt>
                <c:pt idx="34">
                  <c:v>4848</c:v>
                </c:pt>
                <c:pt idx="35">
                  <c:v>4770</c:v>
                </c:pt>
                <c:pt idx="36">
                  <c:v>4309</c:v>
                </c:pt>
                <c:pt idx="37">
                  <c:v>4569</c:v>
                </c:pt>
                <c:pt idx="38">
                  <c:v>5104</c:v>
                </c:pt>
                <c:pt idx="39">
                  <c:v>4647</c:v>
                </c:pt>
                <c:pt idx="40">
                  <c:v>4873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340-4E46-9F98-FE472643A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517312"/>
        <c:axId val="317517704"/>
      </c:lineChart>
      <c:catAx>
        <c:axId val="31751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517704"/>
        <c:crosses val="autoZero"/>
        <c:auto val="1"/>
        <c:lblAlgn val="ctr"/>
        <c:lblOffset val="100"/>
        <c:noMultiLvlLbl val="0"/>
      </c:catAx>
      <c:valAx>
        <c:axId val="317517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517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[1]კომპონენტი!$A$628</c:f>
              <c:strCache>
                <c:ptCount val="1"/>
                <c:pt idx="0">
                  <c:v>ქიმიოთერაპია და ჰორმონოთერაპია საშუალო ღირებულება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[1]კომპონენტი!$B$627:$AP$627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[1]კომპონენტი!$B$628:$AP$628</c:f>
              <c:numCache>
                <c:formatCode>General</c:formatCode>
                <c:ptCount val="41"/>
                <c:pt idx="0">
                  <c:v>217.96944144144143</c:v>
                </c:pt>
                <c:pt idx="1">
                  <c:v>226.48698241283557</c:v>
                </c:pt>
                <c:pt idx="2">
                  <c:v>228.91185358255453</c:v>
                </c:pt>
                <c:pt idx="3">
                  <c:v>217.97573170731704</c:v>
                </c:pt>
                <c:pt idx="4">
                  <c:v>229.59635618932037</c:v>
                </c:pt>
                <c:pt idx="5">
                  <c:v>220.88881936887924</c:v>
                </c:pt>
                <c:pt idx="6">
                  <c:v>218.735021845284</c:v>
                </c:pt>
                <c:pt idx="7">
                  <c:v>220.56152457075191</c:v>
                </c:pt>
                <c:pt idx="8">
                  <c:v>214.55741019698723</c:v>
                </c:pt>
                <c:pt idx="9">
                  <c:v>219.50505997818973</c:v>
                </c:pt>
                <c:pt idx="10">
                  <c:v>222.27934734513275</c:v>
                </c:pt>
                <c:pt idx="11">
                  <c:v>226.65001801801805</c:v>
                </c:pt>
                <c:pt idx="12">
                  <c:v>220.51264382269724</c:v>
                </c:pt>
                <c:pt idx="13">
                  <c:v>230.32269524059953</c:v>
                </c:pt>
                <c:pt idx="14">
                  <c:v>221.32779078455789</c:v>
                </c:pt>
                <c:pt idx="15">
                  <c:v>223.82890259910735</c:v>
                </c:pt>
                <c:pt idx="16">
                  <c:v>215.64773701885818</c:v>
                </c:pt>
                <c:pt idx="17">
                  <c:v>214.75697996183206</c:v>
                </c:pt>
                <c:pt idx="18">
                  <c:v>221.67585843373493</c:v>
                </c:pt>
                <c:pt idx="19">
                  <c:v>216.11312881993419</c:v>
                </c:pt>
                <c:pt idx="20">
                  <c:v>213.10708962493914</c:v>
                </c:pt>
                <c:pt idx="21">
                  <c:v>219.71067285965353</c:v>
                </c:pt>
                <c:pt idx="22">
                  <c:v>216.81638292910449</c:v>
                </c:pt>
                <c:pt idx="23">
                  <c:v>215.93775210084033</c:v>
                </c:pt>
                <c:pt idx="24">
                  <c:v>212.49324701700939</c:v>
                </c:pt>
                <c:pt idx="25">
                  <c:v>214.46474885844751</c:v>
                </c:pt>
                <c:pt idx="26">
                  <c:v>214.251578831312</c:v>
                </c:pt>
                <c:pt idx="27">
                  <c:v>224.09901476578409</c:v>
                </c:pt>
                <c:pt idx="28">
                  <c:v>215.43270923603194</c:v>
                </c:pt>
                <c:pt idx="29">
                  <c:v>216.60725032708243</c:v>
                </c:pt>
                <c:pt idx="30">
                  <c:v>209.54531878371751</c:v>
                </c:pt>
                <c:pt idx="31">
                  <c:v>201.53719501133787</c:v>
                </c:pt>
                <c:pt idx="32">
                  <c:v>203.45140977024312</c:v>
                </c:pt>
                <c:pt idx="33">
                  <c:v>206.21759633808813</c:v>
                </c:pt>
                <c:pt idx="34">
                  <c:v>210.0622400990099</c:v>
                </c:pt>
                <c:pt idx="35">
                  <c:v>216.77294758909852</c:v>
                </c:pt>
                <c:pt idx="36">
                  <c:v>210.93794847992572</c:v>
                </c:pt>
                <c:pt idx="37">
                  <c:v>222.72636900853578</c:v>
                </c:pt>
                <c:pt idx="38">
                  <c:v>211.2830975705329</c:v>
                </c:pt>
                <c:pt idx="39">
                  <c:v>219.04719173660428</c:v>
                </c:pt>
                <c:pt idx="40">
                  <c:v>209.98557972501538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F0-4DDD-A6CC-13AAE01E1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516528"/>
        <c:axId val="317516920"/>
      </c:lineChart>
      <c:catAx>
        <c:axId val="31751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516920"/>
        <c:crosses val="autoZero"/>
        <c:auto val="1"/>
        <c:lblAlgn val="ctr"/>
        <c:lblOffset val="100"/>
        <c:noMultiLvlLbl val="0"/>
      </c:catAx>
      <c:valAx>
        <c:axId val="317516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51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[1]კომპონენტი!$A$258</c:f>
              <c:strCache>
                <c:ptCount val="1"/>
                <c:pt idx="0">
                  <c:v>ინფექციური დაავადებების მართვა მოთხოვნილი თანხა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[1]კომპონენტი!$B$257:$AP$257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[1]კომპონენტი!$B$258:$AP$258</c:f>
              <c:numCache>
                <c:formatCode>General</c:formatCode>
                <c:ptCount val="41"/>
                <c:pt idx="36">
                  <c:v>1209121.71</c:v>
                </c:pt>
                <c:pt idx="37">
                  <c:v>1541491.55</c:v>
                </c:pt>
                <c:pt idx="38">
                  <c:v>1949687.15</c:v>
                </c:pt>
                <c:pt idx="39">
                  <c:v>1816146.9</c:v>
                </c:pt>
                <c:pt idx="40">
                  <c:v>2117590.33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F8-4F34-8D04-F8E07BCB7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515744"/>
        <c:axId val="317518880"/>
      </c:lineChart>
      <c:catAx>
        <c:axId val="31751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518880"/>
        <c:crosses val="autoZero"/>
        <c:auto val="1"/>
        <c:lblAlgn val="ctr"/>
        <c:lblOffset val="100"/>
        <c:noMultiLvlLbl val="0"/>
      </c:catAx>
      <c:valAx>
        <c:axId val="31751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51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5728455818022746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[1]კომპონენტი!$A$283</c:f>
              <c:strCache>
                <c:ptCount val="1"/>
                <c:pt idx="0">
                  <c:v>ინფექციური დაავადებების მართვა შემთხვევები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[1]კომპონენტი!$B$282:$AP$282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[1]კომპონენტი!$B$283:$AP$283</c:f>
              <c:numCache>
                <c:formatCode>General</c:formatCode>
                <c:ptCount val="41"/>
                <c:pt idx="36">
                  <c:v>1850</c:v>
                </c:pt>
                <c:pt idx="37">
                  <c:v>2117</c:v>
                </c:pt>
                <c:pt idx="38">
                  <c:v>2702</c:v>
                </c:pt>
                <c:pt idx="39">
                  <c:v>2498</c:v>
                </c:pt>
                <c:pt idx="40">
                  <c:v>2910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257-46EE-97BF-CAF5C68D5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516136"/>
        <c:axId val="317520056"/>
      </c:lineChart>
      <c:catAx>
        <c:axId val="31751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520056"/>
        <c:crosses val="autoZero"/>
        <c:auto val="1"/>
        <c:lblAlgn val="ctr"/>
        <c:lblOffset val="100"/>
        <c:noMultiLvlLbl val="0"/>
      </c:catAx>
      <c:valAx>
        <c:axId val="317520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516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6729002624671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[1]კომპონენტი!$A$304</c:f>
              <c:strCache>
                <c:ptCount val="1"/>
                <c:pt idx="0">
                  <c:v>ინფექციური დაავადებების მართვა საშუალო ღირებულება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[1]კომპონენტი!$B$303:$AP$303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[1]კომპონენტი!$B$304:$AP$304</c:f>
              <c:numCache>
                <c:formatCode>General</c:formatCode>
                <c:ptCount val="41"/>
                <c:pt idx="36">
                  <c:v>653.57930270270265</c:v>
                </c:pt>
                <c:pt idx="37">
                  <c:v>728.1490552668871</c:v>
                </c:pt>
                <c:pt idx="38">
                  <c:v>721.57185418208735</c:v>
                </c:pt>
                <c:pt idx="39">
                  <c:v>727.04039231385104</c:v>
                </c:pt>
                <c:pt idx="40">
                  <c:v>727.69427147766328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A1-4BD1-9E5B-1E581E6DA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514960"/>
        <c:axId val="317513000"/>
      </c:lineChart>
      <c:catAx>
        <c:axId val="31751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513000"/>
        <c:crosses val="autoZero"/>
        <c:auto val="1"/>
        <c:lblAlgn val="ctr"/>
        <c:lblOffset val="100"/>
        <c:noMultiLvlLbl val="0"/>
      </c:catAx>
      <c:valAx>
        <c:axId val="317513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514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[1]კომპონენტი!$A$424</c:f>
              <c:strCache>
                <c:ptCount val="1"/>
                <c:pt idx="0">
                  <c:v>მაღალი რისკის ორსულთა, მშობიარეთა და მელოგინეთა სტაციონარული სამედიცინო მომსახურების კომპონენტი საშუალო ღირებულება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[1]კომპონენტი!$B$423:$AP$423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[1]კომპონენტი!$B$424:$AP$424</c:f>
              <c:numCache>
                <c:formatCode>General</c:formatCode>
                <c:ptCount val="41"/>
                <c:pt idx="26">
                  <c:v>694.53852348993291</c:v>
                </c:pt>
                <c:pt idx="27">
                  <c:v>706.35287500000004</c:v>
                </c:pt>
                <c:pt idx="28">
                  <c:v>660.82711790393</c:v>
                </c:pt>
                <c:pt idx="29">
                  <c:v>692.66215789473688</c:v>
                </c:pt>
                <c:pt idx="30">
                  <c:v>679.99301369863019</c:v>
                </c:pt>
                <c:pt idx="31">
                  <c:v>710.62417391304348</c:v>
                </c:pt>
                <c:pt idx="32">
                  <c:v>692.4065599999999</c:v>
                </c:pt>
                <c:pt idx="33">
                  <c:v>678.05033816425123</c:v>
                </c:pt>
                <c:pt idx="34">
                  <c:v>676.0007978723404</c:v>
                </c:pt>
                <c:pt idx="35">
                  <c:v>674.87365296803659</c:v>
                </c:pt>
                <c:pt idx="36">
                  <c:v>681.1158620689655</c:v>
                </c:pt>
                <c:pt idx="37">
                  <c:v>668.07347368421051</c:v>
                </c:pt>
                <c:pt idx="38">
                  <c:v>666.10197478991608</c:v>
                </c:pt>
                <c:pt idx="39">
                  <c:v>704.61807692307696</c:v>
                </c:pt>
                <c:pt idx="40">
                  <c:v>690.67881578947367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AF1-4B48-BC36-1BD3EFD8F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892640"/>
        <c:axId val="317893032"/>
      </c:lineChart>
      <c:catAx>
        <c:axId val="31789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893032"/>
        <c:crosses val="autoZero"/>
        <c:auto val="1"/>
        <c:lblAlgn val="ctr"/>
        <c:lblOffset val="100"/>
        <c:noMultiLvlLbl val="0"/>
      </c:catAx>
      <c:valAx>
        <c:axId val="317893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89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600" b="1"/>
              <a:t>შემთხვევის რაოდენობა წლებში</a:t>
            </a:r>
            <a:endParaRPr lang="en-US" sz="16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'მთლიანი - გრაფიკები'!$D$67:$O$67</c:f>
              <c:numCache>
                <c:formatCode>#,##0</c:formatCode>
                <c:ptCount val="12"/>
                <c:pt idx="0">
                  <c:v>77137</c:v>
                </c:pt>
                <c:pt idx="1">
                  <c:v>86013</c:v>
                </c:pt>
                <c:pt idx="2">
                  <c:v>97133</c:v>
                </c:pt>
                <c:pt idx="3">
                  <c:v>88973</c:v>
                </c:pt>
                <c:pt idx="4">
                  <c:v>100292</c:v>
                </c:pt>
                <c:pt idx="5">
                  <c:v>104526</c:v>
                </c:pt>
                <c:pt idx="6">
                  <c:v>110804</c:v>
                </c:pt>
                <c:pt idx="7">
                  <c:v>109427</c:v>
                </c:pt>
                <c:pt idx="8">
                  <c:v>102052</c:v>
                </c:pt>
                <c:pt idx="9">
                  <c:v>99203</c:v>
                </c:pt>
                <c:pt idx="10">
                  <c:v>92585</c:v>
                </c:pt>
                <c:pt idx="11">
                  <c:v>96503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7E-4FFD-816A-14278D696C87}"/>
            </c:ext>
          </c:extLst>
        </c:ser>
        <c:ser>
          <c:idx val="1"/>
          <c:order val="1"/>
          <c:tx>
            <c:v>2016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'მთლიანი - გრაფიკები'!$D$68:$O$68</c:f>
              <c:numCache>
                <c:formatCode>#,##0</c:formatCode>
                <c:ptCount val="12"/>
                <c:pt idx="0">
                  <c:v>98029</c:v>
                </c:pt>
                <c:pt idx="1">
                  <c:v>112208</c:v>
                </c:pt>
                <c:pt idx="2">
                  <c:v>109008</c:v>
                </c:pt>
                <c:pt idx="3">
                  <c:v>108143</c:v>
                </c:pt>
                <c:pt idx="4">
                  <c:v>106867</c:v>
                </c:pt>
                <c:pt idx="5">
                  <c:v>111823</c:v>
                </c:pt>
                <c:pt idx="6">
                  <c:v>118453</c:v>
                </c:pt>
                <c:pt idx="7">
                  <c:v>123171</c:v>
                </c:pt>
                <c:pt idx="8">
                  <c:v>110390</c:v>
                </c:pt>
                <c:pt idx="9">
                  <c:v>110713</c:v>
                </c:pt>
                <c:pt idx="10">
                  <c:v>108840</c:v>
                </c:pt>
                <c:pt idx="11">
                  <c:v>121256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67E-4FFD-816A-14278D696C87}"/>
            </c:ext>
          </c:extLst>
        </c:ser>
        <c:ser>
          <c:idx val="2"/>
          <c:order val="2"/>
          <c:tx>
            <c:v>2017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'მთლიანი - გრაფიკები'!$D$69:$O$69</c:f>
              <c:numCache>
                <c:formatCode>#,##0</c:formatCode>
                <c:ptCount val="12"/>
                <c:pt idx="0">
                  <c:v>108501</c:v>
                </c:pt>
                <c:pt idx="1">
                  <c:v>100815</c:v>
                </c:pt>
                <c:pt idx="2">
                  <c:v>112050</c:v>
                </c:pt>
                <c:pt idx="3">
                  <c:v>101169</c:v>
                </c:pt>
                <c:pt idx="4">
                  <c:v>96437</c:v>
                </c:pt>
                <c:pt idx="5">
                  <c:v>99419</c:v>
                </c:pt>
                <c:pt idx="6">
                  <c:v>102406</c:v>
                </c:pt>
                <c:pt idx="7">
                  <c:v>101752</c:v>
                </c:pt>
                <c:pt idx="8">
                  <c:v>98075</c:v>
                </c:pt>
                <c:pt idx="9">
                  <c:v>98095</c:v>
                </c:pt>
                <c:pt idx="10">
                  <c:v>94833</c:v>
                </c:pt>
                <c:pt idx="11">
                  <c:v>97350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67E-4FFD-816A-14278D696C87}"/>
            </c:ext>
          </c:extLst>
        </c:ser>
        <c:ser>
          <c:idx val="3"/>
          <c:order val="3"/>
          <c:tx>
            <c:v>2018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'მთლიანი - გრაფიკები'!$D$70:$O$70</c:f>
              <c:numCache>
                <c:formatCode>#,##0</c:formatCode>
                <c:ptCount val="12"/>
                <c:pt idx="0">
                  <c:v>94523</c:v>
                </c:pt>
                <c:pt idx="1">
                  <c:v>99063</c:v>
                </c:pt>
                <c:pt idx="2">
                  <c:v>112473</c:v>
                </c:pt>
                <c:pt idx="3">
                  <c:v>107133</c:v>
                </c:pt>
                <c:pt idx="4">
                  <c:v>111571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67E-4FFD-816A-14278D696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472376"/>
        <c:axId val="283472768"/>
      </c:lineChart>
      <c:catAx>
        <c:axId val="2834723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72768"/>
        <c:crosses val="autoZero"/>
        <c:auto val="1"/>
        <c:lblAlgn val="ctr"/>
        <c:lblOffset val="100"/>
        <c:noMultiLvlLbl val="0"/>
      </c:catAx>
      <c:valAx>
        <c:axId val="28347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72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600" b="1"/>
              <a:t>მოთხოვნილი თანხა წლებში</a:t>
            </a:r>
            <a:endParaRPr lang="en-US" sz="16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'მთლიანი - გრაფიკები'!$D$91:$O$91</c:f>
              <c:numCache>
                <c:formatCode>#,##0</c:formatCode>
                <c:ptCount val="12"/>
                <c:pt idx="0">
                  <c:v>42763468.530000001</c:v>
                </c:pt>
                <c:pt idx="1">
                  <c:v>48675405.020000003</c:v>
                </c:pt>
                <c:pt idx="2">
                  <c:v>59823607.890000001</c:v>
                </c:pt>
                <c:pt idx="3">
                  <c:v>46794292.750000007</c:v>
                </c:pt>
                <c:pt idx="4">
                  <c:v>48278087.319999993</c:v>
                </c:pt>
                <c:pt idx="5">
                  <c:v>48494105.509999998</c:v>
                </c:pt>
                <c:pt idx="6">
                  <c:v>49546323.039999984</c:v>
                </c:pt>
                <c:pt idx="7">
                  <c:v>46468481.5</c:v>
                </c:pt>
                <c:pt idx="8">
                  <c:v>44377500.640000001</c:v>
                </c:pt>
                <c:pt idx="9">
                  <c:v>48534460.350000016</c:v>
                </c:pt>
                <c:pt idx="10">
                  <c:v>50060807.780000001</c:v>
                </c:pt>
                <c:pt idx="11">
                  <c:v>53754440.309999995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CE-424A-9B9B-D85F77A4D43D}"/>
            </c:ext>
          </c:extLst>
        </c:ser>
        <c:ser>
          <c:idx val="1"/>
          <c:order val="1"/>
          <c:tx>
            <c:v>2016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'მთლიანი - გრაფიკები'!$D$92:$O$92</c:f>
              <c:numCache>
                <c:formatCode>#,##0</c:formatCode>
                <c:ptCount val="12"/>
                <c:pt idx="0">
                  <c:v>50488595.370000012</c:v>
                </c:pt>
                <c:pt idx="1">
                  <c:v>59573447.82</c:v>
                </c:pt>
                <c:pt idx="2">
                  <c:v>59779300.030000009</c:v>
                </c:pt>
                <c:pt idx="3">
                  <c:v>55835155.79999999</c:v>
                </c:pt>
                <c:pt idx="4">
                  <c:v>53216168.200000003</c:v>
                </c:pt>
                <c:pt idx="5">
                  <c:v>54684198.04999999</c:v>
                </c:pt>
                <c:pt idx="6">
                  <c:v>53986215.370000005</c:v>
                </c:pt>
                <c:pt idx="7">
                  <c:v>51820358.720000014</c:v>
                </c:pt>
                <c:pt idx="8">
                  <c:v>51345359.350000001</c:v>
                </c:pt>
                <c:pt idx="9">
                  <c:v>56010686.809999987</c:v>
                </c:pt>
                <c:pt idx="10">
                  <c:v>58691495.979999997</c:v>
                </c:pt>
                <c:pt idx="11">
                  <c:v>65375750.019999996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CE-424A-9B9B-D85F77A4D43D}"/>
            </c:ext>
          </c:extLst>
        </c:ser>
        <c:ser>
          <c:idx val="2"/>
          <c:order val="2"/>
          <c:tx>
            <c:v>2017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'მთლიანი - გრაფიკები'!$D$93:$O$93</c:f>
              <c:numCache>
                <c:formatCode>#,##0</c:formatCode>
                <c:ptCount val="12"/>
                <c:pt idx="0">
                  <c:v>59563459.430000015</c:v>
                </c:pt>
                <c:pt idx="1">
                  <c:v>58477687.200000003</c:v>
                </c:pt>
                <c:pt idx="2">
                  <c:v>61882264.329999998</c:v>
                </c:pt>
                <c:pt idx="3">
                  <c:v>55785325.620000005</c:v>
                </c:pt>
                <c:pt idx="4">
                  <c:v>56589306.099999994</c:v>
                </c:pt>
                <c:pt idx="5">
                  <c:v>56876128.119999997</c:v>
                </c:pt>
                <c:pt idx="6">
                  <c:v>53074624.759999998</c:v>
                </c:pt>
                <c:pt idx="7">
                  <c:v>48807281.739999987</c:v>
                </c:pt>
                <c:pt idx="8">
                  <c:v>50468046.059999987</c:v>
                </c:pt>
                <c:pt idx="9">
                  <c:v>55233369.809999995</c:v>
                </c:pt>
                <c:pt idx="10">
                  <c:v>56393895.950000003</c:v>
                </c:pt>
                <c:pt idx="11">
                  <c:v>58997590.650000013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4CE-424A-9B9B-D85F77A4D43D}"/>
            </c:ext>
          </c:extLst>
        </c:ser>
        <c:ser>
          <c:idx val="3"/>
          <c:order val="3"/>
          <c:tx>
            <c:v>2018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'მთლიანი - გრაფიკები'!$D$94:$O$94</c:f>
              <c:numCache>
                <c:formatCode>#,##0</c:formatCode>
                <c:ptCount val="12"/>
                <c:pt idx="0">
                  <c:v>53337657.280000001</c:v>
                </c:pt>
                <c:pt idx="1">
                  <c:v>58858100.049999997</c:v>
                </c:pt>
                <c:pt idx="2">
                  <c:v>64502379.380000003</c:v>
                </c:pt>
                <c:pt idx="3">
                  <c:v>59010149.729999989</c:v>
                </c:pt>
                <c:pt idx="4">
                  <c:v>60674717.800000004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4CE-424A-9B9B-D85F77A4D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470808"/>
        <c:axId val="283471200"/>
      </c:lineChart>
      <c:catAx>
        <c:axId val="2834708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71200"/>
        <c:crosses val="autoZero"/>
        <c:auto val="1"/>
        <c:lblAlgn val="ctr"/>
        <c:lblOffset val="100"/>
        <c:noMultiLvlLbl val="0"/>
      </c:catAx>
      <c:valAx>
        <c:axId val="28347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70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600" b="1"/>
              <a:t>საშუალო ღირებულება - წლებში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'მთლიანი - გრაფიკები'!$D$114:$O$114</c:f>
              <c:numCache>
                <c:formatCode>#,##0</c:formatCode>
                <c:ptCount val="12"/>
                <c:pt idx="0">
                  <c:v>554.38335079144895</c:v>
                </c:pt>
                <c:pt idx="1">
                  <c:v>565.90753746526696</c:v>
                </c:pt>
                <c:pt idx="2">
                  <c:v>615.89375279256274</c:v>
                </c:pt>
                <c:pt idx="3">
                  <c:v>525.93812448720405</c:v>
                </c:pt>
                <c:pt idx="4">
                  <c:v>481.37525744825103</c:v>
                </c:pt>
                <c:pt idx="5">
                  <c:v>463.94299513996515</c:v>
                </c:pt>
                <c:pt idx="6">
                  <c:v>447.15283780368924</c:v>
                </c:pt>
                <c:pt idx="7">
                  <c:v>424.65279592787886</c:v>
                </c:pt>
                <c:pt idx="8">
                  <c:v>434.85184650962253</c:v>
                </c:pt>
                <c:pt idx="9">
                  <c:v>489.24387720129448</c:v>
                </c:pt>
                <c:pt idx="10">
                  <c:v>540.70106151104392</c:v>
                </c:pt>
                <c:pt idx="11">
                  <c:v>557.02351543475322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E5F-4144-B8ED-9AE3F144F6AB}"/>
            </c:ext>
          </c:extLst>
        </c:ser>
        <c:ser>
          <c:idx val="1"/>
          <c:order val="1"/>
          <c:tx>
            <c:v>2016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'მთლიანი - გრაფიკები'!$D$115:$O$115</c:f>
              <c:numCache>
                <c:formatCode>#,##0</c:formatCode>
                <c:ptCount val="12"/>
                <c:pt idx="0">
                  <c:v>515.03733966479319</c:v>
                </c:pt>
                <c:pt idx="1">
                  <c:v>530.91979021103668</c:v>
                </c:pt>
                <c:pt idx="2">
                  <c:v>548.39369615074133</c:v>
                </c:pt>
                <c:pt idx="3">
                  <c:v>516.30855256465964</c:v>
                </c:pt>
                <c:pt idx="4">
                  <c:v>497.96633385423007</c:v>
                </c:pt>
                <c:pt idx="5">
                  <c:v>489.02460182610008</c:v>
                </c:pt>
                <c:pt idx="6">
                  <c:v>455.76064236448218</c:v>
                </c:pt>
                <c:pt idx="7">
                  <c:v>420.71882764611809</c:v>
                </c:pt>
                <c:pt idx="8">
                  <c:v>465.12690778150198</c:v>
                </c:pt>
                <c:pt idx="9">
                  <c:v>505.90885270925713</c:v>
                </c:pt>
                <c:pt idx="10">
                  <c:v>539.24564479970593</c:v>
                </c:pt>
                <c:pt idx="11">
                  <c:v>539.15476364056212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5F-4144-B8ED-9AE3F144F6AB}"/>
            </c:ext>
          </c:extLst>
        </c:ser>
        <c:ser>
          <c:idx val="2"/>
          <c:order val="2"/>
          <c:tx>
            <c:v>2017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'მთლიანი - გრაფიკები'!$D$116:$O$116</c:f>
              <c:numCache>
                <c:formatCode>#,##0</c:formatCode>
                <c:ptCount val="12"/>
                <c:pt idx="0">
                  <c:v>548.96691671044516</c:v>
                </c:pt>
                <c:pt idx="1">
                  <c:v>580.04946882904335</c:v>
                </c:pt>
                <c:pt idx="2">
                  <c:v>552.27366648817485</c:v>
                </c:pt>
                <c:pt idx="3">
                  <c:v>551.4073048068085</c:v>
                </c:pt>
                <c:pt idx="4">
                  <c:v>586.80077252506817</c:v>
                </c:pt>
                <c:pt idx="5">
                  <c:v>572.0850956054677</c:v>
                </c:pt>
                <c:pt idx="6">
                  <c:v>518.27651465734425</c:v>
                </c:pt>
                <c:pt idx="7">
                  <c:v>479.66901623555299</c:v>
                </c:pt>
                <c:pt idx="8">
                  <c:v>514.58624583227106</c:v>
                </c:pt>
                <c:pt idx="9">
                  <c:v>563.0599909271624</c:v>
                </c:pt>
                <c:pt idx="10">
                  <c:v>594.66531639830021</c:v>
                </c:pt>
                <c:pt idx="11">
                  <c:v>606.03585670261953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E5F-4144-B8ED-9AE3F144F6AB}"/>
            </c:ext>
          </c:extLst>
        </c:ser>
        <c:ser>
          <c:idx val="3"/>
          <c:order val="3"/>
          <c:tx>
            <c:v>2018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'მთლიანი - გრაფიკები'!$D$117:$O$117</c:f>
              <c:numCache>
                <c:formatCode>#,##0</c:formatCode>
                <c:ptCount val="12"/>
                <c:pt idx="0">
                  <c:v>564.28231520370707</c:v>
                </c:pt>
                <c:pt idx="1">
                  <c:v>594.14816884204993</c:v>
                </c:pt>
                <c:pt idx="2">
                  <c:v>573.49212148693471</c:v>
                </c:pt>
                <c:pt idx="3">
                  <c:v>550.8120721906414</c:v>
                </c:pt>
                <c:pt idx="4">
                  <c:v>543.82158266933163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E5F-4144-B8ED-9AE3F144F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468848"/>
        <c:axId val="283469240"/>
      </c:lineChart>
      <c:catAx>
        <c:axId val="2834688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69240"/>
        <c:crosses val="autoZero"/>
        <c:auto val="1"/>
        <c:lblAlgn val="ctr"/>
        <c:lblOffset val="100"/>
        <c:noMultiLvlLbl val="0"/>
      </c:catAx>
      <c:valAx>
        <c:axId val="28346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6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600" b="1"/>
              <a:t>შემთხვევების რაოდენობა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36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'დადგენილება-გრაფიკები'!$C$4:$AQ$4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'დადგენილება-გრაფიკები'!$C$5:$AQ$5</c:f>
              <c:numCache>
                <c:formatCode>#,##0</c:formatCode>
                <c:ptCount val="41"/>
                <c:pt idx="0">
                  <c:v>32261</c:v>
                </c:pt>
                <c:pt idx="1">
                  <c:v>33496</c:v>
                </c:pt>
                <c:pt idx="2">
                  <c:v>37026</c:v>
                </c:pt>
                <c:pt idx="3">
                  <c:v>35316</c:v>
                </c:pt>
                <c:pt idx="4">
                  <c:v>41473</c:v>
                </c:pt>
                <c:pt idx="5">
                  <c:v>44492</c:v>
                </c:pt>
                <c:pt idx="6">
                  <c:v>48376</c:v>
                </c:pt>
                <c:pt idx="7">
                  <c:v>48384</c:v>
                </c:pt>
                <c:pt idx="8">
                  <c:v>44331</c:v>
                </c:pt>
                <c:pt idx="9">
                  <c:v>41206</c:v>
                </c:pt>
                <c:pt idx="10">
                  <c:v>39186</c:v>
                </c:pt>
                <c:pt idx="11">
                  <c:v>40108</c:v>
                </c:pt>
                <c:pt idx="12">
                  <c:v>41204</c:v>
                </c:pt>
                <c:pt idx="13">
                  <c:v>45727</c:v>
                </c:pt>
                <c:pt idx="14">
                  <c:v>44785</c:v>
                </c:pt>
                <c:pt idx="15">
                  <c:v>44595</c:v>
                </c:pt>
                <c:pt idx="16">
                  <c:v>45836</c:v>
                </c:pt>
                <c:pt idx="17">
                  <c:v>48723</c:v>
                </c:pt>
                <c:pt idx="18">
                  <c:v>54072</c:v>
                </c:pt>
                <c:pt idx="19">
                  <c:v>56255</c:v>
                </c:pt>
                <c:pt idx="20">
                  <c:v>48597</c:v>
                </c:pt>
                <c:pt idx="21">
                  <c:v>48090</c:v>
                </c:pt>
                <c:pt idx="22">
                  <c:v>45948</c:v>
                </c:pt>
                <c:pt idx="23">
                  <c:v>49613</c:v>
                </c:pt>
                <c:pt idx="24">
                  <c:v>45123</c:v>
                </c:pt>
                <c:pt idx="25">
                  <c:v>42822</c:v>
                </c:pt>
                <c:pt idx="26">
                  <c:v>45547</c:v>
                </c:pt>
                <c:pt idx="27">
                  <c:v>42323</c:v>
                </c:pt>
                <c:pt idx="28">
                  <c:v>34396</c:v>
                </c:pt>
                <c:pt idx="29">
                  <c:v>36603</c:v>
                </c:pt>
                <c:pt idx="30">
                  <c:v>39097</c:v>
                </c:pt>
                <c:pt idx="31">
                  <c:v>39075</c:v>
                </c:pt>
                <c:pt idx="32">
                  <c:v>37096</c:v>
                </c:pt>
                <c:pt idx="33">
                  <c:v>35715</c:v>
                </c:pt>
                <c:pt idx="34">
                  <c:v>33883</c:v>
                </c:pt>
                <c:pt idx="35">
                  <c:v>33798</c:v>
                </c:pt>
                <c:pt idx="36">
                  <c:v>34872</c:v>
                </c:pt>
                <c:pt idx="37">
                  <c:v>36799</c:v>
                </c:pt>
                <c:pt idx="38">
                  <c:v>42312</c:v>
                </c:pt>
                <c:pt idx="39">
                  <c:v>40965</c:v>
                </c:pt>
                <c:pt idx="40">
                  <c:v>46377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8A-487F-A5C4-FFB236DABA4C}"/>
            </c:ext>
          </c:extLst>
        </c:ser>
        <c:ser>
          <c:idx val="1"/>
          <c:order val="1"/>
          <c:tx>
            <c:v>165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'დადგენილება-გრაფიკები'!$C$4:$AQ$4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'დადგენილება-გრაფიკები'!$C$6:$AQ$6</c:f>
              <c:numCache>
                <c:formatCode>#,##0</c:formatCode>
                <c:ptCount val="41"/>
                <c:pt idx="0">
                  <c:v>27048</c:v>
                </c:pt>
                <c:pt idx="1">
                  <c:v>32379</c:v>
                </c:pt>
                <c:pt idx="2">
                  <c:v>37347</c:v>
                </c:pt>
                <c:pt idx="3">
                  <c:v>33278</c:v>
                </c:pt>
                <c:pt idx="4">
                  <c:v>36179</c:v>
                </c:pt>
                <c:pt idx="5">
                  <c:v>37016</c:v>
                </c:pt>
                <c:pt idx="6">
                  <c:v>38473</c:v>
                </c:pt>
                <c:pt idx="7">
                  <c:v>38070</c:v>
                </c:pt>
                <c:pt idx="8">
                  <c:v>36058</c:v>
                </c:pt>
                <c:pt idx="9">
                  <c:v>37229</c:v>
                </c:pt>
                <c:pt idx="10">
                  <c:v>34232</c:v>
                </c:pt>
                <c:pt idx="11">
                  <c:v>37099</c:v>
                </c:pt>
                <c:pt idx="12">
                  <c:v>37677</c:v>
                </c:pt>
                <c:pt idx="13">
                  <c:v>43281</c:v>
                </c:pt>
                <c:pt idx="14">
                  <c:v>42400</c:v>
                </c:pt>
                <c:pt idx="15">
                  <c:v>42465</c:v>
                </c:pt>
                <c:pt idx="16">
                  <c:v>40496</c:v>
                </c:pt>
                <c:pt idx="17">
                  <c:v>41709</c:v>
                </c:pt>
                <c:pt idx="18">
                  <c:v>42742</c:v>
                </c:pt>
                <c:pt idx="19">
                  <c:v>45000</c:v>
                </c:pt>
                <c:pt idx="20">
                  <c:v>42095</c:v>
                </c:pt>
                <c:pt idx="21">
                  <c:v>42741</c:v>
                </c:pt>
                <c:pt idx="22">
                  <c:v>43251</c:v>
                </c:pt>
                <c:pt idx="23">
                  <c:v>49498</c:v>
                </c:pt>
                <c:pt idx="24">
                  <c:v>43312</c:v>
                </c:pt>
                <c:pt idx="25">
                  <c:v>39826</c:v>
                </c:pt>
                <c:pt idx="26">
                  <c:v>45501</c:v>
                </c:pt>
                <c:pt idx="27">
                  <c:v>40268</c:v>
                </c:pt>
                <c:pt idx="28">
                  <c:v>42627</c:v>
                </c:pt>
                <c:pt idx="29">
                  <c:v>43709</c:v>
                </c:pt>
                <c:pt idx="30">
                  <c:v>44057</c:v>
                </c:pt>
                <c:pt idx="31">
                  <c:v>43580</c:v>
                </c:pt>
                <c:pt idx="32">
                  <c:v>42584</c:v>
                </c:pt>
                <c:pt idx="33">
                  <c:v>44478</c:v>
                </c:pt>
                <c:pt idx="34">
                  <c:v>43298</c:v>
                </c:pt>
                <c:pt idx="35">
                  <c:v>45910</c:v>
                </c:pt>
                <c:pt idx="36">
                  <c:v>42113</c:v>
                </c:pt>
                <c:pt idx="37">
                  <c:v>43739</c:v>
                </c:pt>
                <c:pt idx="38">
                  <c:v>49450</c:v>
                </c:pt>
                <c:pt idx="39">
                  <c:v>46834</c:v>
                </c:pt>
                <c:pt idx="40">
                  <c:v>46156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8A-487F-A5C4-FFB236DABA4C}"/>
            </c:ext>
          </c:extLst>
        </c:ser>
        <c:ser>
          <c:idx val="2"/>
          <c:order val="2"/>
          <c:tx>
            <c:v>218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'დადგენილება-გრაფიკები'!$C$4:$AQ$4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'დადგენილება-გრაფიკები'!$C$7:$AQ$7</c:f>
              <c:numCache>
                <c:formatCode>#,##0</c:formatCode>
                <c:ptCount val="41"/>
                <c:pt idx="0">
                  <c:v>17828</c:v>
                </c:pt>
                <c:pt idx="1">
                  <c:v>20138</c:v>
                </c:pt>
                <c:pt idx="2">
                  <c:v>22760</c:v>
                </c:pt>
                <c:pt idx="3">
                  <c:v>20379</c:v>
                </c:pt>
                <c:pt idx="4">
                  <c:v>22640</c:v>
                </c:pt>
                <c:pt idx="5">
                  <c:v>23018</c:v>
                </c:pt>
                <c:pt idx="6">
                  <c:v>23955</c:v>
                </c:pt>
                <c:pt idx="7">
                  <c:v>22973</c:v>
                </c:pt>
                <c:pt idx="8">
                  <c:v>21663</c:v>
                </c:pt>
                <c:pt idx="9">
                  <c:v>20768</c:v>
                </c:pt>
                <c:pt idx="10">
                  <c:v>19167</c:v>
                </c:pt>
                <c:pt idx="11">
                  <c:v>19296</c:v>
                </c:pt>
                <c:pt idx="12">
                  <c:v>19148</c:v>
                </c:pt>
                <c:pt idx="13">
                  <c:v>23200</c:v>
                </c:pt>
                <c:pt idx="14">
                  <c:v>21823</c:v>
                </c:pt>
                <c:pt idx="15">
                  <c:v>21083</c:v>
                </c:pt>
                <c:pt idx="16">
                  <c:v>20535</c:v>
                </c:pt>
                <c:pt idx="17">
                  <c:v>21391</c:v>
                </c:pt>
                <c:pt idx="18">
                  <c:v>21639</c:v>
                </c:pt>
                <c:pt idx="19">
                  <c:v>21916</c:v>
                </c:pt>
                <c:pt idx="20">
                  <c:v>19698</c:v>
                </c:pt>
                <c:pt idx="21">
                  <c:v>19882</c:v>
                </c:pt>
                <c:pt idx="22">
                  <c:v>19641</c:v>
                </c:pt>
                <c:pt idx="23">
                  <c:v>22145</c:v>
                </c:pt>
                <c:pt idx="24">
                  <c:v>20066</c:v>
                </c:pt>
                <c:pt idx="25">
                  <c:v>18167</c:v>
                </c:pt>
                <c:pt idx="26">
                  <c:v>21002</c:v>
                </c:pt>
                <c:pt idx="27">
                  <c:v>18578</c:v>
                </c:pt>
                <c:pt idx="28">
                  <c:v>19414</c:v>
                </c:pt>
                <c:pt idx="29">
                  <c:v>19107</c:v>
                </c:pt>
                <c:pt idx="30">
                  <c:v>19252</c:v>
                </c:pt>
                <c:pt idx="31">
                  <c:v>19097</c:v>
                </c:pt>
                <c:pt idx="32">
                  <c:v>18395</c:v>
                </c:pt>
                <c:pt idx="33">
                  <c:v>17902</c:v>
                </c:pt>
                <c:pt idx="34">
                  <c:v>17652</c:v>
                </c:pt>
                <c:pt idx="35">
                  <c:v>17642</c:v>
                </c:pt>
                <c:pt idx="36">
                  <c:v>17538</c:v>
                </c:pt>
                <c:pt idx="37">
                  <c:v>18525</c:v>
                </c:pt>
                <c:pt idx="38">
                  <c:v>20711</c:v>
                </c:pt>
                <c:pt idx="39">
                  <c:v>19334</c:v>
                </c:pt>
                <c:pt idx="40">
                  <c:v>19038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38A-487F-A5C4-FFB236DAB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474336"/>
        <c:axId val="283471592"/>
      </c:lineChart>
      <c:catAx>
        <c:axId val="28347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71592"/>
        <c:crosses val="autoZero"/>
        <c:auto val="1"/>
        <c:lblAlgn val="ctr"/>
        <c:lblOffset val="100"/>
        <c:noMultiLvlLbl val="0"/>
      </c:catAx>
      <c:valAx>
        <c:axId val="283471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74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600" b="1"/>
              <a:t>მოთხოვნილი თანხა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36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'დადგენილება-გრაფიკები'!$B$28:$AP$28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'დადგენილება-გრაფიკები'!$B$29:$AP$29</c:f>
              <c:numCache>
                <c:formatCode>#,##0</c:formatCode>
                <c:ptCount val="41"/>
                <c:pt idx="0">
                  <c:v>13869980.109999999</c:v>
                </c:pt>
                <c:pt idx="1">
                  <c:v>15064192.32</c:v>
                </c:pt>
                <c:pt idx="2">
                  <c:v>16266323.549999999</c:v>
                </c:pt>
                <c:pt idx="3">
                  <c:v>14432668.940000001</c:v>
                </c:pt>
                <c:pt idx="4">
                  <c:v>15302485.270000001</c:v>
                </c:pt>
                <c:pt idx="5">
                  <c:v>16282874.700000001</c:v>
                </c:pt>
                <c:pt idx="6">
                  <c:v>16877889.399999999</c:v>
                </c:pt>
                <c:pt idx="7">
                  <c:v>15153025.66</c:v>
                </c:pt>
                <c:pt idx="8">
                  <c:v>15472135.800000003</c:v>
                </c:pt>
                <c:pt idx="9">
                  <c:v>16027196.160000002</c:v>
                </c:pt>
                <c:pt idx="10">
                  <c:v>16700448.369999999</c:v>
                </c:pt>
                <c:pt idx="11">
                  <c:v>17976942.91</c:v>
                </c:pt>
                <c:pt idx="12">
                  <c:v>16663837.319999998</c:v>
                </c:pt>
                <c:pt idx="13">
                  <c:v>19332836.969999999</c:v>
                </c:pt>
                <c:pt idx="14">
                  <c:v>19245605.57</c:v>
                </c:pt>
                <c:pt idx="15">
                  <c:v>17554962.139999997</c:v>
                </c:pt>
                <c:pt idx="16">
                  <c:v>16746356.789999999</c:v>
                </c:pt>
                <c:pt idx="17">
                  <c:v>18075393.509999998</c:v>
                </c:pt>
                <c:pt idx="18">
                  <c:v>18666500.199999996</c:v>
                </c:pt>
                <c:pt idx="19">
                  <c:v>17406716.029999997</c:v>
                </c:pt>
                <c:pt idx="20">
                  <c:v>17205135.400000002</c:v>
                </c:pt>
                <c:pt idx="21">
                  <c:v>18726546.759999994</c:v>
                </c:pt>
                <c:pt idx="22">
                  <c:v>18230763.369999997</c:v>
                </c:pt>
                <c:pt idx="23">
                  <c:v>20049224.030000001</c:v>
                </c:pt>
                <c:pt idx="24">
                  <c:v>17206416.830000002</c:v>
                </c:pt>
                <c:pt idx="25">
                  <c:v>17621706.820000004</c:v>
                </c:pt>
                <c:pt idx="26">
                  <c:v>18454579</c:v>
                </c:pt>
                <c:pt idx="27">
                  <c:v>16819150.219999999</c:v>
                </c:pt>
                <c:pt idx="28">
                  <c:v>15259898.32</c:v>
                </c:pt>
                <c:pt idx="29">
                  <c:v>15707172.640000001</c:v>
                </c:pt>
                <c:pt idx="30">
                  <c:v>15548151.840000002</c:v>
                </c:pt>
                <c:pt idx="31">
                  <c:v>14591381.139999999</c:v>
                </c:pt>
                <c:pt idx="32">
                  <c:v>14625090.33</c:v>
                </c:pt>
                <c:pt idx="33">
                  <c:v>15666176.480000002</c:v>
                </c:pt>
                <c:pt idx="34">
                  <c:v>15560163.51</c:v>
                </c:pt>
                <c:pt idx="35">
                  <c:v>16403067.350000001</c:v>
                </c:pt>
                <c:pt idx="36">
                  <c:v>16262165.329999998</c:v>
                </c:pt>
                <c:pt idx="37">
                  <c:v>17644730.350000001</c:v>
                </c:pt>
                <c:pt idx="38">
                  <c:v>19812215.780000001</c:v>
                </c:pt>
                <c:pt idx="39">
                  <c:v>18094215.699999999</c:v>
                </c:pt>
                <c:pt idx="40">
                  <c:v>19750739.460000001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E13-4F31-8940-F236BF0FA1AF}"/>
            </c:ext>
          </c:extLst>
        </c:ser>
        <c:ser>
          <c:idx val="1"/>
          <c:order val="1"/>
          <c:tx>
            <c:v>165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'დადგენილება-გრაფიკები'!$B$28:$AP$28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'დადგენილება-გრაფიკები'!$B$30:$AP$30</c:f>
              <c:numCache>
                <c:formatCode>#,##0</c:formatCode>
                <c:ptCount val="41"/>
                <c:pt idx="0">
                  <c:v>18335643.560000002</c:v>
                </c:pt>
                <c:pt idx="1">
                  <c:v>21603937.030000001</c:v>
                </c:pt>
                <c:pt idx="2">
                  <c:v>27197355.709999997</c:v>
                </c:pt>
                <c:pt idx="3">
                  <c:v>21197575.570000004</c:v>
                </c:pt>
                <c:pt idx="4">
                  <c:v>21089931.73</c:v>
                </c:pt>
                <c:pt idx="5">
                  <c:v>21259666.550000001</c:v>
                </c:pt>
                <c:pt idx="6">
                  <c:v>21077008.5</c:v>
                </c:pt>
                <c:pt idx="7">
                  <c:v>20410898.52</c:v>
                </c:pt>
                <c:pt idx="8">
                  <c:v>19056245.689999998</c:v>
                </c:pt>
                <c:pt idx="9">
                  <c:v>22083458.960000001</c:v>
                </c:pt>
                <c:pt idx="10">
                  <c:v>22640021.609999999</c:v>
                </c:pt>
                <c:pt idx="11">
                  <c:v>24767062.040000007</c:v>
                </c:pt>
                <c:pt idx="12">
                  <c:v>23156770.419999998</c:v>
                </c:pt>
                <c:pt idx="13">
                  <c:v>27475551.050000004</c:v>
                </c:pt>
                <c:pt idx="14">
                  <c:v>27787744.699999999</c:v>
                </c:pt>
                <c:pt idx="15">
                  <c:v>27021950.529999997</c:v>
                </c:pt>
                <c:pt idx="16">
                  <c:v>25492773.250000004</c:v>
                </c:pt>
                <c:pt idx="17">
                  <c:v>25879522.909999996</c:v>
                </c:pt>
                <c:pt idx="18">
                  <c:v>25067031.839999996</c:v>
                </c:pt>
                <c:pt idx="19">
                  <c:v>23880565.299999997</c:v>
                </c:pt>
                <c:pt idx="20">
                  <c:v>24473416.859999999</c:v>
                </c:pt>
                <c:pt idx="21">
                  <c:v>27135755.390000001</c:v>
                </c:pt>
                <c:pt idx="22">
                  <c:v>29070709.620000001</c:v>
                </c:pt>
                <c:pt idx="23">
                  <c:v>32750702.170000006</c:v>
                </c:pt>
                <c:pt idx="24">
                  <c:v>30494282.999999996</c:v>
                </c:pt>
                <c:pt idx="25">
                  <c:v>29857128.82</c:v>
                </c:pt>
                <c:pt idx="26">
                  <c:v>31641351.780000001</c:v>
                </c:pt>
                <c:pt idx="27">
                  <c:v>28491735.579999994</c:v>
                </c:pt>
                <c:pt idx="28">
                  <c:v>30378376.140000001</c:v>
                </c:pt>
                <c:pt idx="29">
                  <c:v>30525691.18</c:v>
                </c:pt>
                <c:pt idx="30">
                  <c:v>27785156.330000002</c:v>
                </c:pt>
                <c:pt idx="31">
                  <c:v>25275896.879999995</c:v>
                </c:pt>
                <c:pt idx="32">
                  <c:v>26600091.609999996</c:v>
                </c:pt>
                <c:pt idx="33">
                  <c:v>29754170.540000003</c:v>
                </c:pt>
                <c:pt idx="34">
                  <c:v>30671185.919999991</c:v>
                </c:pt>
                <c:pt idx="35">
                  <c:v>32167344.59</c:v>
                </c:pt>
                <c:pt idx="36">
                  <c:v>27671020.939999998</c:v>
                </c:pt>
                <c:pt idx="37">
                  <c:v>30622957.760000002</c:v>
                </c:pt>
                <c:pt idx="38">
                  <c:v>33446925.789999999</c:v>
                </c:pt>
                <c:pt idx="39">
                  <c:v>30648425.890000001</c:v>
                </c:pt>
                <c:pt idx="40">
                  <c:v>30994289.639999997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13-4F31-8940-F236BF0FA1AF}"/>
            </c:ext>
          </c:extLst>
        </c:ser>
        <c:ser>
          <c:idx val="2"/>
          <c:order val="2"/>
          <c:tx>
            <c:v>218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'დადგენილება-გრაფიკები'!$B$28:$AP$28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'დადგენილება-გრაფიკები'!$B$31:$AP$31</c:f>
              <c:numCache>
                <c:formatCode>#,##0</c:formatCode>
                <c:ptCount val="41"/>
                <c:pt idx="0">
                  <c:v>10557844.859999999</c:v>
                </c:pt>
                <c:pt idx="1">
                  <c:v>12007275.67</c:v>
                </c:pt>
                <c:pt idx="2">
                  <c:v>16359928.629999999</c:v>
                </c:pt>
                <c:pt idx="3">
                  <c:v>11164048.24</c:v>
                </c:pt>
                <c:pt idx="4">
                  <c:v>11885670.319999998</c:v>
                </c:pt>
                <c:pt idx="5">
                  <c:v>10951564.26</c:v>
                </c:pt>
                <c:pt idx="6">
                  <c:v>11591425.140000001</c:v>
                </c:pt>
                <c:pt idx="7">
                  <c:v>10904557.319999998</c:v>
                </c:pt>
                <c:pt idx="8">
                  <c:v>9849119.1499999985</c:v>
                </c:pt>
                <c:pt idx="9">
                  <c:v>10423805.229999999</c:v>
                </c:pt>
                <c:pt idx="10">
                  <c:v>10720337.799999999</c:v>
                </c:pt>
                <c:pt idx="11">
                  <c:v>11010435.359999999</c:v>
                </c:pt>
                <c:pt idx="12">
                  <c:v>10667987.630000003</c:v>
                </c:pt>
                <c:pt idx="13">
                  <c:v>12765059.800000001</c:v>
                </c:pt>
                <c:pt idx="14">
                  <c:v>12745949.760000002</c:v>
                </c:pt>
                <c:pt idx="15">
                  <c:v>11258243.129999999</c:v>
                </c:pt>
                <c:pt idx="16">
                  <c:v>10977038.16</c:v>
                </c:pt>
                <c:pt idx="17">
                  <c:v>10729281.630000001</c:v>
                </c:pt>
                <c:pt idx="18">
                  <c:v>10252683.33</c:v>
                </c:pt>
                <c:pt idx="19">
                  <c:v>10533077.390000001</c:v>
                </c:pt>
                <c:pt idx="20">
                  <c:v>9666807.0899999999</c:v>
                </c:pt>
                <c:pt idx="21">
                  <c:v>10148384.659999998</c:v>
                </c:pt>
                <c:pt idx="22">
                  <c:v>11390022.99</c:v>
                </c:pt>
                <c:pt idx="23">
                  <c:v>12575823.82</c:v>
                </c:pt>
                <c:pt idx="24">
                  <c:v>11862759.6</c:v>
                </c:pt>
                <c:pt idx="25">
                  <c:v>10998851.560000001</c:v>
                </c:pt>
                <c:pt idx="26">
                  <c:v>11786333.549999999</c:v>
                </c:pt>
                <c:pt idx="27">
                  <c:v>10474439.819999998</c:v>
                </c:pt>
                <c:pt idx="28">
                  <c:v>10951031.639999999</c:v>
                </c:pt>
                <c:pt idx="29">
                  <c:v>10643264.300000001</c:v>
                </c:pt>
                <c:pt idx="30">
                  <c:v>9741316.5899999999</c:v>
                </c:pt>
                <c:pt idx="31">
                  <c:v>8940003.7199999988</c:v>
                </c:pt>
                <c:pt idx="32">
                  <c:v>9242864.120000001</c:v>
                </c:pt>
                <c:pt idx="33">
                  <c:v>9813022.7899999991</c:v>
                </c:pt>
                <c:pt idx="34">
                  <c:v>10162546.52</c:v>
                </c:pt>
                <c:pt idx="35">
                  <c:v>10427178.710000001</c:v>
                </c:pt>
                <c:pt idx="36">
                  <c:v>9404471.0099999979</c:v>
                </c:pt>
                <c:pt idx="37">
                  <c:v>10590411.940000001</c:v>
                </c:pt>
                <c:pt idx="38">
                  <c:v>11243237.809999999</c:v>
                </c:pt>
                <c:pt idx="39">
                  <c:v>10267508.140000001</c:v>
                </c:pt>
                <c:pt idx="40">
                  <c:v>9929688.7000000011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13-4F31-8940-F236BF0FA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473944"/>
        <c:axId val="283474728"/>
      </c:lineChart>
      <c:catAx>
        <c:axId val="283473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74728"/>
        <c:crosses val="autoZero"/>
        <c:auto val="1"/>
        <c:lblAlgn val="ctr"/>
        <c:lblOffset val="100"/>
        <c:noMultiLvlLbl val="0"/>
      </c:catAx>
      <c:valAx>
        <c:axId val="283474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73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600" b="1"/>
              <a:t>საშუალო</a:t>
            </a:r>
            <a:r>
              <a:rPr lang="ka-GE" sz="1600" b="1" baseline="0"/>
              <a:t> ღირებულება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36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'დადგენილება-გრაფიკები'!$C$52:$AQ$52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'დადგენილება-გრაფიკები'!$C$53:$AQ$53</c:f>
              <c:numCache>
                <c:formatCode>#,##0</c:formatCode>
                <c:ptCount val="41"/>
                <c:pt idx="0">
                  <c:v>429.93025975636215</c:v>
                </c:pt>
                <c:pt idx="1">
                  <c:v>449.73108192022931</c:v>
                </c:pt>
                <c:pt idx="2">
                  <c:v>439.32165370280342</c:v>
                </c:pt>
                <c:pt idx="3">
                  <c:v>408.67224317589762</c:v>
                </c:pt>
                <c:pt idx="4">
                  <c:v>368.97464060955326</c:v>
                </c:pt>
                <c:pt idx="5">
                  <c:v>365.97308954418776</c:v>
                </c:pt>
                <c:pt idx="6">
                  <c:v>348.8897263105672</c:v>
                </c:pt>
                <c:pt idx="7">
                  <c:v>313.18257399140214</c:v>
                </c:pt>
                <c:pt idx="8">
                  <c:v>349.01391351424519</c:v>
                </c:pt>
                <c:pt idx="9">
                  <c:v>388.95297189729655</c:v>
                </c:pt>
                <c:pt idx="10">
                  <c:v>426.18405476445668</c:v>
                </c:pt>
                <c:pt idx="11">
                  <c:v>448.21339657923608</c:v>
                </c:pt>
                <c:pt idx="12">
                  <c:v>404.42280652363843</c:v>
                </c:pt>
                <c:pt idx="13">
                  <c:v>422.78822074485532</c:v>
                </c:pt>
                <c:pt idx="14">
                  <c:v>429.73329396003129</c:v>
                </c:pt>
                <c:pt idx="15">
                  <c:v>393.65314811077468</c:v>
                </c:pt>
                <c:pt idx="16">
                  <c:v>365.35380028798323</c:v>
                </c:pt>
                <c:pt idx="17">
                  <c:v>370.98277014962127</c:v>
                </c:pt>
                <c:pt idx="18">
                  <c:v>345.21564210682044</c:v>
                </c:pt>
                <c:pt idx="19">
                  <c:v>309.4252249577815</c:v>
                </c:pt>
                <c:pt idx="20">
                  <c:v>354.03698582217015</c:v>
                </c:pt>
                <c:pt idx="21">
                  <c:v>389.40625410688278</c:v>
                </c:pt>
                <c:pt idx="22">
                  <c:v>396.76946482980753</c:v>
                </c:pt>
                <c:pt idx="23">
                  <c:v>404.11230987845931</c:v>
                </c:pt>
                <c:pt idx="24">
                  <c:v>381.32253684373825</c:v>
                </c:pt>
                <c:pt idx="25">
                  <c:v>411.51059782354872</c:v>
                </c:pt>
                <c:pt idx="26">
                  <c:v>405.17660877774608</c:v>
                </c:pt>
                <c:pt idx="27">
                  <c:v>397.39976419440961</c:v>
                </c:pt>
                <c:pt idx="28">
                  <c:v>443.65328293987676</c:v>
                </c:pt>
                <c:pt idx="29">
                  <c:v>429.12254842499249</c:v>
                </c:pt>
                <c:pt idx="30">
                  <c:v>397.68145484308263</c:v>
                </c:pt>
                <c:pt idx="31">
                  <c:v>373.41986282789503</c:v>
                </c:pt>
                <c:pt idx="32">
                  <c:v>394.24979323916324</c:v>
                </c:pt>
                <c:pt idx="33">
                  <c:v>438.64416855662893</c:v>
                </c:pt>
                <c:pt idx="34">
                  <c:v>459.23216686834104</c:v>
                </c:pt>
                <c:pt idx="35">
                  <c:v>485.32656814012665</c:v>
                </c:pt>
                <c:pt idx="36">
                  <c:v>466.3387626175728</c:v>
                </c:pt>
                <c:pt idx="37">
                  <c:v>479.48939780972313</c:v>
                </c:pt>
                <c:pt idx="38">
                  <c:v>468.24106116468147</c:v>
                </c:pt>
                <c:pt idx="39">
                  <c:v>441.6993946051507</c:v>
                </c:pt>
                <c:pt idx="40">
                  <c:v>425.87358949479272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52-446C-BC7E-63424A30615C}"/>
            </c:ext>
          </c:extLst>
        </c:ser>
        <c:ser>
          <c:idx val="1"/>
          <c:order val="1"/>
          <c:tx>
            <c:v>165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'დადგენილება-გრაფიკები'!$C$52:$AQ$52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'დადგენილება-გრაფიკები'!$C$54:$AQ$54</c:f>
              <c:numCache>
                <c:formatCode>#,##0</c:formatCode>
                <c:ptCount val="41"/>
                <c:pt idx="0">
                  <c:v>677.89276693286024</c:v>
                </c:pt>
                <c:pt idx="1">
                  <c:v>667.22063775904144</c:v>
                </c:pt>
                <c:pt idx="2">
                  <c:v>728.23401370926706</c:v>
                </c:pt>
                <c:pt idx="3">
                  <c:v>636.98466163831972</c:v>
                </c:pt>
                <c:pt idx="4">
                  <c:v>582.93296470328096</c:v>
                </c:pt>
                <c:pt idx="5">
                  <c:v>574.3372203911822</c:v>
                </c:pt>
                <c:pt idx="6">
                  <c:v>547.83896498843342</c:v>
                </c:pt>
                <c:pt idx="7">
                  <c:v>536.14127974783298</c:v>
                </c:pt>
                <c:pt idx="8">
                  <c:v>528.48870403239221</c:v>
                </c:pt>
                <c:pt idx="9">
                  <c:v>593.17894544575472</c:v>
                </c:pt>
                <c:pt idx="10">
                  <c:v>661.37011013087169</c:v>
                </c:pt>
                <c:pt idx="11">
                  <c:v>667.59379066821225</c:v>
                </c:pt>
                <c:pt idx="12">
                  <c:v>614.61290495527771</c:v>
                </c:pt>
                <c:pt idx="13">
                  <c:v>634.81784270234061</c:v>
                </c:pt>
                <c:pt idx="14">
                  <c:v>655.37133726415095</c:v>
                </c:pt>
                <c:pt idx="15">
                  <c:v>636.33464099846924</c:v>
                </c:pt>
                <c:pt idx="16">
                  <c:v>629.51336551758209</c:v>
                </c:pt>
                <c:pt idx="17">
                  <c:v>620.47814404564951</c:v>
                </c:pt>
                <c:pt idx="18">
                  <c:v>586.47306724065311</c:v>
                </c:pt>
                <c:pt idx="19">
                  <c:v>530.67922888888882</c:v>
                </c:pt>
                <c:pt idx="20">
                  <c:v>581.38536310725738</c:v>
                </c:pt>
                <c:pt idx="21">
                  <c:v>634.88817271472362</c:v>
                </c:pt>
                <c:pt idx="22">
                  <c:v>672.13959492266076</c:v>
                </c:pt>
                <c:pt idx="23">
                  <c:v>661.65708048810063</c:v>
                </c:pt>
                <c:pt idx="24">
                  <c:v>704.06083764314735</c:v>
                </c:pt>
                <c:pt idx="25">
                  <c:v>749.68936925626474</c:v>
                </c:pt>
                <c:pt idx="26">
                  <c:v>695.39904133975085</c:v>
                </c:pt>
                <c:pt idx="27">
                  <c:v>707.55278583490599</c:v>
                </c:pt>
                <c:pt idx="28">
                  <c:v>712.65573791259067</c:v>
                </c:pt>
                <c:pt idx="29">
                  <c:v>698.38457022581156</c:v>
                </c:pt>
                <c:pt idx="30">
                  <c:v>630.66382935742342</c:v>
                </c:pt>
                <c:pt idx="31">
                  <c:v>579.98845525470392</c:v>
                </c:pt>
                <c:pt idx="32">
                  <c:v>624.6499063028366</c:v>
                </c:pt>
                <c:pt idx="33">
                  <c:v>668.96376950402453</c:v>
                </c:pt>
                <c:pt idx="34">
                  <c:v>708.37419557485316</c:v>
                </c:pt>
                <c:pt idx="35">
                  <c:v>700.66095817904591</c:v>
                </c:pt>
                <c:pt idx="36">
                  <c:v>657.06601144539684</c:v>
                </c:pt>
                <c:pt idx="37">
                  <c:v>700.12935275154905</c:v>
                </c:pt>
                <c:pt idx="38">
                  <c:v>676.37868129423657</c:v>
                </c:pt>
                <c:pt idx="39">
                  <c:v>654.40547230644404</c:v>
                </c:pt>
                <c:pt idx="40">
                  <c:v>671.51160499176694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52-446C-BC7E-63424A30615C}"/>
            </c:ext>
          </c:extLst>
        </c:ser>
        <c:ser>
          <c:idx val="2"/>
          <c:order val="2"/>
          <c:tx>
            <c:v>218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'დადგენილება-გრაფიკები'!$C$52:$AQ$52</c:f>
              <c:strCache>
                <c:ptCount val="41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</c:strCache>
            </c:strRef>
          </c:cat>
          <c:val>
            <c:numRef>
              <c:f>'დადგენილება-გრაფიკები'!$C$55:$AQ$55</c:f>
              <c:numCache>
                <c:formatCode>#,##0</c:formatCode>
                <c:ptCount val="41"/>
                <c:pt idx="0">
                  <c:v>592.20579201256442</c:v>
                </c:pt>
                <c:pt idx="1">
                  <c:v>596.24966084020264</c:v>
                </c:pt>
                <c:pt idx="2">
                  <c:v>718.80178514938484</c:v>
                </c:pt>
                <c:pt idx="3">
                  <c:v>547.82120025516463</c:v>
                </c:pt>
                <c:pt idx="4">
                  <c:v>524.98543816254414</c:v>
                </c:pt>
                <c:pt idx="5">
                  <c:v>475.78261621339823</c:v>
                </c:pt>
                <c:pt idx="6">
                  <c:v>483.88332874139013</c:v>
                </c:pt>
                <c:pt idx="7">
                  <c:v>474.66840726069728</c:v>
                </c:pt>
                <c:pt idx="8">
                  <c:v>454.65167105202414</c:v>
                </c:pt>
                <c:pt idx="9">
                  <c:v>501.9166616910631</c:v>
                </c:pt>
                <c:pt idx="10">
                  <c:v>559.31224500443466</c:v>
                </c:pt>
                <c:pt idx="11">
                  <c:v>570.60713930348254</c:v>
                </c:pt>
                <c:pt idx="12">
                  <c:v>557.13325830373947</c:v>
                </c:pt>
                <c:pt idx="13">
                  <c:v>550.21809482758624</c:v>
                </c:pt>
                <c:pt idx="14">
                  <c:v>584.06038399853378</c:v>
                </c:pt>
                <c:pt idx="15">
                  <c:v>533.99625907128961</c:v>
                </c:pt>
                <c:pt idx="16">
                  <c:v>534.55262527392256</c:v>
                </c:pt>
                <c:pt idx="17">
                  <c:v>501.57924500958353</c:v>
                </c:pt>
                <c:pt idx="18">
                  <c:v>473.8057826147234</c:v>
                </c:pt>
                <c:pt idx="19">
                  <c:v>480.61130635152404</c:v>
                </c:pt>
                <c:pt idx="20">
                  <c:v>490.75068991775817</c:v>
                </c:pt>
                <c:pt idx="21">
                  <c:v>510.43077456996269</c:v>
                </c:pt>
                <c:pt idx="22">
                  <c:v>579.91054376050101</c:v>
                </c:pt>
                <c:pt idx="23">
                  <c:v>567.88547392187854</c:v>
                </c:pt>
                <c:pt idx="24">
                  <c:v>591.18706269311269</c:v>
                </c:pt>
                <c:pt idx="25">
                  <c:v>605.43026146309239</c:v>
                </c:pt>
                <c:pt idx="26">
                  <c:v>561.20053090181887</c:v>
                </c:pt>
                <c:pt idx="27">
                  <c:v>563.80879642588002</c:v>
                </c:pt>
                <c:pt idx="28">
                  <c:v>564.07909961883172</c:v>
                </c:pt>
                <c:pt idx="29">
                  <c:v>557.03481969958659</c:v>
                </c:pt>
                <c:pt idx="30">
                  <c:v>505.98984988572613</c:v>
                </c:pt>
                <c:pt idx="31">
                  <c:v>468.13655129077858</c:v>
                </c:pt>
                <c:pt idx="32">
                  <c:v>502.46611144332707</c:v>
                </c:pt>
                <c:pt idx="33">
                  <c:v>548.15231761814323</c:v>
                </c:pt>
                <c:pt idx="34">
                  <c:v>575.71643553138449</c:v>
                </c:pt>
                <c:pt idx="35">
                  <c:v>591.0428925291917</c:v>
                </c:pt>
                <c:pt idx="36">
                  <c:v>536.23394970920276</c:v>
                </c:pt>
                <c:pt idx="37">
                  <c:v>571.68215600539816</c:v>
                </c:pt>
                <c:pt idx="38">
                  <c:v>542.8631070445656</c:v>
                </c:pt>
                <c:pt idx="39">
                  <c:v>531.05969483810907</c:v>
                </c:pt>
                <c:pt idx="40">
                  <c:v>521.57205063557103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452-446C-BC7E-63424A306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475120"/>
        <c:axId val="283475904"/>
      </c:lineChart>
      <c:catAx>
        <c:axId val="28347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75904"/>
        <c:crosses val="autoZero"/>
        <c:auto val="1"/>
        <c:lblAlgn val="ctr"/>
        <c:lblOffset val="100"/>
        <c:noMultiLvlLbl val="0"/>
      </c:catAx>
      <c:valAx>
        <c:axId val="28347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7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13" Type="http://schemas.openxmlformats.org/officeDocument/2006/relationships/chart" Target="../charts/chart22.xml"/><Relationship Id="rId18" Type="http://schemas.openxmlformats.org/officeDocument/2006/relationships/chart" Target="../charts/chart27.xml"/><Relationship Id="rId26" Type="http://schemas.openxmlformats.org/officeDocument/2006/relationships/chart" Target="../charts/chart35.xml"/><Relationship Id="rId3" Type="http://schemas.openxmlformats.org/officeDocument/2006/relationships/chart" Target="../charts/chart12.xml"/><Relationship Id="rId21" Type="http://schemas.openxmlformats.org/officeDocument/2006/relationships/chart" Target="../charts/chart30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17" Type="http://schemas.openxmlformats.org/officeDocument/2006/relationships/chart" Target="../charts/chart26.xml"/><Relationship Id="rId25" Type="http://schemas.openxmlformats.org/officeDocument/2006/relationships/chart" Target="../charts/chart34.xml"/><Relationship Id="rId2" Type="http://schemas.openxmlformats.org/officeDocument/2006/relationships/chart" Target="../charts/chart11.xml"/><Relationship Id="rId16" Type="http://schemas.openxmlformats.org/officeDocument/2006/relationships/chart" Target="../charts/chart25.xml"/><Relationship Id="rId20" Type="http://schemas.openxmlformats.org/officeDocument/2006/relationships/chart" Target="../charts/chart29.xml"/><Relationship Id="rId29" Type="http://schemas.openxmlformats.org/officeDocument/2006/relationships/chart" Target="../charts/chart38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24" Type="http://schemas.openxmlformats.org/officeDocument/2006/relationships/chart" Target="../charts/chart33.xml"/><Relationship Id="rId5" Type="http://schemas.openxmlformats.org/officeDocument/2006/relationships/chart" Target="../charts/chart14.xml"/><Relationship Id="rId15" Type="http://schemas.openxmlformats.org/officeDocument/2006/relationships/chart" Target="../charts/chart24.xml"/><Relationship Id="rId23" Type="http://schemas.openxmlformats.org/officeDocument/2006/relationships/chart" Target="../charts/chart32.xml"/><Relationship Id="rId28" Type="http://schemas.openxmlformats.org/officeDocument/2006/relationships/chart" Target="../charts/chart37.xml"/><Relationship Id="rId10" Type="http://schemas.openxmlformats.org/officeDocument/2006/relationships/chart" Target="../charts/chart19.xml"/><Relationship Id="rId19" Type="http://schemas.openxmlformats.org/officeDocument/2006/relationships/chart" Target="../charts/chart28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Relationship Id="rId14" Type="http://schemas.openxmlformats.org/officeDocument/2006/relationships/chart" Target="../charts/chart23.xml"/><Relationship Id="rId22" Type="http://schemas.openxmlformats.org/officeDocument/2006/relationships/chart" Target="../charts/chart31.xml"/><Relationship Id="rId27" Type="http://schemas.openxmlformats.org/officeDocument/2006/relationships/chart" Target="../charts/chart36.xml"/><Relationship Id="rId30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592666</xdr:colOff>
      <xdr:row>0</xdr:row>
      <xdr:rowOff>179918</xdr:rowOff>
    </xdr:from>
    <xdr:to>
      <xdr:col>43</xdr:col>
      <xdr:colOff>211667</xdr:colOff>
      <xdr:row>18</xdr:row>
      <xdr:rowOff>164043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603248</xdr:colOff>
      <xdr:row>21</xdr:row>
      <xdr:rowOff>10583</xdr:rowOff>
    </xdr:from>
    <xdr:to>
      <xdr:col>43</xdr:col>
      <xdr:colOff>211667</xdr:colOff>
      <xdr:row>38</xdr:row>
      <xdr:rowOff>153458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603248</xdr:colOff>
      <xdr:row>41</xdr:row>
      <xdr:rowOff>174625</xdr:rowOff>
    </xdr:from>
    <xdr:to>
      <xdr:col>43</xdr:col>
      <xdr:colOff>211666</xdr:colOff>
      <xdr:row>60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592666</xdr:colOff>
      <xdr:row>61</xdr:row>
      <xdr:rowOff>157689</xdr:rowOff>
    </xdr:from>
    <xdr:to>
      <xdr:col>43</xdr:col>
      <xdr:colOff>264584</xdr:colOff>
      <xdr:row>84</xdr:row>
      <xdr:rowOff>10582</xdr:rowOff>
    </xdr:to>
    <xdr:graphicFrame macro="">
      <xdr:nvGraphicFramePr>
        <xdr:cNvPr id="14" name="Chart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592666</xdr:colOff>
      <xdr:row>86</xdr:row>
      <xdr:rowOff>125940</xdr:rowOff>
    </xdr:from>
    <xdr:to>
      <xdr:col>43</xdr:col>
      <xdr:colOff>306916</xdr:colOff>
      <xdr:row>109</xdr:row>
      <xdr:rowOff>126999</xdr:rowOff>
    </xdr:to>
    <xdr:graphicFrame macro="">
      <xdr:nvGraphicFramePr>
        <xdr:cNvPr id="15" name="Chart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582083</xdr:colOff>
      <xdr:row>110</xdr:row>
      <xdr:rowOff>189441</xdr:rowOff>
    </xdr:from>
    <xdr:to>
      <xdr:col>44</xdr:col>
      <xdr:colOff>10584</xdr:colOff>
      <xdr:row>132</xdr:row>
      <xdr:rowOff>10583</xdr:rowOff>
    </xdr:to>
    <xdr:graphicFrame macro="">
      <xdr:nvGraphicFramePr>
        <xdr:cNvPr id="16" name="Chart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612774</xdr:colOff>
      <xdr:row>2</xdr:row>
      <xdr:rowOff>5819</xdr:rowOff>
    </xdr:from>
    <xdr:to>
      <xdr:col>43</xdr:col>
      <xdr:colOff>179916</xdr:colOff>
      <xdr:row>21</xdr:row>
      <xdr:rowOff>10582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603250</xdr:colOff>
      <xdr:row>22</xdr:row>
      <xdr:rowOff>158750</xdr:rowOff>
    </xdr:from>
    <xdr:to>
      <xdr:col>43</xdr:col>
      <xdr:colOff>179917</xdr:colOff>
      <xdr:row>45</xdr:row>
      <xdr:rowOff>179917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603249</xdr:colOff>
      <xdr:row>48</xdr:row>
      <xdr:rowOff>9525</xdr:rowOff>
    </xdr:from>
    <xdr:to>
      <xdr:col>43</xdr:col>
      <xdr:colOff>148167</xdr:colOff>
      <xdr:row>68</xdr:row>
      <xdr:rowOff>179917</xdr:rowOff>
    </xdr:to>
    <xdr:graphicFrame macro="">
      <xdr:nvGraphicFramePr>
        <xdr:cNvPr id="9" name="Chart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104774</xdr:rowOff>
    </xdr:from>
    <xdr:to>
      <xdr:col>42</xdr:col>
      <xdr:colOff>114300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6D7AF789-CB1B-4F32-9332-7EC755DFC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19048</xdr:colOff>
      <xdr:row>29</xdr:row>
      <xdr:rowOff>0</xdr:rowOff>
    </xdr:from>
    <xdr:to>
      <xdr:col>42</xdr:col>
      <xdr:colOff>38100</xdr:colOff>
      <xdr:row>45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B7FB8887-94CD-4245-8C4A-42CC66FF18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28574</xdr:colOff>
      <xdr:row>48</xdr:row>
      <xdr:rowOff>171449</xdr:rowOff>
    </xdr:from>
    <xdr:to>
      <xdr:col>42</xdr:col>
      <xdr:colOff>38099</xdr:colOff>
      <xdr:row>64</xdr:row>
      <xdr:rowOff>180974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C7DD4250-F0A6-413C-8EC8-DF2822EEE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9523</xdr:colOff>
      <xdr:row>68</xdr:row>
      <xdr:rowOff>190499</xdr:rowOff>
    </xdr:from>
    <xdr:to>
      <xdr:col>41</xdr:col>
      <xdr:colOff>676275</xdr:colOff>
      <xdr:row>86</xdr:row>
      <xdr:rowOff>180974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C0FC455C-5D8D-4331-8157-5ECF31EEA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90</xdr:row>
      <xdr:rowOff>190499</xdr:rowOff>
    </xdr:from>
    <xdr:to>
      <xdr:col>41</xdr:col>
      <xdr:colOff>647700</xdr:colOff>
      <xdr:row>106</xdr:row>
      <xdr:rowOff>9524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6269739B-8049-4FA2-A658-DAE4C990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110</xdr:row>
      <xdr:rowOff>9524</xdr:rowOff>
    </xdr:from>
    <xdr:to>
      <xdr:col>42</xdr:col>
      <xdr:colOff>9524</xdr:colOff>
      <xdr:row>128</xdr:row>
      <xdr:rowOff>171449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CD81ED55-4C9C-4DFB-998B-AA0D49733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132</xdr:row>
      <xdr:rowOff>180974</xdr:rowOff>
    </xdr:from>
    <xdr:to>
      <xdr:col>42</xdr:col>
      <xdr:colOff>19050</xdr:colOff>
      <xdr:row>149</xdr:row>
      <xdr:rowOff>76199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8181E132-5EAF-4E4B-8538-51897E523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152</xdr:row>
      <xdr:rowOff>133349</xdr:rowOff>
    </xdr:from>
    <xdr:to>
      <xdr:col>42</xdr:col>
      <xdr:colOff>0</xdr:colOff>
      <xdr:row>168</xdr:row>
      <xdr:rowOff>180974</xdr:rowOff>
    </xdr:to>
    <xdr:graphicFrame macro="">
      <xdr:nvGraphicFramePr>
        <xdr:cNvPr id="9" name="Chart 8">
          <a:extLst>
            <a:ext uri="{FF2B5EF4-FFF2-40B4-BE49-F238E27FC236}">
              <a16:creationId xmlns="" xmlns:a16="http://schemas.microsoft.com/office/drawing/2014/main" id="{88044FDF-2027-4C4C-A2A9-0BD7823BC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173</xdr:row>
      <xdr:rowOff>0</xdr:rowOff>
    </xdr:from>
    <xdr:to>
      <xdr:col>42</xdr:col>
      <xdr:colOff>38100</xdr:colOff>
      <xdr:row>190</xdr:row>
      <xdr:rowOff>19050</xdr:rowOff>
    </xdr:to>
    <xdr:graphicFrame macro="">
      <xdr:nvGraphicFramePr>
        <xdr:cNvPr id="10" name="Chart 9">
          <a:extLst>
            <a:ext uri="{FF2B5EF4-FFF2-40B4-BE49-F238E27FC236}">
              <a16:creationId xmlns="" xmlns:a16="http://schemas.microsoft.com/office/drawing/2014/main" id="{ECDC671D-6FC7-419F-BC46-832ED19E6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194</xdr:row>
      <xdr:rowOff>19049</xdr:rowOff>
    </xdr:from>
    <xdr:to>
      <xdr:col>42</xdr:col>
      <xdr:colOff>9524</xdr:colOff>
      <xdr:row>211</xdr:row>
      <xdr:rowOff>19049</xdr:rowOff>
    </xdr:to>
    <xdr:graphicFrame macro="">
      <xdr:nvGraphicFramePr>
        <xdr:cNvPr id="11" name="Chart 10">
          <a:extLst>
            <a:ext uri="{FF2B5EF4-FFF2-40B4-BE49-F238E27FC236}">
              <a16:creationId xmlns="" xmlns:a16="http://schemas.microsoft.com/office/drawing/2014/main" id="{E4C61B53-97A4-444D-89D3-88954C1EE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215</xdr:row>
      <xdr:rowOff>0</xdr:rowOff>
    </xdr:from>
    <xdr:to>
      <xdr:col>41</xdr:col>
      <xdr:colOff>676274</xdr:colOff>
      <xdr:row>232</xdr:row>
      <xdr:rowOff>38100</xdr:rowOff>
    </xdr:to>
    <xdr:graphicFrame macro="">
      <xdr:nvGraphicFramePr>
        <xdr:cNvPr id="12" name="Chart 11">
          <a:extLst>
            <a:ext uri="{FF2B5EF4-FFF2-40B4-BE49-F238E27FC236}">
              <a16:creationId xmlns="" xmlns:a16="http://schemas.microsoft.com/office/drawing/2014/main" id="{51506DF1-2700-4B17-B08B-68C6D370B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235</xdr:row>
      <xdr:rowOff>171450</xdr:rowOff>
    </xdr:from>
    <xdr:to>
      <xdr:col>41</xdr:col>
      <xdr:colOff>657224</xdr:colOff>
      <xdr:row>254</xdr:row>
      <xdr:rowOff>152400</xdr:rowOff>
    </xdr:to>
    <xdr:graphicFrame macro="">
      <xdr:nvGraphicFramePr>
        <xdr:cNvPr id="13" name="Chart 12">
          <a:extLst>
            <a:ext uri="{FF2B5EF4-FFF2-40B4-BE49-F238E27FC236}">
              <a16:creationId xmlns="" xmlns:a16="http://schemas.microsoft.com/office/drawing/2014/main" id="{C3160B0C-E235-4A1A-8FBC-D2DC33560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325</xdr:row>
      <xdr:rowOff>0</xdr:rowOff>
    </xdr:from>
    <xdr:to>
      <xdr:col>41</xdr:col>
      <xdr:colOff>676274</xdr:colOff>
      <xdr:row>339</xdr:row>
      <xdr:rowOff>19050</xdr:rowOff>
    </xdr:to>
    <xdr:graphicFrame macro="">
      <xdr:nvGraphicFramePr>
        <xdr:cNvPr id="14" name="Chart 13">
          <a:extLst>
            <a:ext uri="{FF2B5EF4-FFF2-40B4-BE49-F238E27FC236}">
              <a16:creationId xmlns="" xmlns:a16="http://schemas.microsoft.com/office/drawing/2014/main" id="{D6EDE319-02FA-4343-956A-3DDFA0475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342</xdr:row>
      <xdr:rowOff>104775</xdr:rowOff>
    </xdr:from>
    <xdr:to>
      <xdr:col>42</xdr:col>
      <xdr:colOff>0</xdr:colOff>
      <xdr:row>360</xdr:row>
      <xdr:rowOff>28575</xdr:rowOff>
    </xdr:to>
    <xdr:graphicFrame macro="">
      <xdr:nvGraphicFramePr>
        <xdr:cNvPr id="15" name="Chart 14">
          <a:extLst>
            <a:ext uri="{FF2B5EF4-FFF2-40B4-BE49-F238E27FC236}">
              <a16:creationId xmlns="" xmlns:a16="http://schemas.microsoft.com/office/drawing/2014/main" id="{CEC86D8A-6933-45C0-88C2-25AD96A47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363</xdr:row>
      <xdr:rowOff>180974</xdr:rowOff>
    </xdr:from>
    <xdr:to>
      <xdr:col>42</xdr:col>
      <xdr:colOff>47624</xdr:colOff>
      <xdr:row>379</xdr:row>
      <xdr:rowOff>38099</xdr:rowOff>
    </xdr:to>
    <xdr:graphicFrame macro="">
      <xdr:nvGraphicFramePr>
        <xdr:cNvPr id="16" name="Chart 15">
          <a:extLst>
            <a:ext uri="{FF2B5EF4-FFF2-40B4-BE49-F238E27FC236}">
              <a16:creationId xmlns="" xmlns:a16="http://schemas.microsoft.com/office/drawing/2014/main" id="{DF3E2007-D910-42E1-92DF-D62A89CAD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383</xdr:row>
      <xdr:rowOff>9524</xdr:rowOff>
    </xdr:from>
    <xdr:to>
      <xdr:col>42</xdr:col>
      <xdr:colOff>0</xdr:colOff>
      <xdr:row>398</xdr:row>
      <xdr:rowOff>19049</xdr:rowOff>
    </xdr:to>
    <xdr:graphicFrame macro="">
      <xdr:nvGraphicFramePr>
        <xdr:cNvPr id="17" name="Chart 16">
          <a:extLst>
            <a:ext uri="{FF2B5EF4-FFF2-40B4-BE49-F238E27FC236}">
              <a16:creationId xmlns="" xmlns:a16="http://schemas.microsoft.com/office/drawing/2014/main" id="{3C732A77-6138-47AA-B3C8-D1D6D2262C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401</xdr:row>
      <xdr:rowOff>161924</xdr:rowOff>
    </xdr:from>
    <xdr:to>
      <xdr:col>41</xdr:col>
      <xdr:colOff>657224</xdr:colOff>
      <xdr:row>417</xdr:row>
      <xdr:rowOff>38099</xdr:rowOff>
    </xdr:to>
    <xdr:graphicFrame macro="">
      <xdr:nvGraphicFramePr>
        <xdr:cNvPr id="18" name="Chart 17">
          <a:extLst>
            <a:ext uri="{FF2B5EF4-FFF2-40B4-BE49-F238E27FC236}">
              <a16:creationId xmlns="" xmlns:a16="http://schemas.microsoft.com/office/drawing/2014/main" id="{CFE689EC-A2D9-4233-B8C6-E9A73820B3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440</xdr:row>
      <xdr:rowOff>38099</xdr:rowOff>
    </xdr:from>
    <xdr:to>
      <xdr:col>42</xdr:col>
      <xdr:colOff>0</xdr:colOff>
      <xdr:row>457</xdr:row>
      <xdr:rowOff>161924</xdr:rowOff>
    </xdr:to>
    <xdr:graphicFrame macro="">
      <xdr:nvGraphicFramePr>
        <xdr:cNvPr id="19" name="Chart 18">
          <a:extLst>
            <a:ext uri="{FF2B5EF4-FFF2-40B4-BE49-F238E27FC236}">
              <a16:creationId xmlns="" xmlns:a16="http://schemas.microsoft.com/office/drawing/2014/main" id="{A648C033-2BC6-4E98-AA97-93A7AD9E2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463</xdr:row>
      <xdr:rowOff>152400</xdr:rowOff>
    </xdr:from>
    <xdr:to>
      <xdr:col>42</xdr:col>
      <xdr:colOff>28574</xdr:colOff>
      <xdr:row>481</xdr:row>
      <xdr:rowOff>76200</xdr:rowOff>
    </xdr:to>
    <xdr:graphicFrame macro="">
      <xdr:nvGraphicFramePr>
        <xdr:cNvPr id="20" name="Chart 19">
          <a:extLst>
            <a:ext uri="{FF2B5EF4-FFF2-40B4-BE49-F238E27FC236}">
              <a16:creationId xmlns="" xmlns:a16="http://schemas.microsoft.com/office/drawing/2014/main" id="{5F07F8BE-AA30-494D-BF95-D7E230A17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485</xdr:row>
      <xdr:rowOff>9525</xdr:rowOff>
    </xdr:from>
    <xdr:to>
      <xdr:col>42</xdr:col>
      <xdr:colOff>19050</xdr:colOff>
      <xdr:row>502</xdr:row>
      <xdr:rowOff>28575</xdr:rowOff>
    </xdr:to>
    <xdr:graphicFrame macro="">
      <xdr:nvGraphicFramePr>
        <xdr:cNvPr id="21" name="Chart 20">
          <a:extLst>
            <a:ext uri="{FF2B5EF4-FFF2-40B4-BE49-F238E27FC236}">
              <a16:creationId xmlns="" xmlns:a16="http://schemas.microsoft.com/office/drawing/2014/main" id="{4A9A1EA9-0730-4530-ADD4-94A6545C5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505</xdr:row>
      <xdr:rowOff>190499</xdr:rowOff>
    </xdr:from>
    <xdr:to>
      <xdr:col>41</xdr:col>
      <xdr:colOff>657225</xdr:colOff>
      <xdr:row>525</xdr:row>
      <xdr:rowOff>28574</xdr:rowOff>
    </xdr:to>
    <xdr:graphicFrame macro="">
      <xdr:nvGraphicFramePr>
        <xdr:cNvPr id="22" name="Chart 21">
          <a:extLst>
            <a:ext uri="{FF2B5EF4-FFF2-40B4-BE49-F238E27FC236}">
              <a16:creationId xmlns="" xmlns:a16="http://schemas.microsoft.com/office/drawing/2014/main" id="{FB774AD1-2050-4DA3-ACAD-848877B45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529</xdr:row>
      <xdr:rowOff>57150</xdr:rowOff>
    </xdr:from>
    <xdr:to>
      <xdr:col>42</xdr:col>
      <xdr:colOff>0</xdr:colOff>
      <xdr:row>550</xdr:row>
      <xdr:rowOff>66675</xdr:rowOff>
    </xdr:to>
    <xdr:graphicFrame macro="">
      <xdr:nvGraphicFramePr>
        <xdr:cNvPr id="23" name="Chart 22">
          <a:extLst>
            <a:ext uri="{FF2B5EF4-FFF2-40B4-BE49-F238E27FC236}">
              <a16:creationId xmlns="" xmlns:a16="http://schemas.microsoft.com/office/drawing/2014/main" id="{20DEBB31-5FBD-4B25-9F00-F8F45E9A4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555</xdr:row>
      <xdr:rowOff>9525</xdr:rowOff>
    </xdr:from>
    <xdr:to>
      <xdr:col>41</xdr:col>
      <xdr:colOff>647700</xdr:colOff>
      <xdr:row>569</xdr:row>
      <xdr:rowOff>104775</xdr:rowOff>
    </xdr:to>
    <xdr:graphicFrame macro="">
      <xdr:nvGraphicFramePr>
        <xdr:cNvPr id="24" name="Chart 23">
          <a:extLst>
            <a:ext uri="{FF2B5EF4-FFF2-40B4-BE49-F238E27FC236}">
              <a16:creationId xmlns="" xmlns:a16="http://schemas.microsoft.com/office/drawing/2014/main" id="{8428EA14-17A3-468D-BC1E-691D684F5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577</xdr:row>
      <xdr:rowOff>19050</xdr:rowOff>
    </xdr:from>
    <xdr:to>
      <xdr:col>41</xdr:col>
      <xdr:colOff>666750</xdr:colOff>
      <xdr:row>597</xdr:row>
      <xdr:rowOff>19050</xdr:rowOff>
    </xdr:to>
    <xdr:graphicFrame macro="">
      <xdr:nvGraphicFramePr>
        <xdr:cNvPr id="25" name="Chart 24">
          <a:extLst>
            <a:ext uri="{FF2B5EF4-FFF2-40B4-BE49-F238E27FC236}">
              <a16:creationId xmlns="" xmlns:a16="http://schemas.microsoft.com/office/drawing/2014/main" id="{5F09644F-3D15-4E34-AADF-30F66A766A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604</xdr:row>
      <xdr:rowOff>28575</xdr:rowOff>
    </xdr:from>
    <xdr:to>
      <xdr:col>42</xdr:col>
      <xdr:colOff>0</xdr:colOff>
      <xdr:row>617</xdr:row>
      <xdr:rowOff>142875</xdr:rowOff>
    </xdr:to>
    <xdr:graphicFrame macro="">
      <xdr:nvGraphicFramePr>
        <xdr:cNvPr id="26" name="Chart 25">
          <a:extLst>
            <a:ext uri="{FF2B5EF4-FFF2-40B4-BE49-F238E27FC236}">
              <a16:creationId xmlns="" xmlns:a16="http://schemas.microsoft.com/office/drawing/2014/main" id="{74E85442-6AD7-42EB-A2E6-FF7F5331A1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624</xdr:row>
      <xdr:rowOff>133350</xdr:rowOff>
    </xdr:from>
    <xdr:to>
      <xdr:col>42</xdr:col>
      <xdr:colOff>0</xdr:colOff>
      <xdr:row>638</xdr:row>
      <xdr:rowOff>171450</xdr:rowOff>
    </xdr:to>
    <xdr:graphicFrame macro="">
      <xdr:nvGraphicFramePr>
        <xdr:cNvPr id="27" name="Chart 26">
          <a:extLst>
            <a:ext uri="{FF2B5EF4-FFF2-40B4-BE49-F238E27FC236}">
              <a16:creationId xmlns="" xmlns:a16="http://schemas.microsoft.com/office/drawing/2014/main" id="{7CA6462F-26FE-4555-836A-94252635A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19050</xdr:colOff>
      <xdr:row>258</xdr:row>
      <xdr:rowOff>71437</xdr:rowOff>
    </xdr:from>
    <xdr:to>
      <xdr:col>42</xdr:col>
      <xdr:colOff>38099</xdr:colOff>
      <xdr:row>272</xdr:row>
      <xdr:rowOff>147637</xdr:rowOff>
    </xdr:to>
    <xdr:graphicFrame macro="">
      <xdr:nvGraphicFramePr>
        <xdr:cNvPr id="28" name="Chart 27">
          <a:extLst>
            <a:ext uri="{FF2B5EF4-FFF2-40B4-BE49-F238E27FC236}">
              <a16:creationId xmlns="" xmlns:a16="http://schemas.microsoft.com/office/drawing/2014/main" id="{AB1AE202-8D18-4BA6-921D-102CA6805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71436</xdr:colOff>
      <xdr:row>279</xdr:row>
      <xdr:rowOff>166687</xdr:rowOff>
    </xdr:from>
    <xdr:to>
      <xdr:col>42</xdr:col>
      <xdr:colOff>0</xdr:colOff>
      <xdr:row>295</xdr:row>
      <xdr:rowOff>66675</xdr:rowOff>
    </xdr:to>
    <xdr:graphicFrame macro="">
      <xdr:nvGraphicFramePr>
        <xdr:cNvPr id="29" name="Chart 28">
          <a:extLst>
            <a:ext uri="{FF2B5EF4-FFF2-40B4-BE49-F238E27FC236}">
              <a16:creationId xmlns="" xmlns:a16="http://schemas.microsoft.com/office/drawing/2014/main" id="{AFFCA427-2CEF-4D39-9578-3E9A64769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301</xdr:row>
      <xdr:rowOff>33336</xdr:rowOff>
    </xdr:from>
    <xdr:to>
      <xdr:col>41</xdr:col>
      <xdr:colOff>657224</xdr:colOff>
      <xdr:row>319</xdr:row>
      <xdr:rowOff>57149</xdr:rowOff>
    </xdr:to>
    <xdr:graphicFrame macro="">
      <xdr:nvGraphicFramePr>
        <xdr:cNvPr id="30" name="Chart 29">
          <a:extLst>
            <a:ext uri="{FF2B5EF4-FFF2-40B4-BE49-F238E27FC236}">
              <a16:creationId xmlns="" xmlns:a16="http://schemas.microsoft.com/office/drawing/2014/main" id="{7BDC7808-E588-4171-8C3E-B5B6BE1F5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33336</xdr:colOff>
      <xdr:row>420</xdr:row>
      <xdr:rowOff>185737</xdr:rowOff>
    </xdr:from>
    <xdr:to>
      <xdr:col>41</xdr:col>
      <xdr:colOff>619125</xdr:colOff>
      <xdr:row>434</xdr:row>
      <xdr:rowOff>28575</xdr:rowOff>
    </xdr:to>
    <xdr:graphicFrame macro="">
      <xdr:nvGraphicFramePr>
        <xdr:cNvPr id="31" name="Chart 30">
          <a:extLst>
            <a:ext uri="{FF2B5EF4-FFF2-40B4-BE49-F238E27FC236}">
              <a16:creationId xmlns="" xmlns:a16="http://schemas.microsoft.com/office/drawing/2014/main" id="{53316CE5-F6EB-4EE9-9731-B2FD3C5B8F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&#4321;&#4304;&#4327;&#4317;&#4309;&#4308;&#4314;&#4311;&#4304;&#4317;&#4321;%20&#4321;&#4322;&#4304;&#4322;&#4312;&#4321;&#4322;&#4312;&#4313;&#4304;%20&#4306;&#4320;&#4304;&#4324;&#4312;&#4313;&#4308;&#4305;&#4312;&#4311;%20(201806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კომპონენტი"/>
    </sheetNames>
    <sheetDataSet>
      <sheetData sheetId="0">
        <row r="3">
          <cell r="B3" t="str">
            <v>2015-01</v>
          </cell>
          <cell r="C3" t="str">
            <v>2015-02</v>
          </cell>
          <cell r="D3" t="str">
            <v>2015-03</v>
          </cell>
          <cell r="E3" t="str">
            <v>2015-04</v>
          </cell>
          <cell r="F3" t="str">
            <v>2015-05</v>
          </cell>
          <cell r="G3" t="str">
            <v>2015-06</v>
          </cell>
          <cell r="H3" t="str">
            <v>2015-07</v>
          </cell>
          <cell r="I3" t="str">
            <v>2015-08</v>
          </cell>
          <cell r="J3" t="str">
            <v>2015-09</v>
          </cell>
          <cell r="K3" t="str">
            <v>2015-10</v>
          </cell>
          <cell r="L3" t="str">
            <v>2015-11</v>
          </cell>
          <cell r="M3" t="str">
            <v>2015-12</v>
          </cell>
          <cell r="N3" t="str">
            <v>2016-01</v>
          </cell>
          <cell r="O3" t="str">
            <v>2016-02</v>
          </cell>
          <cell r="P3" t="str">
            <v>2016-03</v>
          </cell>
          <cell r="Q3" t="str">
            <v>2016-04</v>
          </cell>
          <cell r="R3" t="str">
            <v>2016-05</v>
          </cell>
          <cell r="S3" t="str">
            <v>2016-06</v>
          </cell>
          <cell r="T3" t="str">
            <v>2016-07</v>
          </cell>
          <cell r="U3" t="str">
            <v>2016-08</v>
          </cell>
          <cell r="V3" t="str">
            <v>2016-09</v>
          </cell>
          <cell r="W3" t="str">
            <v>2016-10</v>
          </cell>
          <cell r="X3" t="str">
            <v>2016-11</v>
          </cell>
          <cell r="Y3" t="str">
            <v>2016-12</v>
          </cell>
          <cell r="Z3" t="str">
            <v>2017-01</v>
          </cell>
          <cell r="AA3" t="str">
            <v>2017-02</v>
          </cell>
          <cell r="AB3" t="str">
            <v>2017-03</v>
          </cell>
          <cell r="AC3" t="str">
            <v>2017-04</v>
          </cell>
          <cell r="AD3" t="str">
            <v>2017-05</v>
          </cell>
          <cell r="AE3" t="str">
            <v>2017-06</v>
          </cell>
          <cell r="AF3" t="str">
            <v>2017-07</v>
          </cell>
          <cell r="AG3" t="str">
            <v>2017-08</v>
          </cell>
          <cell r="AH3" t="str">
            <v>2017-09</v>
          </cell>
          <cell r="AI3" t="str">
            <v>2017-10</v>
          </cell>
          <cell r="AJ3" t="str">
            <v>2017-11</v>
          </cell>
          <cell r="AK3" t="str">
            <v>2017-12</v>
          </cell>
          <cell r="AL3" t="str">
            <v>2018-01</v>
          </cell>
          <cell r="AM3" t="str">
            <v>2018-02</v>
          </cell>
          <cell r="AN3" t="str">
            <v>2018-03</v>
          </cell>
          <cell r="AO3" t="str">
            <v>2018-04</v>
          </cell>
          <cell r="AP3" t="str">
            <v>2018-05</v>
          </cell>
        </row>
        <row r="4">
          <cell r="A4" t="str">
            <v>გადაუდებელი ამბულატორიული მომსახურება მოთხოვნილი თანხა</v>
          </cell>
          <cell r="B4">
            <v>3713888.7600000002</v>
          </cell>
          <cell r="C4">
            <v>4166396.48</v>
          </cell>
          <cell r="D4">
            <v>4699429.05</v>
          </cell>
          <cell r="E4">
            <v>4339821.01</v>
          </cell>
          <cell r="F4">
            <v>4979428.16</v>
          </cell>
          <cell r="G4">
            <v>5177469.1999999993</v>
          </cell>
          <cell r="H4">
            <v>5604716.7800000003</v>
          </cell>
          <cell r="I4">
            <v>6238680.4600000009</v>
          </cell>
          <cell r="J4">
            <v>5552376.7599999998</v>
          </cell>
          <cell r="K4">
            <v>5116355.29</v>
          </cell>
          <cell r="L4">
            <v>4683383.51</v>
          </cell>
          <cell r="M4">
            <v>4852054.87</v>
          </cell>
          <cell r="N4">
            <v>5498071.4900000002</v>
          </cell>
          <cell r="O4">
            <v>6157761.75</v>
          </cell>
          <cell r="P4">
            <v>5663605</v>
          </cell>
          <cell r="Q4">
            <v>5355839.87</v>
          </cell>
          <cell r="R4">
            <v>5455916.8300000001</v>
          </cell>
          <cell r="S4">
            <v>5721309.8200000003</v>
          </cell>
          <cell r="T4">
            <v>6221772.6400000006</v>
          </cell>
          <cell r="U4">
            <v>7087532.9900000002</v>
          </cell>
          <cell r="V4">
            <v>5953154.2199999997</v>
          </cell>
          <cell r="W4">
            <v>5895319.7300000004</v>
          </cell>
          <cell r="X4">
            <v>5692853.0700000003</v>
          </cell>
          <cell r="Y4">
            <v>6612815.6399999987</v>
          </cell>
          <cell r="Z4">
            <v>5905932.290000001</v>
          </cell>
          <cell r="AA4">
            <v>5262774.01</v>
          </cell>
          <cell r="AB4">
            <v>5555643.8500000006</v>
          </cell>
          <cell r="AC4">
            <v>5015407.6399999997</v>
          </cell>
          <cell r="AD4">
            <v>4010959.43</v>
          </cell>
          <cell r="AE4">
            <v>4073322.03</v>
          </cell>
          <cell r="AF4">
            <v>4415357.72</v>
          </cell>
          <cell r="AG4">
            <v>4839340.42</v>
          </cell>
          <cell r="AH4">
            <v>4405943.97</v>
          </cell>
          <cell r="AI4">
            <v>4339271.55</v>
          </cell>
          <cell r="AJ4">
            <v>4165123.69</v>
          </cell>
          <cell r="AK4">
            <v>4361388.8899999997</v>
          </cell>
          <cell r="AL4">
            <v>4345703.4000000004</v>
          </cell>
          <cell r="AM4">
            <v>4362659.1100000003</v>
          </cell>
          <cell r="AN4">
            <v>4976165.1500000004</v>
          </cell>
          <cell r="AO4">
            <v>4870708.6300000008</v>
          </cell>
          <cell r="AP4">
            <v>4908964.6500000004</v>
          </cell>
        </row>
        <row r="27">
          <cell r="B27" t="str">
            <v>2015-01</v>
          </cell>
          <cell r="C27" t="str">
            <v>2015-02</v>
          </cell>
          <cell r="D27" t="str">
            <v>2015-03</v>
          </cell>
          <cell r="E27" t="str">
            <v>2015-04</v>
          </cell>
          <cell r="F27" t="str">
            <v>2015-05</v>
          </cell>
          <cell r="G27" t="str">
            <v>2015-06</v>
          </cell>
          <cell r="H27" t="str">
            <v>2015-07</v>
          </cell>
          <cell r="I27" t="str">
            <v>2015-08</v>
          </cell>
          <cell r="J27" t="str">
            <v>2015-09</v>
          </cell>
          <cell r="K27" t="str">
            <v>2015-10</v>
          </cell>
          <cell r="L27" t="str">
            <v>2015-11</v>
          </cell>
          <cell r="M27" t="str">
            <v>2015-12</v>
          </cell>
          <cell r="N27" t="str">
            <v>2016-01</v>
          </cell>
          <cell r="O27" t="str">
            <v>2016-02</v>
          </cell>
          <cell r="P27" t="str">
            <v>2016-03</v>
          </cell>
          <cell r="Q27" t="str">
            <v>2016-04</v>
          </cell>
          <cell r="R27" t="str">
            <v>2016-05</v>
          </cell>
          <cell r="S27" t="str">
            <v>2016-06</v>
          </cell>
          <cell r="T27" t="str">
            <v>2016-07</v>
          </cell>
          <cell r="U27" t="str">
            <v>2016-08</v>
          </cell>
          <cell r="V27" t="str">
            <v>2016-09</v>
          </cell>
          <cell r="W27" t="str">
            <v>2016-10</v>
          </cell>
          <cell r="X27" t="str">
            <v>2016-11</v>
          </cell>
          <cell r="Y27" t="str">
            <v>2016-12</v>
          </cell>
          <cell r="Z27" t="str">
            <v>2017-01</v>
          </cell>
          <cell r="AA27" t="str">
            <v>2017-02</v>
          </cell>
          <cell r="AB27" t="str">
            <v>2017-03</v>
          </cell>
          <cell r="AC27" t="str">
            <v>2017-04</v>
          </cell>
          <cell r="AD27" t="str">
            <v>2017-05</v>
          </cell>
          <cell r="AE27" t="str">
            <v>2017-06</v>
          </cell>
          <cell r="AF27" t="str">
            <v>2017-07</v>
          </cell>
          <cell r="AG27" t="str">
            <v>2017-08</v>
          </cell>
          <cell r="AH27" t="str">
            <v>2017-09</v>
          </cell>
          <cell r="AI27" t="str">
            <v>2017-10</v>
          </cell>
          <cell r="AJ27" t="str">
            <v>2017-11</v>
          </cell>
          <cell r="AK27" t="str">
            <v>2017-12</v>
          </cell>
          <cell r="AL27" t="str">
            <v>2018-01</v>
          </cell>
          <cell r="AM27" t="str">
            <v>2018-02</v>
          </cell>
          <cell r="AN27" t="str">
            <v>2018-03</v>
          </cell>
          <cell r="AO27" t="str">
            <v>2018-04</v>
          </cell>
          <cell r="AP27" t="str">
            <v>2018-05</v>
          </cell>
        </row>
        <row r="28">
          <cell r="A28" t="str">
            <v>გადაუდებელი ამბულატორიული მომსახურება შემთხვევები</v>
          </cell>
          <cell r="B28">
            <v>45291</v>
          </cell>
          <cell r="C28">
            <v>48555</v>
          </cell>
          <cell r="D28">
            <v>55144</v>
          </cell>
          <cell r="E28">
            <v>52075</v>
          </cell>
          <cell r="F28">
            <v>61480</v>
          </cell>
          <cell r="G28">
            <v>66376</v>
          </cell>
          <cell r="H28">
            <v>71822</v>
          </cell>
          <cell r="I28">
            <v>77449</v>
          </cell>
          <cell r="J28">
            <v>67626</v>
          </cell>
          <cell r="K28">
            <v>61073</v>
          </cell>
          <cell r="L28">
            <v>54674</v>
          </cell>
          <cell r="M28">
            <v>55841</v>
          </cell>
          <cell r="N28">
            <v>61026</v>
          </cell>
          <cell r="O28">
            <v>67479</v>
          </cell>
          <cell r="P28">
            <v>64620</v>
          </cell>
          <cell r="Q28">
            <v>65318</v>
          </cell>
          <cell r="R28">
            <v>67630</v>
          </cell>
          <cell r="S28">
            <v>70493</v>
          </cell>
          <cell r="T28">
            <v>78238</v>
          </cell>
          <cell r="U28">
            <v>86187</v>
          </cell>
          <cell r="V28">
            <v>71539</v>
          </cell>
          <cell r="W28">
            <v>68397</v>
          </cell>
          <cell r="X28">
            <v>65847</v>
          </cell>
          <cell r="Y28">
            <v>73173</v>
          </cell>
          <cell r="Z28">
            <v>65881</v>
          </cell>
          <cell r="AA28">
            <v>59059</v>
          </cell>
          <cell r="AB28">
            <v>65614</v>
          </cell>
          <cell r="AC28">
            <v>60288</v>
          </cell>
          <cell r="AD28">
            <v>54428</v>
          </cell>
          <cell r="AE28">
            <v>56658</v>
          </cell>
          <cell r="AF28">
            <v>62464</v>
          </cell>
          <cell r="AG28">
            <v>66241</v>
          </cell>
          <cell r="AH28">
            <v>59475</v>
          </cell>
          <cell r="AI28">
            <v>55926</v>
          </cell>
          <cell r="AJ28">
            <v>53127</v>
          </cell>
          <cell r="AK28">
            <v>53925</v>
          </cell>
          <cell r="AL28">
            <v>54328</v>
          </cell>
          <cell r="AM28">
            <v>54034</v>
          </cell>
          <cell r="AN28">
            <v>62444</v>
          </cell>
          <cell r="AO28">
            <v>62611</v>
          </cell>
          <cell r="AP28">
            <v>64872</v>
          </cell>
        </row>
        <row r="47">
          <cell r="B47" t="str">
            <v>2015-01</v>
          </cell>
          <cell r="C47" t="str">
            <v>2015-02</v>
          </cell>
          <cell r="D47" t="str">
            <v>2015-03</v>
          </cell>
          <cell r="E47" t="str">
            <v>2015-04</v>
          </cell>
          <cell r="F47" t="str">
            <v>2015-05</v>
          </cell>
          <cell r="G47" t="str">
            <v>2015-06</v>
          </cell>
          <cell r="H47" t="str">
            <v>2015-07</v>
          </cell>
          <cell r="I47" t="str">
            <v>2015-08</v>
          </cell>
          <cell r="J47" t="str">
            <v>2015-09</v>
          </cell>
          <cell r="K47" t="str">
            <v>2015-10</v>
          </cell>
          <cell r="L47" t="str">
            <v>2015-11</v>
          </cell>
          <cell r="M47" t="str">
            <v>2015-12</v>
          </cell>
          <cell r="N47" t="str">
            <v>2016-01</v>
          </cell>
          <cell r="O47" t="str">
            <v>2016-02</v>
          </cell>
          <cell r="P47" t="str">
            <v>2016-03</v>
          </cell>
          <cell r="Q47" t="str">
            <v>2016-04</v>
          </cell>
          <cell r="R47" t="str">
            <v>2016-05</v>
          </cell>
          <cell r="S47" t="str">
            <v>2016-06</v>
          </cell>
          <cell r="T47" t="str">
            <v>2016-07</v>
          </cell>
          <cell r="U47" t="str">
            <v>2016-08</v>
          </cell>
          <cell r="V47" t="str">
            <v>2016-09</v>
          </cell>
          <cell r="W47" t="str">
            <v>2016-10</v>
          </cell>
          <cell r="X47" t="str">
            <v>2016-11</v>
          </cell>
          <cell r="Y47" t="str">
            <v>2016-12</v>
          </cell>
          <cell r="Z47" t="str">
            <v>2017-01</v>
          </cell>
          <cell r="AA47" t="str">
            <v>2017-02</v>
          </cell>
          <cell r="AB47" t="str">
            <v>2017-03</v>
          </cell>
          <cell r="AC47" t="str">
            <v>2017-04</v>
          </cell>
          <cell r="AD47" t="str">
            <v>2017-05</v>
          </cell>
          <cell r="AE47" t="str">
            <v>2017-06</v>
          </cell>
          <cell r="AF47" t="str">
            <v>2017-07</v>
          </cell>
          <cell r="AG47" t="str">
            <v>2017-08</v>
          </cell>
          <cell r="AH47" t="str">
            <v>2017-09</v>
          </cell>
          <cell r="AI47" t="str">
            <v>2017-10</v>
          </cell>
          <cell r="AJ47" t="str">
            <v>2017-11</v>
          </cell>
          <cell r="AK47" t="str">
            <v>2017-12</v>
          </cell>
          <cell r="AL47" t="str">
            <v>2018-01</v>
          </cell>
          <cell r="AM47" t="str">
            <v>2018-02</v>
          </cell>
          <cell r="AN47" t="str">
            <v>2018-03</v>
          </cell>
          <cell r="AO47" t="str">
            <v>2018-04</v>
          </cell>
          <cell r="AP47" t="str">
            <v>2018-05</v>
          </cell>
        </row>
        <row r="48">
          <cell r="A48" t="str">
            <v>გადაუდებელი ამბულატორიული მომსახურება საშუალო ღირებულება</v>
          </cell>
          <cell r="B48">
            <v>82.000590845863428</v>
          </cell>
          <cell r="C48">
            <v>85.807774276593548</v>
          </cell>
          <cell r="D48">
            <v>85.221040367039024</v>
          </cell>
          <cell r="E48">
            <v>83.337897455592895</v>
          </cell>
          <cell r="F48">
            <v>80.992650618087183</v>
          </cell>
          <cell r="G48">
            <v>78.002127274918635</v>
          </cell>
          <cell r="H48">
            <v>78.036211467238459</v>
          </cell>
          <cell r="I48">
            <v>80.552111195754634</v>
          </cell>
          <cell r="J48">
            <v>82.104172359743288</v>
          </cell>
          <cell r="K48">
            <v>83.774422248784248</v>
          </cell>
          <cell r="L48">
            <v>85.660158576288538</v>
          </cell>
          <cell r="M48">
            <v>86.890544044698345</v>
          </cell>
          <cell r="N48">
            <v>90.093918821485929</v>
          </cell>
          <cell r="O48">
            <v>91.254490285866709</v>
          </cell>
          <cell r="P48">
            <v>87.644769421231814</v>
          </cell>
          <cell r="Q48">
            <v>81.996384916868251</v>
          </cell>
          <cell r="R48">
            <v>80.673027206860866</v>
          </cell>
          <cell r="S48">
            <v>81.161389357808588</v>
          </cell>
          <cell r="T48">
            <v>79.523666760397774</v>
          </cell>
          <cell r="U48">
            <v>82.23436237483611</v>
          </cell>
          <cell r="V48">
            <v>83.215507904779201</v>
          </cell>
          <cell r="W48">
            <v>86.192665321578431</v>
          </cell>
          <cell r="X48">
            <v>86.455769738940276</v>
          </cell>
          <cell r="Y48">
            <v>90.372345537288325</v>
          </cell>
          <cell r="Z48">
            <v>89.645456049543895</v>
          </cell>
          <cell r="AA48">
            <v>89.110449042482941</v>
          </cell>
          <cell r="AB48">
            <v>84.671622671990747</v>
          </cell>
          <cell r="AC48">
            <v>83.190811438428867</v>
          </cell>
          <cell r="AD48">
            <v>73.69294168442714</v>
          </cell>
          <cell r="AE48">
            <v>71.893148893360163</v>
          </cell>
          <cell r="AF48">
            <v>70.686438908811468</v>
          </cell>
          <cell r="AG48">
            <v>73.056572515511533</v>
          </cell>
          <cell r="AH48">
            <v>74.080604791929375</v>
          </cell>
          <cell r="AI48">
            <v>77.589520974144406</v>
          </cell>
          <cell r="AJ48">
            <v>78.399376776403713</v>
          </cell>
          <cell r="AK48">
            <v>80.878792582290217</v>
          </cell>
          <cell r="AL48">
            <v>79.990122956854663</v>
          </cell>
          <cell r="AM48">
            <v>80.739147758818532</v>
          </cell>
          <cell r="AN48">
            <v>79.69004468003331</v>
          </cell>
          <cell r="AO48">
            <v>77.793177396943037</v>
          </cell>
          <cell r="AP48">
            <v>75.671547817240111</v>
          </cell>
        </row>
        <row r="67">
          <cell r="B67" t="str">
            <v>2015-01</v>
          </cell>
          <cell r="C67" t="str">
            <v>2015-02</v>
          </cell>
          <cell r="D67" t="str">
            <v>2015-03</v>
          </cell>
          <cell r="E67" t="str">
            <v>2015-04</v>
          </cell>
          <cell r="F67" t="str">
            <v>2015-05</v>
          </cell>
          <cell r="G67" t="str">
            <v>2015-06</v>
          </cell>
          <cell r="H67" t="str">
            <v>2015-07</v>
          </cell>
          <cell r="I67" t="str">
            <v>2015-08</v>
          </cell>
          <cell r="J67" t="str">
            <v>2015-09</v>
          </cell>
          <cell r="K67" t="str">
            <v>2015-10</v>
          </cell>
          <cell r="L67" t="str">
            <v>2015-11</v>
          </cell>
          <cell r="M67" t="str">
            <v>2015-12</v>
          </cell>
          <cell r="N67" t="str">
            <v>2016-01</v>
          </cell>
          <cell r="O67" t="str">
            <v>2016-02</v>
          </cell>
          <cell r="P67" t="str">
            <v>2016-03</v>
          </cell>
          <cell r="Q67" t="str">
            <v>2016-04</v>
          </cell>
          <cell r="R67" t="str">
            <v>2016-05</v>
          </cell>
          <cell r="S67" t="str">
            <v>2016-06</v>
          </cell>
          <cell r="T67" t="str">
            <v>2016-07</v>
          </cell>
          <cell r="U67" t="str">
            <v>2016-08</v>
          </cell>
          <cell r="V67" t="str">
            <v>2016-09</v>
          </cell>
          <cell r="W67" t="str">
            <v>2016-10</v>
          </cell>
          <cell r="X67" t="str">
            <v>2016-11</v>
          </cell>
          <cell r="Y67" t="str">
            <v>2016-12</v>
          </cell>
          <cell r="Z67" t="str">
            <v>2017-01</v>
          </cell>
          <cell r="AA67" t="str">
            <v>2017-02</v>
          </cell>
          <cell r="AB67" t="str">
            <v>2017-03</v>
          </cell>
          <cell r="AC67" t="str">
            <v>2017-04</v>
          </cell>
          <cell r="AD67" t="str">
            <v>2017-05</v>
          </cell>
          <cell r="AE67" t="str">
            <v>2017-06</v>
          </cell>
          <cell r="AF67" t="str">
            <v>2017-07</v>
          </cell>
          <cell r="AG67" t="str">
            <v>2017-08</v>
          </cell>
          <cell r="AH67" t="str">
            <v>2017-09</v>
          </cell>
          <cell r="AI67" t="str">
            <v>2017-10</v>
          </cell>
          <cell r="AJ67" t="str">
            <v>2017-11</v>
          </cell>
          <cell r="AK67" t="str">
            <v>2017-12</v>
          </cell>
          <cell r="AL67" t="str">
            <v>2018-01</v>
          </cell>
          <cell r="AM67" t="str">
            <v>2018-02</v>
          </cell>
          <cell r="AN67" t="str">
            <v>2018-03</v>
          </cell>
          <cell r="AO67" t="str">
            <v>2018-04</v>
          </cell>
          <cell r="AP67" t="str">
            <v>2018-05</v>
          </cell>
        </row>
        <row r="68">
          <cell r="A68" t="str">
            <v>გადაუდებელი სტაციონარული მომსახურება მოთხოვნილი თანხა</v>
          </cell>
          <cell r="B68">
            <v>28717870.300000001</v>
          </cell>
          <cell r="C68">
            <v>30349961.27</v>
          </cell>
          <cell r="D68">
            <v>39266987.170000002</v>
          </cell>
          <cell r="E68">
            <v>28622642.259999998</v>
          </cell>
          <cell r="F68">
            <v>28672162.770000003</v>
          </cell>
          <cell r="G68">
            <v>27567641.369999997</v>
          </cell>
          <cell r="H68">
            <v>27328695.379999999</v>
          </cell>
          <cell r="I68">
            <v>28220974.030000001</v>
          </cell>
          <cell r="J68">
            <v>25845916.829999998</v>
          </cell>
          <cell r="K68">
            <v>28674443.739999998</v>
          </cell>
          <cell r="L68">
            <v>30945530.329999998</v>
          </cell>
          <cell r="M68">
            <v>32980242.670000002</v>
          </cell>
          <cell r="N68">
            <v>33750378.660000004</v>
          </cell>
          <cell r="O68">
            <v>38463161.759999998</v>
          </cell>
          <cell r="P68">
            <v>38437434.520000003</v>
          </cell>
          <cell r="Q68">
            <v>33951118</v>
          </cell>
          <cell r="R68">
            <v>32845519.75</v>
          </cell>
          <cell r="S68">
            <v>31958500.140000001</v>
          </cell>
          <cell r="T68">
            <v>30677160.009999998</v>
          </cell>
          <cell r="U68">
            <v>30661330.16</v>
          </cell>
          <cell r="V68">
            <v>30416541.710000001</v>
          </cell>
          <cell r="W68">
            <v>33281122.049999997</v>
          </cell>
          <cell r="X68">
            <v>37042019.669999994</v>
          </cell>
          <cell r="Y68">
            <v>40856551.329999998</v>
          </cell>
          <cell r="Z68">
            <v>40204860.700000003</v>
          </cell>
          <cell r="AA68">
            <v>36722287.299999997</v>
          </cell>
          <cell r="AB68">
            <v>39136170.25</v>
          </cell>
          <cell r="AC68">
            <v>35015281.579999998</v>
          </cell>
          <cell r="AD68">
            <v>36217323.109999999</v>
          </cell>
          <cell r="AE68">
            <v>35044922.310000002</v>
          </cell>
          <cell r="AF68">
            <v>32457448.98</v>
          </cell>
          <cell r="AG68">
            <v>31015230.079999998</v>
          </cell>
          <cell r="AH68">
            <v>30899494.629999999</v>
          </cell>
          <cell r="AI68">
            <v>34889725.780000001</v>
          </cell>
          <cell r="AJ68">
            <v>36172460.890000001</v>
          </cell>
          <cell r="AK68">
            <v>37943656.079999998</v>
          </cell>
          <cell r="AL68">
            <v>36475543.490000002</v>
          </cell>
          <cell r="AM68">
            <v>36557459.439999998</v>
          </cell>
          <cell r="AN68">
            <v>39786761.700000003</v>
          </cell>
          <cell r="AO68">
            <v>37113710.730000004</v>
          </cell>
          <cell r="AP68">
            <v>37458833.479999997</v>
          </cell>
        </row>
        <row r="89">
          <cell r="B89" t="str">
            <v>2015-01</v>
          </cell>
          <cell r="C89" t="str">
            <v>2015-02</v>
          </cell>
          <cell r="D89" t="str">
            <v>2015-03</v>
          </cell>
          <cell r="E89" t="str">
            <v>2015-04</v>
          </cell>
          <cell r="F89" t="str">
            <v>2015-05</v>
          </cell>
          <cell r="G89" t="str">
            <v>2015-06</v>
          </cell>
          <cell r="H89" t="str">
            <v>2015-07</v>
          </cell>
          <cell r="I89" t="str">
            <v>2015-08</v>
          </cell>
          <cell r="J89" t="str">
            <v>2015-09</v>
          </cell>
          <cell r="K89" t="str">
            <v>2015-10</v>
          </cell>
          <cell r="L89" t="str">
            <v>2015-11</v>
          </cell>
          <cell r="M89" t="str">
            <v>2015-12</v>
          </cell>
          <cell r="N89" t="str">
            <v>2016-01</v>
          </cell>
          <cell r="O89" t="str">
            <v>2016-02</v>
          </cell>
          <cell r="P89" t="str">
            <v>2016-03</v>
          </cell>
          <cell r="Q89" t="str">
            <v>2016-04</v>
          </cell>
          <cell r="R89" t="str">
            <v>2016-05</v>
          </cell>
          <cell r="S89" t="str">
            <v>2016-06</v>
          </cell>
          <cell r="T89" t="str">
            <v>2016-07</v>
          </cell>
          <cell r="U89" t="str">
            <v>2016-08</v>
          </cell>
          <cell r="V89" t="str">
            <v>2016-09</v>
          </cell>
          <cell r="W89" t="str">
            <v>2016-10</v>
          </cell>
          <cell r="X89" t="str">
            <v>2016-11</v>
          </cell>
          <cell r="Y89" t="str">
            <v>2016-12</v>
          </cell>
          <cell r="Z89" t="str">
            <v>2017-01</v>
          </cell>
          <cell r="AA89" t="str">
            <v>2017-02</v>
          </cell>
          <cell r="AB89" t="str">
            <v>2017-03</v>
          </cell>
          <cell r="AC89" t="str">
            <v>2017-04</v>
          </cell>
          <cell r="AD89" t="str">
            <v>2017-05</v>
          </cell>
          <cell r="AE89" t="str">
            <v>2017-06</v>
          </cell>
          <cell r="AF89" t="str">
            <v>2017-07</v>
          </cell>
          <cell r="AG89" t="str">
            <v>2017-08</v>
          </cell>
          <cell r="AH89" t="str">
            <v>2017-09</v>
          </cell>
          <cell r="AI89" t="str">
            <v>2017-10</v>
          </cell>
          <cell r="AJ89" t="str">
            <v>2017-11</v>
          </cell>
          <cell r="AK89" t="str">
            <v>2017-12</v>
          </cell>
          <cell r="AL89" t="str">
            <v>2018-01</v>
          </cell>
          <cell r="AM89" t="str">
            <v>2018-02</v>
          </cell>
          <cell r="AN89" t="str">
            <v>2018-03</v>
          </cell>
          <cell r="AO89" t="str">
            <v>2018-04</v>
          </cell>
          <cell r="AP89" t="str">
            <v>2018-05</v>
          </cell>
        </row>
        <row r="90">
          <cell r="A90" t="str">
            <v>გადაუდებელი სტაციონარული მომსახურება შემთხვევები</v>
          </cell>
          <cell r="B90">
            <v>18365</v>
          </cell>
          <cell r="C90">
            <v>20040</v>
          </cell>
          <cell r="D90">
            <v>22994</v>
          </cell>
          <cell r="E90">
            <v>20261</v>
          </cell>
          <cell r="F90">
            <v>20869</v>
          </cell>
          <cell r="G90">
            <v>19146</v>
          </cell>
          <cell r="H90">
            <v>18509</v>
          </cell>
          <cell r="I90">
            <v>17039</v>
          </cell>
          <cell r="J90">
            <v>17477</v>
          </cell>
          <cell r="K90">
            <v>19537</v>
          </cell>
          <cell r="L90">
            <v>20149</v>
          </cell>
          <cell r="M90">
            <v>21872</v>
          </cell>
          <cell r="N90">
            <v>22466</v>
          </cell>
          <cell r="O90">
            <v>26465</v>
          </cell>
          <cell r="P90">
            <v>25385</v>
          </cell>
          <cell r="Q90">
            <v>23700</v>
          </cell>
          <cell r="R90">
            <v>21666</v>
          </cell>
          <cell r="S90">
            <v>21158</v>
          </cell>
          <cell r="T90">
            <v>20567</v>
          </cell>
          <cell r="U90">
            <v>20234</v>
          </cell>
          <cell r="V90">
            <v>20570</v>
          </cell>
          <cell r="W90">
            <v>23023</v>
          </cell>
          <cell r="X90">
            <v>24020</v>
          </cell>
          <cell r="Y90">
            <v>28419</v>
          </cell>
          <cell r="Z90">
            <v>26170</v>
          </cell>
          <cell r="AA90">
            <v>23426</v>
          </cell>
          <cell r="AB90">
            <v>26876</v>
          </cell>
          <cell r="AC90">
            <v>23541</v>
          </cell>
          <cell r="AD90">
            <v>23481</v>
          </cell>
          <cell r="AE90">
            <v>22788</v>
          </cell>
          <cell r="AF90">
            <v>21649</v>
          </cell>
          <cell r="AG90">
            <v>20133</v>
          </cell>
          <cell r="AH90">
            <v>20487</v>
          </cell>
          <cell r="AI90">
            <v>23590</v>
          </cell>
          <cell r="AJ90">
            <v>23269</v>
          </cell>
          <cell r="AK90">
            <v>25174</v>
          </cell>
          <cell r="AL90">
            <v>24232</v>
          </cell>
          <cell r="AM90">
            <v>24523</v>
          </cell>
          <cell r="AN90">
            <v>27203</v>
          </cell>
          <cell r="AO90">
            <v>25101</v>
          </cell>
          <cell r="AP90">
            <v>25312</v>
          </cell>
        </row>
        <row r="108">
          <cell r="B108" t="str">
            <v>2015-01</v>
          </cell>
          <cell r="C108" t="str">
            <v>2015-02</v>
          </cell>
          <cell r="D108" t="str">
            <v>2015-03</v>
          </cell>
          <cell r="E108" t="str">
            <v>2015-04</v>
          </cell>
          <cell r="F108" t="str">
            <v>2015-05</v>
          </cell>
          <cell r="G108" t="str">
            <v>2015-06</v>
          </cell>
          <cell r="H108" t="str">
            <v>2015-07</v>
          </cell>
          <cell r="I108" t="str">
            <v>2015-08</v>
          </cell>
          <cell r="J108" t="str">
            <v>2015-09</v>
          </cell>
          <cell r="K108" t="str">
            <v>2015-10</v>
          </cell>
          <cell r="L108" t="str">
            <v>2015-11</v>
          </cell>
          <cell r="M108" t="str">
            <v>2015-12</v>
          </cell>
          <cell r="N108" t="str">
            <v>2016-01</v>
          </cell>
          <cell r="O108" t="str">
            <v>2016-02</v>
          </cell>
          <cell r="P108" t="str">
            <v>2016-03</v>
          </cell>
          <cell r="Q108" t="str">
            <v>2016-04</v>
          </cell>
          <cell r="R108" t="str">
            <v>2016-05</v>
          </cell>
          <cell r="S108" t="str">
            <v>2016-06</v>
          </cell>
          <cell r="T108" t="str">
            <v>2016-07</v>
          </cell>
          <cell r="U108" t="str">
            <v>2016-08</v>
          </cell>
          <cell r="V108" t="str">
            <v>2016-09</v>
          </cell>
          <cell r="W108" t="str">
            <v>2016-10</v>
          </cell>
          <cell r="X108" t="str">
            <v>2016-11</v>
          </cell>
          <cell r="Y108" t="str">
            <v>2016-12</v>
          </cell>
          <cell r="Z108" t="str">
            <v>2017-01</v>
          </cell>
          <cell r="AA108" t="str">
            <v>2017-02</v>
          </cell>
          <cell r="AB108" t="str">
            <v>2017-03</v>
          </cell>
          <cell r="AC108" t="str">
            <v>2017-04</v>
          </cell>
          <cell r="AD108" t="str">
            <v>2017-05</v>
          </cell>
          <cell r="AE108" t="str">
            <v>2017-06</v>
          </cell>
          <cell r="AF108" t="str">
            <v>2017-07</v>
          </cell>
          <cell r="AG108" t="str">
            <v>2017-08</v>
          </cell>
          <cell r="AH108" t="str">
            <v>2017-09</v>
          </cell>
          <cell r="AI108" t="str">
            <v>2017-10</v>
          </cell>
          <cell r="AJ108" t="str">
            <v>2017-11</v>
          </cell>
          <cell r="AK108" t="str">
            <v>2017-12</v>
          </cell>
          <cell r="AL108" t="str">
            <v>2018-01</v>
          </cell>
          <cell r="AM108" t="str">
            <v>2018-02</v>
          </cell>
          <cell r="AN108" t="str">
            <v>2018-03</v>
          </cell>
          <cell r="AO108" t="str">
            <v>2018-04</v>
          </cell>
          <cell r="AP108" t="str">
            <v>2018-05</v>
          </cell>
        </row>
        <row r="109">
          <cell r="A109" t="str">
            <v>გადაუდებელი სტაციონარული მომსახურება საშუალო ღირებულება</v>
          </cell>
          <cell r="B109">
            <v>1563.7283038388239</v>
          </cell>
          <cell r="C109">
            <v>1514.4691252495011</v>
          </cell>
          <cell r="D109">
            <v>1707.7058002087501</v>
          </cell>
          <cell r="E109">
            <v>1412.6964246582102</v>
          </cell>
          <cell r="F109">
            <v>1373.9116761703965</v>
          </cell>
          <cell r="G109">
            <v>1439.8642729551864</v>
          </cell>
          <cell r="H109">
            <v>1476.5084758766004</v>
          </cell>
          <cell r="I109">
            <v>1656.2576459886145</v>
          </cell>
          <cell r="J109">
            <v>1478.853168736053</v>
          </cell>
          <cell r="K109">
            <v>1467.6994287761681</v>
          </cell>
          <cell r="L109">
            <v>1535.8345491091368</v>
          </cell>
          <cell r="M109">
            <v>1507.8750306327727</v>
          </cell>
          <cell r="N109">
            <v>1502.2869518383336</v>
          </cell>
          <cell r="O109">
            <v>1453.3595979595691</v>
          </cell>
          <cell r="P109">
            <v>1514.1790238329725</v>
          </cell>
          <cell r="Q109">
            <v>1432.5366244725737</v>
          </cell>
          <cell r="R109">
            <v>1515.9937113449644</v>
          </cell>
          <cell r="S109">
            <v>1510.4688600056716</v>
          </cell>
          <cell r="T109">
            <v>1491.571936111246</v>
          </cell>
          <cell r="U109">
            <v>1515.3370643471385</v>
          </cell>
          <cell r="V109">
            <v>1478.6845751093826</v>
          </cell>
          <cell r="W109">
            <v>1445.559746774964</v>
          </cell>
          <cell r="X109">
            <v>1542.1323759367192</v>
          </cell>
          <cell r="Y109">
            <v>1437.649154790809</v>
          </cell>
          <cell r="Z109">
            <v>1536.2957852502866</v>
          </cell>
          <cell r="AA109">
            <v>1567.5867540339791</v>
          </cell>
          <cell r="AB109">
            <v>1456.1754074267003</v>
          </cell>
          <cell r="AC109">
            <v>1487.4169143196975</v>
          </cell>
          <cell r="AD109">
            <v>1542.4097402154935</v>
          </cell>
          <cell r="AE109">
            <v>1537.8673999473408</v>
          </cell>
          <cell r="AF109">
            <v>1499.2585791491524</v>
          </cell>
          <cell r="AG109">
            <v>1540.5170655143297</v>
          </cell>
          <cell r="AH109">
            <v>1508.2488714794747</v>
          </cell>
          <cell r="AI109">
            <v>1479.0049080118695</v>
          </cell>
          <cell r="AJ109">
            <v>1554.5343972667497</v>
          </cell>
          <cell r="AK109">
            <v>1507.255743227139</v>
          </cell>
          <cell r="AL109">
            <v>1505.2634322383626</v>
          </cell>
          <cell r="AM109">
            <v>1490.741729804673</v>
          </cell>
          <cell r="AN109">
            <v>1462.5872771385509</v>
          </cell>
          <cell r="AO109">
            <v>1478.5749862555278</v>
          </cell>
          <cell r="AP109">
            <v>1479.8843821112514</v>
          </cell>
        </row>
        <row r="131">
          <cell r="B131" t="str">
            <v>2015-01</v>
          </cell>
          <cell r="C131" t="str">
            <v>2015-02</v>
          </cell>
          <cell r="D131" t="str">
            <v>2015-03</v>
          </cell>
          <cell r="E131" t="str">
            <v>2015-04</v>
          </cell>
          <cell r="F131" t="str">
            <v>2015-05</v>
          </cell>
          <cell r="G131" t="str">
            <v>2015-06</v>
          </cell>
          <cell r="H131" t="str">
            <v>2015-07</v>
          </cell>
          <cell r="I131" t="str">
            <v>2015-08</v>
          </cell>
          <cell r="J131" t="str">
            <v>2015-09</v>
          </cell>
          <cell r="K131" t="str">
            <v>2015-10</v>
          </cell>
          <cell r="L131" t="str">
            <v>2015-11</v>
          </cell>
          <cell r="M131" t="str">
            <v>2015-12</v>
          </cell>
          <cell r="N131" t="str">
            <v>2016-01</v>
          </cell>
          <cell r="O131" t="str">
            <v>2016-02</v>
          </cell>
          <cell r="P131" t="str">
            <v>2016-03</v>
          </cell>
          <cell r="Q131" t="str">
            <v>2016-04</v>
          </cell>
          <cell r="R131" t="str">
            <v>2016-05</v>
          </cell>
          <cell r="S131" t="str">
            <v>2016-06</v>
          </cell>
          <cell r="T131" t="str">
            <v>2016-07</v>
          </cell>
          <cell r="U131" t="str">
            <v>2016-08</v>
          </cell>
          <cell r="V131" t="str">
            <v>2016-09</v>
          </cell>
          <cell r="W131" t="str">
            <v>2016-10</v>
          </cell>
          <cell r="X131" t="str">
            <v>2016-11</v>
          </cell>
          <cell r="Y131" t="str">
            <v>2016-12</v>
          </cell>
          <cell r="Z131" t="str">
            <v>2017-01</v>
          </cell>
          <cell r="AA131" t="str">
            <v>2017-02</v>
          </cell>
          <cell r="AB131" t="str">
            <v>2017-03</v>
          </cell>
          <cell r="AC131" t="str">
            <v>2017-04</v>
          </cell>
          <cell r="AD131" t="str">
            <v>2017-05</v>
          </cell>
          <cell r="AE131" t="str">
            <v>2017-06</v>
          </cell>
          <cell r="AF131" t="str">
            <v>2017-07</v>
          </cell>
          <cell r="AG131" t="str">
            <v>2017-08</v>
          </cell>
          <cell r="AH131" t="str">
            <v>2017-09</v>
          </cell>
          <cell r="AI131" t="str">
            <v>2017-10</v>
          </cell>
          <cell r="AJ131" t="str">
            <v>2017-11</v>
          </cell>
          <cell r="AK131" t="str">
            <v>2017-12</v>
          </cell>
          <cell r="AL131" t="str">
            <v>2018-01</v>
          </cell>
          <cell r="AM131" t="str">
            <v>2018-02</v>
          </cell>
          <cell r="AN131" t="str">
            <v>2018-03</v>
          </cell>
          <cell r="AO131" t="str">
            <v>2018-04</v>
          </cell>
          <cell r="AP131" t="str">
            <v>2018-05</v>
          </cell>
        </row>
        <row r="132">
          <cell r="A132" t="str">
            <v>გეგმიური ამბულატორიული მომსახურება მოთხოვნილი თანხა</v>
          </cell>
          <cell r="B132">
            <v>20500.39</v>
          </cell>
          <cell r="C132">
            <v>35194.83</v>
          </cell>
          <cell r="D132">
            <v>36408.22</v>
          </cell>
          <cell r="E132">
            <v>26027.64</v>
          </cell>
          <cell r="F132">
            <v>35627.15</v>
          </cell>
          <cell r="G132">
            <v>45211.87</v>
          </cell>
          <cell r="H132">
            <v>49274.97</v>
          </cell>
          <cell r="I132">
            <v>23480.59</v>
          </cell>
          <cell r="J132">
            <v>30535.15</v>
          </cell>
          <cell r="K132">
            <v>35015.51</v>
          </cell>
          <cell r="L132">
            <v>36710.07</v>
          </cell>
          <cell r="M132">
            <v>32403.87</v>
          </cell>
          <cell r="N132">
            <v>29441.33</v>
          </cell>
          <cell r="O132">
            <v>46146.35</v>
          </cell>
          <cell r="P132">
            <v>47394.63</v>
          </cell>
          <cell r="Q132">
            <v>45166.57</v>
          </cell>
          <cell r="R132">
            <v>38797.42</v>
          </cell>
          <cell r="S132">
            <v>55706.94</v>
          </cell>
          <cell r="T132">
            <v>40637.81</v>
          </cell>
          <cell r="U132">
            <v>50518.82</v>
          </cell>
          <cell r="V132">
            <v>37497.379999999997</v>
          </cell>
          <cell r="W132">
            <v>44359.3</v>
          </cell>
          <cell r="X132">
            <v>48336.32</v>
          </cell>
          <cell r="Y132">
            <v>46365.26</v>
          </cell>
          <cell r="Z132">
            <v>36983.129999999997</v>
          </cell>
          <cell r="AA132">
            <v>54810.05</v>
          </cell>
          <cell r="AB132">
            <v>51563.51</v>
          </cell>
          <cell r="AC132">
            <v>47169.64</v>
          </cell>
          <cell r="AD132">
            <v>58240.84</v>
          </cell>
          <cell r="AE132">
            <v>66025.279999999999</v>
          </cell>
          <cell r="AF132">
            <v>53701.05</v>
          </cell>
          <cell r="AG132">
            <v>46965.33</v>
          </cell>
          <cell r="AH132">
            <v>57233.09</v>
          </cell>
          <cell r="AI132">
            <v>62475.91</v>
          </cell>
          <cell r="AJ132">
            <v>62568.84</v>
          </cell>
          <cell r="AK132">
            <v>56499.31</v>
          </cell>
          <cell r="AL132">
            <v>41560.879999999997</v>
          </cell>
          <cell r="AM132">
            <v>68168.63</v>
          </cell>
          <cell r="AN132">
            <v>79114.539999999994</v>
          </cell>
          <cell r="AO132">
            <v>73233.14</v>
          </cell>
          <cell r="AP132">
            <v>74703.14</v>
          </cell>
        </row>
        <row r="151">
          <cell r="B151" t="str">
            <v>2015-01</v>
          </cell>
          <cell r="C151" t="str">
            <v>2015-02</v>
          </cell>
          <cell r="D151" t="str">
            <v>2015-03</v>
          </cell>
          <cell r="E151" t="str">
            <v>2015-04</v>
          </cell>
          <cell r="F151" t="str">
            <v>2015-05</v>
          </cell>
          <cell r="G151" t="str">
            <v>2015-06</v>
          </cell>
          <cell r="H151" t="str">
            <v>2015-07</v>
          </cell>
          <cell r="I151" t="str">
            <v>2015-08</v>
          </cell>
          <cell r="J151" t="str">
            <v>2015-09</v>
          </cell>
          <cell r="K151" t="str">
            <v>2015-10</v>
          </cell>
          <cell r="L151" t="str">
            <v>2015-11</v>
          </cell>
          <cell r="M151" t="str">
            <v>2015-12</v>
          </cell>
          <cell r="N151" t="str">
            <v>2016-01</v>
          </cell>
          <cell r="O151" t="str">
            <v>2016-02</v>
          </cell>
          <cell r="P151" t="str">
            <v>2016-03</v>
          </cell>
          <cell r="Q151" t="str">
            <v>2016-04</v>
          </cell>
          <cell r="R151" t="str">
            <v>2016-05</v>
          </cell>
          <cell r="S151" t="str">
            <v>2016-06</v>
          </cell>
          <cell r="T151" t="str">
            <v>2016-07</v>
          </cell>
          <cell r="U151" t="str">
            <v>2016-08</v>
          </cell>
          <cell r="V151" t="str">
            <v>2016-09</v>
          </cell>
          <cell r="W151" t="str">
            <v>2016-10</v>
          </cell>
          <cell r="X151" t="str">
            <v>2016-11</v>
          </cell>
          <cell r="Y151" t="str">
            <v>2016-12</v>
          </cell>
          <cell r="Z151" t="str">
            <v>2017-01</v>
          </cell>
          <cell r="AA151" t="str">
            <v>2017-02</v>
          </cell>
          <cell r="AB151" t="str">
            <v>2017-03</v>
          </cell>
          <cell r="AC151" t="str">
            <v>2017-04</v>
          </cell>
          <cell r="AD151" t="str">
            <v>2017-05</v>
          </cell>
          <cell r="AE151" t="str">
            <v>2017-06</v>
          </cell>
          <cell r="AF151" t="str">
            <v>2017-07</v>
          </cell>
          <cell r="AG151" t="str">
            <v>2017-08</v>
          </cell>
          <cell r="AH151" t="str">
            <v>2017-09</v>
          </cell>
          <cell r="AI151" t="str">
            <v>2017-10</v>
          </cell>
          <cell r="AJ151" t="str">
            <v>2017-11</v>
          </cell>
          <cell r="AK151" t="str">
            <v>2017-12</v>
          </cell>
          <cell r="AL151" t="str">
            <v>2018-01</v>
          </cell>
          <cell r="AM151" t="str">
            <v>2018-02</v>
          </cell>
          <cell r="AN151" t="str">
            <v>2018-03</v>
          </cell>
          <cell r="AO151" t="str">
            <v>2018-04</v>
          </cell>
          <cell r="AP151" t="str">
            <v>2018-05</v>
          </cell>
        </row>
        <row r="152">
          <cell r="A152" t="str">
            <v>გეგმიური ამბულატორიული მომსახურება შემთხვევები</v>
          </cell>
          <cell r="B152">
            <v>141</v>
          </cell>
          <cell r="C152">
            <v>249</v>
          </cell>
          <cell r="D152">
            <v>264</v>
          </cell>
          <cell r="E152">
            <v>181</v>
          </cell>
          <cell r="F152">
            <v>259</v>
          </cell>
          <cell r="G152">
            <v>289</v>
          </cell>
          <cell r="H152">
            <v>321</v>
          </cell>
          <cell r="I152">
            <v>155</v>
          </cell>
          <cell r="J152">
            <v>193</v>
          </cell>
          <cell r="K152">
            <v>232</v>
          </cell>
          <cell r="L152">
            <v>230</v>
          </cell>
          <cell r="M152">
            <v>208</v>
          </cell>
          <cell r="N152">
            <v>186</v>
          </cell>
          <cell r="O152">
            <v>285</v>
          </cell>
          <cell r="P152">
            <v>306</v>
          </cell>
          <cell r="Q152">
            <v>314</v>
          </cell>
          <cell r="R152">
            <v>255</v>
          </cell>
          <cell r="S152">
            <v>360</v>
          </cell>
          <cell r="T152">
            <v>272</v>
          </cell>
          <cell r="U152">
            <v>314</v>
          </cell>
          <cell r="V152">
            <v>230</v>
          </cell>
          <cell r="W152">
            <v>279</v>
          </cell>
          <cell r="X152">
            <v>290</v>
          </cell>
          <cell r="Y152">
            <v>276</v>
          </cell>
          <cell r="Z152">
            <v>221</v>
          </cell>
          <cell r="AA152">
            <v>307</v>
          </cell>
          <cell r="AB152">
            <v>281</v>
          </cell>
          <cell r="AC152">
            <v>263</v>
          </cell>
          <cell r="AD152">
            <v>314</v>
          </cell>
          <cell r="AE152">
            <v>347</v>
          </cell>
          <cell r="AF152">
            <v>284</v>
          </cell>
          <cell r="AG152">
            <v>271</v>
          </cell>
          <cell r="AH152">
            <v>286</v>
          </cell>
          <cell r="AI152">
            <v>339</v>
          </cell>
          <cell r="AJ152">
            <v>331</v>
          </cell>
          <cell r="AK152">
            <v>308</v>
          </cell>
          <cell r="AL152">
            <v>215</v>
          </cell>
          <cell r="AM152">
            <v>346</v>
          </cell>
          <cell r="AN152">
            <v>370</v>
          </cell>
          <cell r="AO152">
            <v>367</v>
          </cell>
          <cell r="AP152">
            <v>365</v>
          </cell>
        </row>
        <row r="171">
          <cell r="B171" t="str">
            <v>2015-01</v>
          </cell>
          <cell r="C171" t="str">
            <v>2015-02</v>
          </cell>
          <cell r="D171" t="str">
            <v>2015-03</v>
          </cell>
          <cell r="E171" t="str">
            <v>2015-04</v>
          </cell>
          <cell r="F171" t="str">
            <v>2015-05</v>
          </cell>
          <cell r="G171" t="str">
            <v>2015-06</v>
          </cell>
          <cell r="H171" t="str">
            <v>2015-07</v>
          </cell>
          <cell r="I171" t="str">
            <v>2015-08</v>
          </cell>
          <cell r="J171" t="str">
            <v>2015-09</v>
          </cell>
          <cell r="K171" t="str">
            <v>2015-10</v>
          </cell>
          <cell r="L171" t="str">
            <v>2015-11</v>
          </cell>
          <cell r="M171" t="str">
            <v>2015-12</v>
          </cell>
          <cell r="N171" t="str">
            <v>2016-01</v>
          </cell>
          <cell r="O171" t="str">
            <v>2016-02</v>
          </cell>
          <cell r="P171" t="str">
            <v>2016-03</v>
          </cell>
          <cell r="Q171" t="str">
            <v>2016-04</v>
          </cell>
          <cell r="R171" t="str">
            <v>2016-05</v>
          </cell>
          <cell r="S171" t="str">
            <v>2016-06</v>
          </cell>
          <cell r="T171" t="str">
            <v>2016-07</v>
          </cell>
          <cell r="U171" t="str">
            <v>2016-08</v>
          </cell>
          <cell r="V171" t="str">
            <v>2016-09</v>
          </cell>
          <cell r="W171" t="str">
            <v>2016-10</v>
          </cell>
          <cell r="X171" t="str">
            <v>2016-11</v>
          </cell>
          <cell r="Y171" t="str">
            <v>2016-12</v>
          </cell>
          <cell r="Z171" t="str">
            <v>2017-01</v>
          </cell>
          <cell r="AA171" t="str">
            <v>2017-02</v>
          </cell>
          <cell r="AB171" t="str">
            <v>2017-03</v>
          </cell>
          <cell r="AC171" t="str">
            <v>2017-04</v>
          </cell>
          <cell r="AD171" t="str">
            <v>2017-05</v>
          </cell>
          <cell r="AE171" t="str">
            <v>2017-06</v>
          </cell>
          <cell r="AF171" t="str">
            <v>2017-07</v>
          </cell>
          <cell r="AG171" t="str">
            <v>2017-08</v>
          </cell>
          <cell r="AH171" t="str">
            <v>2017-09</v>
          </cell>
          <cell r="AI171" t="str">
            <v>2017-10</v>
          </cell>
          <cell r="AJ171" t="str">
            <v>2017-11</v>
          </cell>
          <cell r="AK171" t="str">
            <v>2017-12</v>
          </cell>
          <cell r="AL171" t="str">
            <v>2018-01</v>
          </cell>
          <cell r="AM171" t="str">
            <v>2018-02</v>
          </cell>
          <cell r="AN171" t="str">
            <v>2018-03</v>
          </cell>
          <cell r="AO171" t="str">
            <v>2018-04</v>
          </cell>
          <cell r="AP171" t="str">
            <v>2018-05</v>
          </cell>
        </row>
        <row r="172">
          <cell r="A172" t="str">
            <v>გეგმიური ამბულატორიული მომსახურება საშუალო ღირებულება</v>
          </cell>
          <cell r="B172">
            <v>145.39283687943262</v>
          </cell>
          <cell r="C172">
            <v>141.34469879518073</v>
          </cell>
          <cell r="D172">
            <v>137.90992424242424</v>
          </cell>
          <cell r="E172">
            <v>143.79911602209944</v>
          </cell>
          <cell r="F172">
            <v>137.55656370656371</v>
          </cell>
          <cell r="G172">
            <v>156.44245674740486</v>
          </cell>
          <cell r="H172">
            <v>153.50457943925235</v>
          </cell>
          <cell r="I172">
            <v>151.48767741935484</v>
          </cell>
          <cell r="J172">
            <v>158.21321243523317</v>
          </cell>
          <cell r="K172">
            <v>150.92892241379312</v>
          </cell>
          <cell r="L172">
            <v>159.60900000000001</v>
          </cell>
          <cell r="M172">
            <v>155.78783653846153</v>
          </cell>
          <cell r="N172">
            <v>158.28672043010755</v>
          </cell>
          <cell r="O172">
            <v>161.91701754385966</v>
          </cell>
          <cell r="P172">
            <v>154.88441176470587</v>
          </cell>
          <cell r="Q172">
            <v>143.84257961783439</v>
          </cell>
          <cell r="R172">
            <v>152.14674509803922</v>
          </cell>
          <cell r="S172">
            <v>154.7415</v>
          </cell>
          <cell r="T172">
            <v>149.40371323529411</v>
          </cell>
          <cell r="U172">
            <v>160.88796178343949</v>
          </cell>
          <cell r="V172">
            <v>163.03208695652174</v>
          </cell>
          <cell r="W172">
            <v>158.99390681003587</v>
          </cell>
          <cell r="X172">
            <v>166.67696551724137</v>
          </cell>
          <cell r="Y172">
            <v>167.99007246376812</v>
          </cell>
          <cell r="Z172">
            <v>167.34447963800903</v>
          </cell>
          <cell r="AA172">
            <v>178.53436482084692</v>
          </cell>
          <cell r="AB172">
            <v>183.50003558718862</v>
          </cell>
          <cell r="AC172">
            <v>179.35224334600761</v>
          </cell>
          <cell r="AD172">
            <v>185.48038216560508</v>
          </cell>
          <cell r="AE172">
            <v>190.27458213256483</v>
          </cell>
          <cell r="AF172">
            <v>189.08820422535211</v>
          </cell>
          <cell r="AG172">
            <v>173.3038007380074</v>
          </cell>
          <cell r="AH172">
            <v>200.11569930069928</v>
          </cell>
          <cell r="AI172">
            <v>184.2947197640118</v>
          </cell>
          <cell r="AJ172">
            <v>189.02972809667673</v>
          </cell>
          <cell r="AK172">
            <v>183.43931818181818</v>
          </cell>
          <cell r="AL172">
            <v>193.30641860465116</v>
          </cell>
          <cell r="AM172">
            <v>197.019161849711</v>
          </cell>
          <cell r="AN172">
            <v>213.82308108108106</v>
          </cell>
          <cell r="AO172">
            <v>199.54534059945505</v>
          </cell>
          <cell r="AP172">
            <v>204.66613698630138</v>
          </cell>
        </row>
        <row r="192">
          <cell r="B192" t="str">
            <v>2015-01</v>
          </cell>
          <cell r="C192" t="str">
            <v>2015-02</v>
          </cell>
          <cell r="D192" t="str">
            <v>2015-03</v>
          </cell>
          <cell r="E192" t="str">
            <v>2015-04</v>
          </cell>
          <cell r="F192" t="str">
            <v>2015-05</v>
          </cell>
          <cell r="G192" t="str">
            <v>2015-06</v>
          </cell>
          <cell r="H192" t="str">
            <v>2015-07</v>
          </cell>
          <cell r="I192" t="str">
            <v>2015-08</v>
          </cell>
          <cell r="J192" t="str">
            <v>2015-09</v>
          </cell>
          <cell r="K192" t="str">
            <v>2015-10</v>
          </cell>
          <cell r="L192" t="str">
            <v>2015-11</v>
          </cell>
          <cell r="M192" t="str">
            <v>2015-12</v>
          </cell>
          <cell r="N192" t="str">
            <v>2016-01</v>
          </cell>
          <cell r="O192" t="str">
            <v>2016-02</v>
          </cell>
          <cell r="P192" t="str">
            <v>2016-03</v>
          </cell>
          <cell r="Q192" t="str">
            <v>2016-04</v>
          </cell>
          <cell r="R192" t="str">
            <v>2016-05</v>
          </cell>
          <cell r="S192" t="str">
            <v>2016-06</v>
          </cell>
          <cell r="T192" t="str">
            <v>2016-07</v>
          </cell>
          <cell r="U192" t="str">
            <v>2016-08</v>
          </cell>
          <cell r="V192" t="str">
            <v>2016-09</v>
          </cell>
          <cell r="W192" t="str">
            <v>2016-10</v>
          </cell>
          <cell r="X192" t="str">
            <v>2016-11</v>
          </cell>
          <cell r="Y192" t="str">
            <v>2016-12</v>
          </cell>
          <cell r="Z192" t="str">
            <v>2017-01</v>
          </cell>
          <cell r="AA192" t="str">
            <v>2017-02</v>
          </cell>
          <cell r="AB192" t="str">
            <v>2017-03</v>
          </cell>
          <cell r="AC192" t="str">
            <v>2017-04</v>
          </cell>
          <cell r="AD192" t="str">
            <v>2017-05</v>
          </cell>
          <cell r="AE192" t="str">
            <v>2017-06</v>
          </cell>
          <cell r="AF192" t="str">
            <v>2017-07</v>
          </cell>
          <cell r="AG192" t="str">
            <v>2017-08</v>
          </cell>
          <cell r="AH192" t="str">
            <v>2017-09</v>
          </cell>
          <cell r="AI192" t="str">
            <v>2017-10</v>
          </cell>
          <cell r="AJ192" t="str">
            <v>2017-11</v>
          </cell>
          <cell r="AK192" t="str">
            <v>2017-12</v>
          </cell>
          <cell r="AL192" t="str">
            <v>2018-01</v>
          </cell>
          <cell r="AM192" t="str">
            <v>2018-02</v>
          </cell>
          <cell r="AN192" t="str">
            <v>2018-03</v>
          </cell>
          <cell r="AO192" t="str">
            <v>2018-04</v>
          </cell>
          <cell r="AP192" t="str">
            <v>2018-05</v>
          </cell>
        </row>
        <row r="193">
          <cell r="A193" t="str">
            <v>გეგმიური ქირურგიული მომსახურება ( გარდა კარდიოქირურგიისა) მოთხოვნილი თანხა</v>
          </cell>
          <cell r="B193">
            <v>5117969.93</v>
          </cell>
          <cell r="C193">
            <v>8398125.9000000004</v>
          </cell>
          <cell r="D193">
            <v>9586482.7300000004</v>
          </cell>
          <cell r="E193">
            <v>7727206</v>
          </cell>
          <cell r="F193">
            <v>8829822.2100000009</v>
          </cell>
          <cell r="G193">
            <v>9305038.6300000008</v>
          </cell>
          <cell r="H193">
            <v>9887206.9700000007</v>
          </cell>
          <cell r="I193">
            <v>6215051.5</v>
          </cell>
          <cell r="J193">
            <v>7228957.3600000003</v>
          </cell>
          <cell r="K193">
            <v>8708348.8699999992</v>
          </cell>
          <cell r="L193">
            <v>8568852.5599999987</v>
          </cell>
          <cell r="M193">
            <v>9582530.9100000001</v>
          </cell>
          <cell r="N193">
            <v>5775647.7299999995</v>
          </cell>
          <cell r="O193">
            <v>8809003.1099999994</v>
          </cell>
          <cell r="P193">
            <v>9206055.5500000007</v>
          </cell>
          <cell r="Q193">
            <v>9784323.290000001</v>
          </cell>
          <cell r="R193">
            <v>8595975.3399999999</v>
          </cell>
          <cell r="S193">
            <v>9833129.8200000003</v>
          </cell>
          <cell r="T193">
            <v>10217017.779999999</v>
          </cell>
          <cell r="U193">
            <v>7309688.2800000012</v>
          </cell>
          <cell r="V193">
            <v>8533841.4499999993</v>
          </cell>
          <cell r="W193">
            <v>10118917.300000001</v>
          </cell>
          <cell r="X193">
            <v>9244906.9800000004</v>
          </cell>
          <cell r="Y193">
            <v>10241757.59</v>
          </cell>
          <cell r="Z193">
            <v>7315727.0700000003</v>
          </cell>
          <cell r="AA193">
            <v>9535120.0099999998</v>
          </cell>
          <cell r="AB193">
            <v>10150484.92</v>
          </cell>
          <cell r="AC193">
            <v>9185586.5300000012</v>
          </cell>
          <cell r="AD193">
            <v>8920193.0899999999</v>
          </cell>
          <cell r="AE193">
            <v>9779332.959999999</v>
          </cell>
          <cell r="AF193">
            <v>8951269.4199999999</v>
          </cell>
          <cell r="AG193">
            <v>6477574.3800000008</v>
          </cell>
          <cell r="AH193">
            <v>8265696.0700000003</v>
          </cell>
          <cell r="AI193">
            <v>9270579.7400000002</v>
          </cell>
          <cell r="AJ193">
            <v>9160212.1400000006</v>
          </cell>
          <cell r="AK193">
            <v>9487398.7300000004</v>
          </cell>
          <cell r="AL193">
            <v>5094053.71</v>
          </cell>
          <cell r="AM193">
            <v>9401128.120000001</v>
          </cell>
          <cell r="AN193">
            <v>10554324.219999999</v>
          </cell>
          <cell r="AO193">
            <v>8246152.5499999989</v>
          </cell>
          <cell r="AP193">
            <v>9291477.5599999987</v>
          </cell>
        </row>
        <row r="213">
          <cell r="B213" t="str">
            <v>2015-01</v>
          </cell>
          <cell r="C213" t="str">
            <v>2015-02</v>
          </cell>
          <cell r="D213" t="str">
            <v>2015-03</v>
          </cell>
          <cell r="E213" t="str">
            <v>2015-04</v>
          </cell>
          <cell r="F213" t="str">
            <v>2015-05</v>
          </cell>
          <cell r="G213" t="str">
            <v>2015-06</v>
          </cell>
          <cell r="H213" t="str">
            <v>2015-07</v>
          </cell>
          <cell r="I213" t="str">
            <v>2015-08</v>
          </cell>
          <cell r="J213" t="str">
            <v>2015-09</v>
          </cell>
          <cell r="K213" t="str">
            <v>2015-10</v>
          </cell>
          <cell r="L213" t="str">
            <v>2015-11</v>
          </cell>
          <cell r="M213" t="str">
            <v>2015-12</v>
          </cell>
          <cell r="N213" t="str">
            <v>2016-01</v>
          </cell>
          <cell r="O213" t="str">
            <v>2016-02</v>
          </cell>
          <cell r="P213" t="str">
            <v>2016-03</v>
          </cell>
          <cell r="Q213" t="str">
            <v>2016-04</v>
          </cell>
          <cell r="R213" t="str">
            <v>2016-05</v>
          </cell>
          <cell r="S213" t="str">
            <v>2016-06</v>
          </cell>
          <cell r="T213" t="str">
            <v>2016-07</v>
          </cell>
          <cell r="U213" t="str">
            <v>2016-08</v>
          </cell>
          <cell r="V213" t="str">
            <v>2016-09</v>
          </cell>
          <cell r="W213" t="str">
            <v>2016-10</v>
          </cell>
          <cell r="X213" t="str">
            <v>2016-11</v>
          </cell>
          <cell r="Y213" t="str">
            <v>2016-12</v>
          </cell>
          <cell r="Z213" t="str">
            <v>2017-01</v>
          </cell>
          <cell r="AA213" t="str">
            <v>2017-02</v>
          </cell>
          <cell r="AB213" t="str">
            <v>2017-03</v>
          </cell>
          <cell r="AC213" t="str">
            <v>2017-04</v>
          </cell>
          <cell r="AD213" t="str">
            <v>2017-05</v>
          </cell>
          <cell r="AE213" t="str">
            <v>2017-06</v>
          </cell>
          <cell r="AF213" t="str">
            <v>2017-07</v>
          </cell>
          <cell r="AG213" t="str">
            <v>2017-08</v>
          </cell>
          <cell r="AH213" t="str">
            <v>2017-09</v>
          </cell>
          <cell r="AI213" t="str">
            <v>2017-10</v>
          </cell>
          <cell r="AJ213" t="str">
            <v>2017-11</v>
          </cell>
          <cell r="AK213" t="str">
            <v>2017-12</v>
          </cell>
          <cell r="AL213" t="str">
            <v>2018-01</v>
          </cell>
          <cell r="AM213" t="str">
            <v>2018-02</v>
          </cell>
          <cell r="AN213" t="str">
            <v>2018-03</v>
          </cell>
          <cell r="AO213" t="str">
            <v>2018-04</v>
          </cell>
          <cell r="AP213" t="str">
            <v>2018-05</v>
          </cell>
        </row>
        <row r="214">
          <cell r="A214" t="str">
            <v>გეგმიური ქირურგიული მომსახურება ( გარდა კარდიოქირურგიისა) შემთხვევები</v>
          </cell>
          <cell r="B214">
            <v>5956</v>
          </cell>
          <cell r="C214">
            <v>9700</v>
          </cell>
          <cell r="D214">
            <v>10938</v>
          </cell>
          <cell r="E214">
            <v>8846</v>
          </cell>
          <cell r="F214">
            <v>9962</v>
          </cell>
          <cell r="G214">
            <v>10395</v>
          </cell>
          <cell r="H214">
            <v>10985</v>
          </cell>
          <cell r="I214">
            <v>6039</v>
          </cell>
          <cell r="J214">
            <v>8238</v>
          </cell>
          <cell r="K214">
            <v>9648</v>
          </cell>
          <cell r="L214">
            <v>9305</v>
          </cell>
          <cell r="M214">
            <v>10170</v>
          </cell>
          <cell r="N214">
            <v>6598</v>
          </cell>
          <cell r="O214">
            <v>9700</v>
          </cell>
          <cell r="P214">
            <v>10278</v>
          </cell>
          <cell r="Q214">
            <v>10583</v>
          </cell>
          <cell r="R214">
            <v>9247</v>
          </cell>
          <cell r="S214">
            <v>11073</v>
          </cell>
          <cell r="T214">
            <v>10429</v>
          </cell>
          <cell r="U214">
            <v>7045</v>
          </cell>
          <cell r="V214">
            <v>9255</v>
          </cell>
          <cell r="W214">
            <v>10180</v>
          </cell>
          <cell r="X214">
            <v>9786</v>
          </cell>
          <cell r="Y214">
            <v>10275</v>
          </cell>
          <cell r="Z214">
            <v>8062</v>
          </cell>
          <cell r="AA214">
            <v>9811</v>
          </cell>
          <cell r="AB214">
            <v>10677</v>
          </cell>
          <cell r="AC214">
            <v>9371</v>
          </cell>
          <cell r="AD214">
            <v>9261</v>
          </cell>
          <cell r="AE214">
            <v>10184</v>
          </cell>
          <cell r="AF214">
            <v>8644</v>
          </cell>
          <cell r="AG214">
            <v>5728</v>
          </cell>
          <cell r="AH214">
            <v>8569</v>
          </cell>
          <cell r="AI214">
            <v>8734</v>
          </cell>
          <cell r="AJ214">
            <v>8866</v>
          </cell>
          <cell r="AK214">
            <v>8596</v>
          </cell>
          <cell r="AL214">
            <v>5080</v>
          </cell>
          <cell r="AM214">
            <v>9208</v>
          </cell>
          <cell r="AN214">
            <v>10234</v>
          </cell>
          <cell r="AO214">
            <v>7884</v>
          </cell>
          <cell r="AP214">
            <v>9264</v>
          </cell>
        </row>
        <row r="234">
          <cell r="B234" t="str">
            <v>2015-01</v>
          </cell>
          <cell r="C234" t="str">
            <v>2015-02</v>
          </cell>
          <cell r="D234" t="str">
            <v>2015-03</v>
          </cell>
          <cell r="E234" t="str">
            <v>2015-04</v>
          </cell>
          <cell r="F234" t="str">
            <v>2015-05</v>
          </cell>
          <cell r="G234" t="str">
            <v>2015-06</v>
          </cell>
          <cell r="H234" t="str">
            <v>2015-07</v>
          </cell>
          <cell r="I234" t="str">
            <v>2015-08</v>
          </cell>
          <cell r="J234" t="str">
            <v>2015-09</v>
          </cell>
          <cell r="K234" t="str">
            <v>2015-10</v>
          </cell>
          <cell r="L234" t="str">
            <v>2015-11</v>
          </cell>
          <cell r="M234" t="str">
            <v>2015-12</v>
          </cell>
          <cell r="N234" t="str">
            <v>2016-01</v>
          </cell>
          <cell r="O234" t="str">
            <v>2016-02</v>
          </cell>
          <cell r="P234" t="str">
            <v>2016-03</v>
          </cell>
          <cell r="Q234" t="str">
            <v>2016-04</v>
          </cell>
          <cell r="R234" t="str">
            <v>2016-05</v>
          </cell>
          <cell r="S234" t="str">
            <v>2016-06</v>
          </cell>
          <cell r="T234" t="str">
            <v>2016-07</v>
          </cell>
          <cell r="U234" t="str">
            <v>2016-08</v>
          </cell>
          <cell r="V234" t="str">
            <v>2016-09</v>
          </cell>
          <cell r="W234" t="str">
            <v>2016-10</v>
          </cell>
          <cell r="X234" t="str">
            <v>2016-11</v>
          </cell>
          <cell r="Y234" t="str">
            <v>2016-12</v>
          </cell>
          <cell r="Z234" t="str">
            <v>2017-01</v>
          </cell>
          <cell r="AA234" t="str">
            <v>2017-02</v>
          </cell>
          <cell r="AB234" t="str">
            <v>2017-03</v>
          </cell>
          <cell r="AC234" t="str">
            <v>2017-04</v>
          </cell>
          <cell r="AD234" t="str">
            <v>2017-05</v>
          </cell>
          <cell r="AE234" t="str">
            <v>2017-06</v>
          </cell>
          <cell r="AF234" t="str">
            <v>2017-07</v>
          </cell>
          <cell r="AG234" t="str">
            <v>2017-08</v>
          </cell>
          <cell r="AH234" t="str">
            <v>2017-09</v>
          </cell>
          <cell r="AI234" t="str">
            <v>2017-10</v>
          </cell>
          <cell r="AJ234" t="str">
            <v>2017-11</v>
          </cell>
          <cell r="AK234" t="str">
            <v>2017-12</v>
          </cell>
          <cell r="AL234" t="str">
            <v>2018-01</v>
          </cell>
          <cell r="AM234" t="str">
            <v>2018-02</v>
          </cell>
          <cell r="AN234" t="str">
            <v>2018-03</v>
          </cell>
          <cell r="AO234" t="str">
            <v>2018-04</v>
          </cell>
          <cell r="AP234" t="str">
            <v>2018-05</v>
          </cell>
        </row>
        <row r="235">
          <cell r="A235" t="str">
            <v>გეგმიური ქირურგიული მომსახურება ( გარდა კარდიოქირურგიისა) საშუალო ღირებულება</v>
          </cell>
          <cell r="B235">
            <v>859.29649597044988</v>
          </cell>
          <cell r="C235">
            <v>865.786175257732</v>
          </cell>
          <cell r="D235">
            <v>876.4383552751874</v>
          </cell>
          <cell r="E235">
            <v>873.52543522496046</v>
          </cell>
          <cell r="F235">
            <v>886.35035233888789</v>
          </cell>
          <cell r="G235">
            <v>895.14561135161148</v>
          </cell>
          <cell r="H235">
            <v>900.06435776058265</v>
          </cell>
          <cell r="I235">
            <v>1029.1524258983275</v>
          </cell>
          <cell r="J235">
            <v>877.51363923282349</v>
          </cell>
          <cell r="K235">
            <v>902.60664075456043</v>
          </cell>
          <cell r="L235">
            <v>920.88689521762478</v>
          </cell>
          <cell r="M235">
            <v>942.23509439528027</v>
          </cell>
          <cell r="N235">
            <v>875.3634025462261</v>
          </cell>
          <cell r="O235">
            <v>908.14465051546381</v>
          </cell>
          <cell r="P235">
            <v>895.7049571901149</v>
          </cell>
          <cell r="Q235">
            <v>924.53210715298133</v>
          </cell>
          <cell r="R235">
            <v>929.59612198550883</v>
          </cell>
          <cell r="S235">
            <v>888.02761853156323</v>
          </cell>
          <cell r="T235">
            <v>979.6737731326109</v>
          </cell>
          <cell r="U235">
            <v>1037.5710830376156</v>
          </cell>
          <cell r="V235">
            <v>922.07903295515928</v>
          </cell>
          <cell r="W235">
            <v>993.99973477406684</v>
          </cell>
          <cell r="X235">
            <v>944.70743715511958</v>
          </cell>
          <cell r="Y235">
            <v>996.76472895377128</v>
          </cell>
          <cell r="Z235">
            <v>907.43327586206897</v>
          </cell>
          <cell r="AA235">
            <v>971.88054326776069</v>
          </cell>
          <cell r="AB235">
            <v>950.68698323499109</v>
          </cell>
          <cell r="AC235">
            <v>980.21412122505615</v>
          </cell>
          <cell r="AD235">
            <v>963.19977216283337</v>
          </cell>
          <cell r="AE235">
            <v>960.26443047918292</v>
          </cell>
          <cell r="AF235">
            <v>1035.5471332716336</v>
          </cell>
          <cell r="AG235">
            <v>1130.8614490223465</v>
          </cell>
          <cell r="AH235">
            <v>964.60451277862069</v>
          </cell>
          <cell r="AI235">
            <v>1061.4357384932448</v>
          </cell>
          <cell r="AJ235">
            <v>1033.1843153620573</v>
          </cell>
          <cell r="AK235">
            <v>1103.699247324337</v>
          </cell>
          <cell r="AL235">
            <v>1002.7664783464567</v>
          </cell>
          <cell r="AM235">
            <v>1020.973948740226</v>
          </cell>
          <cell r="AN235">
            <v>1031.3000019542699</v>
          </cell>
          <cell r="AO235">
            <v>1045.9351281075594</v>
          </cell>
          <cell r="AP235">
            <v>1002.9660578583764</v>
          </cell>
        </row>
        <row r="257">
          <cell r="B257" t="str">
            <v>2015-01</v>
          </cell>
          <cell r="C257" t="str">
            <v>2015-02</v>
          </cell>
          <cell r="D257" t="str">
            <v>2015-03</v>
          </cell>
          <cell r="E257" t="str">
            <v>2015-04</v>
          </cell>
          <cell r="F257" t="str">
            <v>2015-05</v>
          </cell>
          <cell r="G257" t="str">
            <v>2015-06</v>
          </cell>
          <cell r="H257" t="str">
            <v>2015-07</v>
          </cell>
          <cell r="I257" t="str">
            <v>2015-08</v>
          </cell>
          <cell r="J257" t="str">
            <v>2015-09</v>
          </cell>
          <cell r="K257" t="str">
            <v>2015-10</v>
          </cell>
          <cell r="L257" t="str">
            <v>2015-11</v>
          </cell>
          <cell r="M257" t="str">
            <v>2015-12</v>
          </cell>
          <cell r="N257" t="str">
            <v>2016-01</v>
          </cell>
          <cell r="O257" t="str">
            <v>2016-02</v>
          </cell>
          <cell r="P257" t="str">
            <v>2016-03</v>
          </cell>
          <cell r="Q257" t="str">
            <v>2016-04</v>
          </cell>
          <cell r="R257" t="str">
            <v>2016-05</v>
          </cell>
          <cell r="S257" t="str">
            <v>2016-06</v>
          </cell>
          <cell r="T257" t="str">
            <v>2016-07</v>
          </cell>
          <cell r="U257" t="str">
            <v>2016-08</v>
          </cell>
          <cell r="V257" t="str">
            <v>2016-09</v>
          </cell>
          <cell r="W257" t="str">
            <v>2016-10</v>
          </cell>
          <cell r="X257" t="str">
            <v>2016-11</v>
          </cell>
          <cell r="Y257" t="str">
            <v>2016-12</v>
          </cell>
          <cell r="Z257" t="str">
            <v>2017-01</v>
          </cell>
          <cell r="AA257" t="str">
            <v>2017-02</v>
          </cell>
          <cell r="AB257" t="str">
            <v>2017-03</v>
          </cell>
          <cell r="AC257" t="str">
            <v>2017-04</v>
          </cell>
          <cell r="AD257" t="str">
            <v>2017-05</v>
          </cell>
          <cell r="AE257" t="str">
            <v>2017-06</v>
          </cell>
          <cell r="AF257" t="str">
            <v>2017-07</v>
          </cell>
          <cell r="AG257" t="str">
            <v>2017-08</v>
          </cell>
          <cell r="AH257" t="str">
            <v>2017-09</v>
          </cell>
          <cell r="AI257" t="str">
            <v>2017-10</v>
          </cell>
          <cell r="AJ257" t="str">
            <v>2017-11</v>
          </cell>
          <cell r="AK257" t="str">
            <v>2017-12</v>
          </cell>
          <cell r="AL257" t="str">
            <v>2018-01</v>
          </cell>
          <cell r="AM257" t="str">
            <v>2018-02</v>
          </cell>
          <cell r="AN257" t="str">
            <v>2018-03</v>
          </cell>
          <cell r="AO257" t="str">
            <v>2018-04</v>
          </cell>
          <cell r="AP257" t="str">
            <v>2018-05</v>
          </cell>
        </row>
        <row r="258">
          <cell r="A258" t="str">
            <v>ინფექციური დაავადებების მართვა მოთხოვნილი თანხა</v>
          </cell>
          <cell r="AL258">
            <v>1209121.71</v>
          </cell>
          <cell r="AM258">
            <v>1541491.55</v>
          </cell>
          <cell r="AN258">
            <v>1949687.15</v>
          </cell>
          <cell r="AO258">
            <v>1816146.9</v>
          </cell>
          <cell r="AP258">
            <v>2117590.33</v>
          </cell>
        </row>
        <row r="282">
          <cell r="B282" t="str">
            <v>2015-01</v>
          </cell>
          <cell r="C282" t="str">
            <v>2015-02</v>
          </cell>
          <cell r="D282" t="str">
            <v>2015-03</v>
          </cell>
          <cell r="E282" t="str">
            <v>2015-04</v>
          </cell>
          <cell r="F282" t="str">
            <v>2015-05</v>
          </cell>
          <cell r="G282" t="str">
            <v>2015-06</v>
          </cell>
          <cell r="H282" t="str">
            <v>2015-07</v>
          </cell>
          <cell r="I282" t="str">
            <v>2015-08</v>
          </cell>
          <cell r="J282" t="str">
            <v>2015-09</v>
          </cell>
          <cell r="K282" t="str">
            <v>2015-10</v>
          </cell>
          <cell r="L282" t="str">
            <v>2015-11</v>
          </cell>
          <cell r="M282" t="str">
            <v>2015-12</v>
          </cell>
          <cell r="N282" t="str">
            <v>2016-01</v>
          </cell>
          <cell r="O282" t="str">
            <v>2016-02</v>
          </cell>
          <cell r="P282" t="str">
            <v>2016-03</v>
          </cell>
          <cell r="Q282" t="str">
            <v>2016-04</v>
          </cell>
          <cell r="R282" t="str">
            <v>2016-05</v>
          </cell>
          <cell r="S282" t="str">
            <v>2016-06</v>
          </cell>
          <cell r="T282" t="str">
            <v>2016-07</v>
          </cell>
          <cell r="U282" t="str">
            <v>2016-08</v>
          </cell>
          <cell r="V282" t="str">
            <v>2016-09</v>
          </cell>
          <cell r="W282" t="str">
            <v>2016-10</v>
          </cell>
          <cell r="X282" t="str">
            <v>2016-11</v>
          </cell>
          <cell r="Y282" t="str">
            <v>2016-12</v>
          </cell>
          <cell r="Z282" t="str">
            <v>2017-01</v>
          </cell>
          <cell r="AA282" t="str">
            <v>2017-02</v>
          </cell>
          <cell r="AB282" t="str">
            <v>2017-03</v>
          </cell>
          <cell r="AC282" t="str">
            <v>2017-04</v>
          </cell>
          <cell r="AD282" t="str">
            <v>2017-05</v>
          </cell>
          <cell r="AE282" t="str">
            <v>2017-06</v>
          </cell>
          <cell r="AF282" t="str">
            <v>2017-07</v>
          </cell>
          <cell r="AG282" t="str">
            <v>2017-08</v>
          </cell>
          <cell r="AH282" t="str">
            <v>2017-09</v>
          </cell>
          <cell r="AI282" t="str">
            <v>2017-10</v>
          </cell>
          <cell r="AJ282" t="str">
            <v>2017-11</v>
          </cell>
          <cell r="AK282" t="str">
            <v>2017-12</v>
          </cell>
          <cell r="AL282" t="str">
            <v>2018-01</v>
          </cell>
          <cell r="AM282" t="str">
            <v>2018-02</v>
          </cell>
          <cell r="AN282" t="str">
            <v>2018-03</v>
          </cell>
          <cell r="AO282" t="str">
            <v>2018-04</v>
          </cell>
          <cell r="AP282" t="str">
            <v>2018-05</v>
          </cell>
        </row>
        <row r="283">
          <cell r="A283" t="str">
            <v>ინფექციური დაავადებების მართვა შემთხვევები</v>
          </cell>
          <cell r="AL283">
            <v>1850</v>
          </cell>
          <cell r="AM283">
            <v>2117</v>
          </cell>
          <cell r="AN283">
            <v>2702</v>
          </cell>
          <cell r="AO283">
            <v>2498</v>
          </cell>
          <cell r="AP283">
            <v>2910</v>
          </cell>
        </row>
        <row r="303">
          <cell r="B303" t="str">
            <v>2015-01</v>
          </cell>
          <cell r="C303" t="str">
            <v>2015-02</v>
          </cell>
          <cell r="D303" t="str">
            <v>2015-03</v>
          </cell>
          <cell r="E303" t="str">
            <v>2015-04</v>
          </cell>
          <cell r="F303" t="str">
            <v>2015-05</v>
          </cell>
          <cell r="G303" t="str">
            <v>2015-06</v>
          </cell>
          <cell r="H303" t="str">
            <v>2015-07</v>
          </cell>
          <cell r="I303" t="str">
            <v>2015-08</v>
          </cell>
          <cell r="J303" t="str">
            <v>2015-09</v>
          </cell>
          <cell r="K303" t="str">
            <v>2015-10</v>
          </cell>
          <cell r="L303" t="str">
            <v>2015-11</v>
          </cell>
          <cell r="M303" t="str">
            <v>2015-12</v>
          </cell>
          <cell r="N303" t="str">
            <v>2016-01</v>
          </cell>
          <cell r="O303" t="str">
            <v>2016-02</v>
          </cell>
          <cell r="P303" t="str">
            <v>2016-03</v>
          </cell>
          <cell r="Q303" t="str">
            <v>2016-04</v>
          </cell>
          <cell r="R303" t="str">
            <v>2016-05</v>
          </cell>
          <cell r="S303" t="str">
            <v>2016-06</v>
          </cell>
          <cell r="T303" t="str">
            <v>2016-07</v>
          </cell>
          <cell r="U303" t="str">
            <v>2016-08</v>
          </cell>
          <cell r="V303" t="str">
            <v>2016-09</v>
          </cell>
          <cell r="W303" t="str">
            <v>2016-10</v>
          </cell>
          <cell r="X303" t="str">
            <v>2016-11</v>
          </cell>
          <cell r="Y303" t="str">
            <v>2016-12</v>
          </cell>
          <cell r="Z303" t="str">
            <v>2017-01</v>
          </cell>
          <cell r="AA303" t="str">
            <v>2017-02</v>
          </cell>
          <cell r="AB303" t="str">
            <v>2017-03</v>
          </cell>
          <cell r="AC303" t="str">
            <v>2017-04</v>
          </cell>
          <cell r="AD303" t="str">
            <v>2017-05</v>
          </cell>
          <cell r="AE303" t="str">
            <v>2017-06</v>
          </cell>
          <cell r="AF303" t="str">
            <v>2017-07</v>
          </cell>
          <cell r="AG303" t="str">
            <v>2017-08</v>
          </cell>
          <cell r="AH303" t="str">
            <v>2017-09</v>
          </cell>
          <cell r="AI303" t="str">
            <v>2017-10</v>
          </cell>
          <cell r="AJ303" t="str">
            <v>2017-11</v>
          </cell>
          <cell r="AK303" t="str">
            <v>2017-12</v>
          </cell>
          <cell r="AL303" t="str">
            <v>2018-01</v>
          </cell>
          <cell r="AM303" t="str">
            <v>2018-02</v>
          </cell>
          <cell r="AN303" t="str">
            <v>2018-03</v>
          </cell>
          <cell r="AO303" t="str">
            <v>2018-04</v>
          </cell>
          <cell r="AP303" t="str">
            <v>2018-05</v>
          </cell>
        </row>
        <row r="304">
          <cell r="A304" t="str">
            <v>ინფექციური დაავადებების მართვა საშუალო ღირებულება</v>
          </cell>
          <cell r="AL304">
            <v>653.57930270270265</v>
          </cell>
          <cell r="AM304">
            <v>728.1490552668871</v>
          </cell>
          <cell r="AN304">
            <v>721.57185418208735</v>
          </cell>
          <cell r="AO304">
            <v>727.04039231385104</v>
          </cell>
          <cell r="AP304">
            <v>727.69427147766328</v>
          </cell>
        </row>
        <row r="327">
          <cell r="B327" t="str">
            <v>2015-01</v>
          </cell>
          <cell r="C327" t="str">
            <v>2015-02</v>
          </cell>
          <cell r="D327" t="str">
            <v>2015-03</v>
          </cell>
          <cell r="E327" t="str">
            <v>2015-04</v>
          </cell>
          <cell r="F327" t="str">
            <v>2015-05</v>
          </cell>
          <cell r="G327" t="str">
            <v>2015-06</v>
          </cell>
          <cell r="H327" t="str">
            <v>2015-07</v>
          </cell>
          <cell r="I327" t="str">
            <v>2015-08</v>
          </cell>
          <cell r="J327" t="str">
            <v>2015-09</v>
          </cell>
          <cell r="K327" t="str">
            <v>2015-10</v>
          </cell>
          <cell r="L327" t="str">
            <v>2015-11</v>
          </cell>
          <cell r="M327" t="str">
            <v>2015-12</v>
          </cell>
          <cell r="N327" t="str">
            <v>2016-01</v>
          </cell>
          <cell r="O327" t="str">
            <v>2016-02</v>
          </cell>
          <cell r="P327" t="str">
            <v>2016-03</v>
          </cell>
          <cell r="Q327" t="str">
            <v>2016-04</v>
          </cell>
          <cell r="R327" t="str">
            <v>2016-05</v>
          </cell>
          <cell r="S327" t="str">
            <v>2016-06</v>
          </cell>
          <cell r="T327" t="str">
            <v>2016-07</v>
          </cell>
          <cell r="U327" t="str">
            <v>2016-08</v>
          </cell>
          <cell r="V327" t="str">
            <v>2016-09</v>
          </cell>
          <cell r="W327" t="str">
            <v>2016-10</v>
          </cell>
          <cell r="X327" t="str">
            <v>2016-11</v>
          </cell>
          <cell r="Y327" t="str">
            <v>2016-12</v>
          </cell>
          <cell r="Z327" t="str">
            <v>2017-01</v>
          </cell>
          <cell r="AA327" t="str">
            <v>2017-02</v>
          </cell>
          <cell r="AB327" t="str">
            <v>2017-03</v>
          </cell>
          <cell r="AC327" t="str">
            <v>2017-04</v>
          </cell>
          <cell r="AD327" t="str">
            <v>2017-05</v>
          </cell>
          <cell r="AE327" t="str">
            <v>2017-06</v>
          </cell>
          <cell r="AF327" t="str">
            <v>2017-07</v>
          </cell>
          <cell r="AG327" t="str">
            <v>2017-08</v>
          </cell>
          <cell r="AH327" t="str">
            <v>2017-09</v>
          </cell>
          <cell r="AI327" t="str">
            <v>2017-10</v>
          </cell>
          <cell r="AJ327" t="str">
            <v>2017-11</v>
          </cell>
          <cell r="AK327" t="str">
            <v>2017-12</v>
          </cell>
          <cell r="AL327" t="str">
            <v>2018-01</v>
          </cell>
          <cell r="AM327" t="str">
            <v>2018-02</v>
          </cell>
          <cell r="AN327" t="str">
            <v>2018-03</v>
          </cell>
          <cell r="AO327" t="str">
            <v>2018-04</v>
          </cell>
          <cell r="AP327" t="str">
            <v>2018-05</v>
          </cell>
        </row>
        <row r="328">
          <cell r="A328" t="str">
            <v>კარდიოქირურგია/ინტერვენციული კარდიოლოგია მოთხოვნილი თანხა</v>
          </cell>
          <cell r="B328">
            <v>1155627.3599999999</v>
          </cell>
          <cell r="C328">
            <v>1810244.04</v>
          </cell>
          <cell r="D328">
            <v>1958336.3800000001</v>
          </cell>
          <cell r="E328">
            <v>1834143.94</v>
          </cell>
          <cell r="F328">
            <v>1775429.01</v>
          </cell>
          <cell r="G328">
            <v>2045061.5899999999</v>
          </cell>
          <cell r="H328">
            <v>1861738.8599999999</v>
          </cell>
          <cell r="I328">
            <v>1099164.8400000001</v>
          </cell>
          <cell r="J328">
            <v>1170818.08</v>
          </cell>
          <cell r="K328">
            <v>1318168.3800000001</v>
          </cell>
          <cell r="L328">
            <v>1417536.15</v>
          </cell>
          <cell r="M328">
            <v>1797661.2</v>
          </cell>
          <cell r="N328">
            <v>1228163.5499999998</v>
          </cell>
          <cell r="O328">
            <v>1737783.12</v>
          </cell>
          <cell r="P328">
            <v>1937846</v>
          </cell>
          <cell r="Q328">
            <v>2465610.09</v>
          </cell>
          <cell r="R328">
            <v>2099524.92</v>
          </cell>
          <cell r="S328">
            <v>2512662.77</v>
          </cell>
          <cell r="T328">
            <v>1933807.4000000001</v>
          </cell>
          <cell r="U328">
            <v>1509231.81</v>
          </cell>
          <cell r="V328">
            <v>1501535.8599999999</v>
          </cell>
          <cell r="W328">
            <v>1723799.8599999999</v>
          </cell>
          <cell r="X328">
            <v>1842729.28</v>
          </cell>
          <cell r="Y328">
            <v>2501911.5</v>
          </cell>
          <cell r="Z328">
            <v>1580523.71</v>
          </cell>
          <cell r="AA328">
            <v>2240368.29</v>
          </cell>
          <cell r="AB328">
            <v>2482827.0499999998</v>
          </cell>
          <cell r="AC328">
            <v>2200634</v>
          </cell>
          <cell r="AD328">
            <v>2431825.58</v>
          </cell>
          <cell r="AE328">
            <v>2535454.67</v>
          </cell>
          <cell r="AF328">
            <v>1834258.1500000001</v>
          </cell>
          <cell r="AG328">
            <v>1163247.02</v>
          </cell>
          <cell r="AH328">
            <v>1593640.87</v>
          </cell>
          <cell r="AI328">
            <v>1450001.4500000002</v>
          </cell>
          <cell r="AJ328">
            <v>1929987.33</v>
          </cell>
          <cell r="AK328">
            <v>2035926.7799999998</v>
          </cell>
          <cell r="AL328">
            <v>1277462.71</v>
          </cell>
          <cell r="AM328">
            <v>2015165.71</v>
          </cell>
          <cell r="AN328">
            <v>2346098.12</v>
          </cell>
          <cell r="AO328">
            <v>1964672.1199999999</v>
          </cell>
          <cell r="AP328">
            <v>2377511.7000000002</v>
          </cell>
        </row>
        <row r="345">
          <cell r="B345" t="str">
            <v>2015-01</v>
          </cell>
          <cell r="C345" t="str">
            <v>2015-02</v>
          </cell>
          <cell r="D345" t="str">
            <v>2015-03</v>
          </cell>
          <cell r="E345" t="str">
            <v>2015-04</v>
          </cell>
          <cell r="F345" t="str">
            <v>2015-05</v>
          </cell>
          <cell r="G345" t="str">
            <v>2015-06</v>
          </cell>
          <cell r="H345" t="str">
            <v>2015-07</v>
          </cell>
          <cell r="I345" t="str">
            <v>2015-08</v>
          </cell>
          <cell r="J345" t="str">
            <v>2015-09</v>
          </cell>
          <cell r="K345" t="str">
            <v>2015-10</v>
          </cell>
          <cell r="L345" t="str">
            <v>2015-11</v>
          </cell>
          <cell r="M345" t="str">
            <v>2015-12</v>
          </cell>
          <cell r="N345" t="str">
            <v>2016-01</v>
          </cell>
          <cell r="O345" t="str">
            <v>2016-02</v>
          </cell>
          <cell r="P345" t="str">
            <v>2016-03</v>
          </cell>
          <cell r="Q345" t="str">
            <v>2016-04</v>
          </cell>
          <cell r="R345" t="str">
            <v>2016-05</v>
          </cell>
          <cell r="S345" t="str">
            <v>2016-06</v>
          </cell>
          <cell r="T345" t="str">
            <v>2016-07</v>
          </cell>
          <cell r="U345" t="str">
            <v>2016-08</v>
          </cell>
          <cell r="V345" t="str">
            <v>2016-09</v>
          </cell>
          <cell r="W345" t="str">
            <v>2016-10</v>
          </cell>
          <cell r="X345" t="str">
            <v>2016-11</v>
          </cell>
          <cell r="Y345" t="str">
            <v>2016-12</v>
          </cell>
          <cell r="Z345" t="str">
            <v>2017-01</v>
          </cell>
          <cell r="AA345" t="str">
            <v>2017-02</v>
          </cell>
          <cell r="AB345" t="str">
            <v>2017-03</v>
          </cell>
          <cell r="AC345" t="str">
            <v>2017-04</v>
          </cell>
          <cell r="AD345" t="str">
            <v>2017-05</v>
          </cell>
          <cell r="AE345" t="str">
            <v>2017-06</v>
          </cell>
          <cell r="AF345" t="str">
            <v>2017-07</v>
          </cell>
          <cell r="AG345" t="str">
            <v>2017-08</v>
          </cell>
          <cell r="AH345" t="str">
            <v>2017-09</v>
          </cell>
          <cell r="AI345" t="str">
            <v>2017-10</v>
          </cell>
          <cell r="AJ345" t="str">
            <v>2017-11</v>
          </cell>
          <cell r="AK345" t="str">
            <v>2017-12</v>
          </cell>
          <cell r="AL345" t="str">
            <v>2018-01</v>
          </cell>
          <cell r="AM345" t="str">
            <v>2018-02</v>
          </cell>
          <cell r="AN345" t="str">
            <v>2018-03</v>
          </cell>
          <cell r="AO345" t="str">
            <v>2018-04</v>
          </cell>
          <cell r="AP345" t="str">
            <v>2018-05</v>
          </cell>
        </row>
        <row r="346">
          <cell r="A346" t="str">
            <v>კარდიოქირურგია/ინტერვენციული კარდიოლოგია შემთხვევები</v>
          </cell>
          <cell r="B346">
            <v>195</v>
          </cell>
          <cell r="C346">
            <v>308</v>
          </cell>
          <cell r="D346">
            <v>353</v>
          </cell>
          <cell r="E346">
            <v>296</v>
          </cell>
          <cell r="F346">
            <v>287</v>
          </cell>
          <cell r="G346">
            <v>334</v>
          </cell>
          <cell r="H346">
            <v>319</v>
          </cell>
          <cell r="I346">
            <v>173</v>
          </cell>
          <cell r="J346">
            <v>215</v>
          </cell>
          <cell r="K346">
            <v>241</v>
          </cell>
          <cell r="L346">
            <v>248</v>
          </cell>
          <cell r="M346">
            <v>281</v>
          </cell>
          <cell r="N346">
            <v>211</v>
          </cell>
          <cell r="O346">
            <v>303</v>
          </cell>
          <cell r="P346">
            <v>320</v>
          </cell>
          <cell r="Q346">
            <v>389</v>
          </cell>
          <cell r="R346">
            <v>342</v>
          </cell>
          <cell r="S346">
            <v>409</v>
          </cell>
          <cell r="T346">
            <v>321</v>
          </cell>
          <cell r="U346">
            <v>276</v>
          </cell>
          <cell r="V346">
            <v>255</v>
          </cell>
          <cell r="W346">
            <v>291</v>
          </cell>
          <cell r="X346">
            <v>337</v>
          </cell>
          <cell r="Y346">
            <v>408</v>
          </cell>
          <cell r="Z346">
            <v>273</v>
          </cell>
          <cell r="AA346">
            <v>397</v>
          </cell>
          <cell r="AB346">
            <v>383</v>
          </cell>
          <cell r="AC346">
            <v>379</v>
          </cell>
          <cell r="AD346">
            <v>388</v>
          </cell>
          <cell r="AE346">
            <v>386</v>
          </cell>
          <cell r="AF346">
            <v>306</v>
          </cell>
          <cell r="AG346">
            <v>217</v>
          </cell>
          <cell r="AH346">
            <v>246</v>
          </cell>
          <cell r="AI346">
            <v>239</v>
          </cell>
          <cell r="AJ346">
            <v>299</v>
          </cell>
          <cell r="AK346">
            <v>301</v>
          </cell>
          <cell r="AL346">
            <v>220</v>
          </cell>
          <cell r="AM346">
            <v>362</v>
          </cell>
          <cell r="AN346">
            <v>399</v>
          </cell>
          <cell r="AO346">
            <v>324</v>
          </cell>
          <cell r="AP346">
            <v>375</v>
          </cell>
        </row>
        <row r="366">
          <cell r="B366" t="str">
            <v>2015-01</v>
          </cell>
          <cell r="C366" t="str">
            <v>2015-02</v>
          </cell>
          <cell r="D366" t="str">
            <v>2015-03</v>
          </cell>
          <cell r="E366" t="str">
            <v>2015-04</v>
          </cell>
          <cell r="F366" t="str">
            <v>2015-05</v>
          </cell>
          <cell r="G366" t="str">
            <v>2015-06</v>
          </cell>
          <cell r="H366" t="str">
            <v>2015-07</v>
          </cell>
          <cell r="I366" t="str">
            <v>2015-08</v>
          </cell>
          <cell r="J366" t="str">
            <v>2015-09</v>
          </cell>
          <cell r="K366" t="str">
            <v>2015-10</v>
          </cell>
          <cell r="L366" t="str">
            <v>2015-11</v>
          </cell>
          <cell r="M366" t="str">
            <v>2015-12</v>
          </cell>
          <cell r="N366" t="str">
            <v>2016-01</v>
          </cell>
          <cell r="O366" t="str">
            <v>2016-02</v>
          </cell>
          <cell r="P366" t="str">
            <v>2016-03</v>
          </cell>
          <cell r="Q366" t="str">
            <v>2016-04</v>
          </cell>
          <cell r="R366" t="str">
            <v>2016-05</v>
          </cell>
          <cell r="S366" t="str">
            <v>2016-06</v>
          </cell>
          <cell r="T366" t="str">
            <v>2016-07</v>
          </cell>
          <cell r="U366" t="str">
            <v>2016-08</v>
          </cell>
          <cell r="V366" t="str">
            <v>2016-09</v>
          </cell>
          <cell r="W366" t="str">
            <v>2016-10</v>
          </cell>
          <cell r="X366" t="str">
            <v>2016-11</v>
          </cell>
          <cell r="Y366" t="str">
            <v>2016-12</v>
          </cell>
          <cell r="Z366" t="str">
            <v>2017-01</v>
          </cell>
          <cell r="AA366" t="str">
            <v>2017-02</v>
          </cell>
          <cell r="AB366" t="str">
            <v>2017-03</v>
          </cell>
          <cell r="AC366" t="str">
            <v>2017-04</v>
          </cell>
          <cell r="AD366" t="str">
            <v>2017-05</v>
          </cell>
          <cell r="AE366" t="str">
            <v>2017-06</v>
          </cell>
          <cell r="AF366" t="str">
            <v>2017-07</v>
          </cell>
          <cell r="AG366" t="str">
            <v>2017-08</v>
          </cell>
          <cell r="AH366" t="str">
            <v>2017-09</v>
          </cell>
          <cell r="AI366" t="str">
            <v>2017-10</v>
          </cell>
          <cell r="AJ366" t="str">
            <v>2017-11</v>
          </cell>
          <cell r="AK366" t="str">
            <v>2017-12</v>
          </cell>
          <cell r="AL366" t="str">
            <v>2018-01</v>
          </cell>
          <cell r="AM366" t="str">
            <v>2018-02</v>
          </cell>
          <cell r="AN366" t="str">
            <v>2018-03</v>
          </cell>
          <cell r="AO366" t="str">
            <v>2018-04</v>
          </cell>
          <cell r="AP366" t="str">
            <v>2018-05</v>
          </cell>
        </row>
        <row r="367">
          <cell r="A367" t="str">
            <v>კარდიოქირურგია/ინტერვენციული კარდიოლოგია საშუალო ღირებულება</v>
          </cell>
          <cell r="B367">
            <v>5926.2941538461528</v>
          </cell>
          <cell r="C367">
            <v>5877.4157142857148</v>
          </cell>
          <cell r="D367">
            <v>5547.6951274787543</v>
          </cell>
          <cell r="E367">
            <v>6196.4322297297294</v>
          </cell>
          <cell r="F367">
            <v>6186.1637979094075</v>
          </cell>
          <cell r="G367">
            <v>6122.9388922155686</v>
          </cell>
          <cell r="H367">
            <v>5836.17197492163</v>
          </cell>
          <cell r="I367">
            <v>6353.5539884393065</v>
          </cell>
          <cell r="J367">
            <v>5445.665488372093</v>
          </cell>
          <cell r="K367">
            <v>5469.5783402489633</v>
          </cell>
          <cell r="L367">
            <v>5715.8715725806451</v>
          </cell>
          <cell r="M367">
            <v>6397.3708185053383</v>
          </cell>
          <cell r="N367">
            <v>5820.6803317535532</v>
          </cell>
          <cell r="O367">
            <v>5735.2578217821783</v>
          </cell>
          <cell r="P367">
            <v>6055.7687500000002</v>
          </cell>
          <cell r="Q367">
            <v>6338.3292802056549</v>
          </cell>
          <cell r="R367">
            <v>6138.9617543859649</v>
          </cell>
          <cell r="S367">
            <v>6143.4297555012226</v>
          </cell>
          <cell r="T367">
            <v>6024.3221183800624</v>
          </cell>
          <cell r="U367">
            <v>5468.2311956521744</v>
          </cell>
          <cell r="V367">
            <v>5888.3759215686268</v>
          </cell>
          <cell r="W367">
            <v>5923.7108591065289</v>
          </cell>
          <cell r="X367">
            <v>5468.0394065281898</v>
          </cell>
          <cell r="Y367">
            <v>6132.1360294117649</v>
          </cell>
          <cell r="Z367">
            <v>5789.4641391941386</v>
          </cell>
          <cell r="AA367">
            <v>5643.2450629722925</v>
          </cell>
          <cell r="AB367">
            <v>6482.5771540469968</v>
          </cell>
          <cell r="AC367">
            <v>5806.4221635883905</v>
          </cell>
          <cell r="AD367">
            <v>6267.5917010309277</v>
          </cell>
          <cell r="AE367">
            <v>6568.5354145077717</v>
          </cell>
          <cell r="AF367">
            <v>5994.3076797385629</v>
          </cell>
          <cell r="AG367">
            <v>5360.5853456221203</v>
          </cell>
          <cell r="AH367">
            <v>6478.2149186991874</v>
          </cell>
          <cell r="AI367">
            <v>6066.9516736401683</v>
          </cell>
          <cell r="AJ367">
            <v>6454.8071237458198</v>
          </cell>
          <cell r="AK367">
            <v>6763.8763455149492</v>
          </cell>
          <cell r="AL367">
            <v>5806.648681818182</v>
          </cell>
          <cell r="AM367">
            <v>5566.7561049723754</v>
          </cell>
          <cell r="AN367">
            <v>5879.9451629072682</v>
          </cell>
          <cell r="AO367">
            <v>6063.8028395061729</v>
          </cell>
          <cell r="AP367">
            <v>6340.0312000000004</v>
          </cell>
        </row>
        <row r="385">
          <cell r="B385" t="str">
            <v>2015-01</v>
          </cell>
          <cell r="C385" t="str">
            <v>2015-02</v>
          </cell>
          <cell r="D385" t="str">
            <v>2015-03</v>
          </cell>
          <cell r="E385" t="str">
            <v>2015-04</v>
          </cell>
          <cell r="F385" t="str">
            <v>2015-05</v>
          </cell>
          <cell r="G385" t="str">
            <v>2015-06</v>
          </cell>
          <cell r="H385" t="str">
            <v>2015-07</v>
          </cell>
          <cell r="I385" t="str">
            <v>2015-08</v>
          </cell>
          <cell r="J385" t="str">
            <v>2015-09</v>
          </cell>
          <cell r="K385" t="str">
            <v>2015-10</v>
          </cell>
          <cell r="L385" t="str">
            <v>2015-11</v>
          </cell>
          <cell r="M385" t="str">
            <v>2015-12</v>
          </cell>
          <cell r="N385" t="str">
            <v>2016-01</v>
          </cell>
          <cell r="O385" t="str">
            <v>2016-02</v>
          </cell>
          <cell r="P385" t="str">
            <v>2016-03</v>
          </cell>
          <cell r="Q385" t="str">
            <v>2016-04</v>
          </cell>
          <cell r="R385" t="str">
            <v>2016-05</v>
          </cell>
          <cell r="S385" t="str">
            <v>2016-06</v>
          </cell>
          <cell r="T385" t="str">
            <v>2016-07</v>
          </cell>
          <cell r="U385" t="str">
            <v>2016-08</v>
          </cell>
          <cell r="V385" t="str">
            <v>2016-09</v>
          </cell>
          <cell r="W385" t="str">
            <v>2016-10</v>
          </cell>
          <cell r="X385" t="str">
            <v>2016-11</v>
          </cell>
          <cell r="Y385" t="str">
            <v>2016-12</v>
          </cell>
          <cell r="Z385" t="str">
            <v>2017-01</v>
          </cell>
          <cell r="AA385" t="str">
            <v>2017-02</v>
          </cell>
          <cell r="AB385" t="str">
            <v>2017-03</v>
          </cell>
          <cell r="AC385" t="str">
            <v>2017-04</v>
          </cell>
          <cell r="AD385" t="str">
            <v>2017-05</v>
          </cell>
          <cell r="AE385" t="str">
            <v>2017-06</v>
          </cell>
          <cell r="AF385" t="str">
            <v>2017-07</v>
          </cell>
          <cell r="AG385" t="str">
            <v>2017-08</v>
          </cell>
          <cell r="AH385" t="str">
            <v>2017-09</v>
          </cell>
          <cell r="AI385" t="str">
            <v>2017-10</v>
          </cell>
          <cell r="AJ385" t="str">
            <v>2017-11</v>
          </cell>
          <cell r="AK385" t="str">
            <v>2017-12</v>
          </cell>
          <cell r="AL385" t="str">
            <v>2018-01</v>
          </cell>
          <cell r="AM385" t="str">
            <v>2018-02</v>
          </cell>
          <cell r="AN385" t="str">
            <v>2018-03</v>
          </cell>
          <cell r="AO385" t="str">
            <v>2018-04</v>
          </cell>
          <cell r="AP385" t="str">
            <v>2018-05</v>
          </cell>
        </row>
        <row r="386">
          <cell r="A386" t="str">
            <v>მაღალი რისკის ორსულთა, მშობიარეთა და მელოგინეთა სტაციონარული სამედიცინო მომსახურების კომპონენტი მოთხოვნილი თანხა</v>
          </cell>
          <cell r="AB386">
            <v>103486.24</v>
          </cell>
          <cell r="AC386">
            <v>113016.46</v>
          </cell>
          <cell r="AD386">
            <v>151329.40999999997</v>
          </cell>
          <cell r="AE386">
            <v>131605.81</v>
          </cell>
          <cell r="AF386">
            <v>148918.47</v>
          </cell>
          <cell r="AG386">
            <v>163443.56</v>
          </cell>
          <cell r="AH386">
            <v>173101.63999999998</v>
          </cell>
          <cell r="AI386">
            <v>140356.42000000001</v>
          </cell>
          <cell r="AJ386">
            <v>127088.15</v>
          </cell>
          <cell r="AK386">
            <v>147797.33000000002</v>
          </cell>
          <cell r="AL386">
            <v>118514.16</v>
          </cell>
          <cell r="AM386">
            <v>126933.95999999999</v>
          </cell>
          <cell r="AN386">
            <v>158532.27000000002</v>
          </cell>
          <cell r="AO386">
            <v>128240.49</v>
          </cell>
          <cell r="AP386">
            <v>157474.76999999999</v>
          </cell>
        </row>
        <row r="404">
          <cell r="B404" t="str">
            <v>2015-01</v>
          </cell>
          <cell r="C404" t="str">
            <v>2015-02</v>
          </cell>
          <cell r="D404" t="str">
            <v>2015-03</v>
          </cell>
          <cell r="E404" t="str">
            <v>2015-04</v>
          </cell>
          <cell r="F404" t="str">
            <v>2015-05</v>
          </cell>
          <cell r="G404" t="str">
            <v>2015-06</v>
          </cell>
          <cell r="H404" t="str">
            <v>2015-07</v>
          </cell>
          <cell r="I404" t="str">
            <v>2015-08</v>
          </cell>
          <cell r="J404" t="str">
            <v>2015-09</v>
          </cell>
          <cell r="K404" t="str">
            <v>2015-10</v>
          </cell>
          <cell r="L404" t="str">
            <v>2015-11</v>
          </cell>
          <cell r="M404" t="str">
            <v>2015-12</v>
          </cell>
          <cell r="N404" t="str">
            <v>2016-01</v>
          </cell>
          <cell r="O404" t="str">
            <v>2016-02</v>
          </cell>
          <cell r="P404" t="str">
            <v>2016-03</v>
          </cell>
          <cell r="Q404" t="str">
            <v>2016-04</v>
          </cell>
          <cell r="R404" t="str">
            <v>2016-05</v>
          </cell>
          <cell r="S404" t="str">
            <v>2016-06</v>
          </cell>
          <cell r="T404" t="str">
            <v>2016-07</v>
          </cell>
          <cell r="U404" t="str">
            <v>2016-08</v>
          </cell>
          <cell r="V404" t="str">
            <v>2016-09</v>
          </cell>
          <cell r="W404" t="str">
            <v>2016-10</v>
          </cell>
          <cell r="X404" t="str">
            <v>2016-11</v>
          </cell>
          <cell r="Y404" t="str">
            <v>2016-12</v>
          </cell>
          <cell r="Z404" t="str">
            <v>2017-01</v>
          </cell>
          <cell r="AA404" t="str">
            <v>2017-02</v>
          </cell>
          <cell r="AB404" t="str">
            <v>2017-03</v>
          </cell>
          <cell r="AC404" t="str">
            <v>2017-04</v>
          </cell>
          <cell r="AD404" t="str">
            <v>2017-05</v>
          </cell>
          <cell r="AE404" t="str">
            <v>2017-06</v>
          </cell>
          <cell r="AF404" t="str">
            <v>2017-07</v>
          </cell>
          <cell r="AG404" t="str">
            <v>2017-08</v>
          </cell>
          <cell r="AH404" t="str">
            <v>2017-09</v>
          </cell>
          <cell r="AI404" t="str">
            <v>2017-10</v>
          </cell>
          <cell r="AJ404" t="str">
            <v>2017-11</v>
          </cell>
          <cell r="AK404" t="str">
            <v>2017-12</v>
          </cell>
          <cell r="AL404" t="str">
            <v>2018-01</v>
          </cell>
          <cell r="AM404" t="str">
            <v>2018-02</v>
          </cell>
          <cell r="AN404" t="str">
            <v>2018-03</v>
          </cell>
          <cell r="AO404" t="str">
            <v>2018-04</v>
          </cell>
          <cell r="AP404" t="str">
            <v>2018-05</v>
          </cell>
        </row>
        <row r="405">
          <cell r="A405" t="str">
            <v>მაღალი რისკის ორსულთა, მშობიარეთა და მელოგინეთა სტაციონარული სამედიცინო მომსახურების კომპონენტი შემთხვევები</v>
          </cell>
          <cell r="AB405">
            <v>149</v>
          </cell>
          <cell r="AC405">
            <v>160</v>
          </cell>
          <cell r="AD405">
            <v>229</v>
          </cell>
          <cell r="AE405">
            <v>190</v>
          </cell>
          <cell r="AF405">
            <v>219</v>
          </cell>
          <cell r="AG405">
            <v>230</v>
          </cell>
          <cell r="AH405">
            <v>250</v>
          </cell>
          <cell r="AI405">
            <v>207</v>
          </cell>
          <cell r="AJ405">
            <v>188</v>
          </cell>
          <cell r="AK405">
            <v>219</v>
          </cell>
          <cell r="AL405">
            <v>174</v>
          </cell>
          <cell r="AM405">
            <v>190</v>
          </cell>
          <cell r="AN405">
            <v>238</v>
          </cell>
          <cell r="AO405">
            <v>182</v>
          </cell>
          <cell r="AP405">
            <v>228</v>
          </cell>
        </row>
        <row r="423">
          <cell r="B423" t="str">
            <v>2015-01</v>
          </cell>
          <cell r="C423" t="str">
            <v>2015-02</v>
          </cell>
          <cell r="D423" t="str">
            <v>2015-03</v>
          </cell>
          <cell r="E423" t="str">
            <v>2015-04</v>
          </cell>
          <cell r="F423" t="str">
            <v>2015-05</v>
          </cell>
          <cell r="G423" t="str">
            <v>2015-06</v>
          </cell>
          <cell r="H423" t="str">
            <v>2015-07</v>
          </cell>
          <cell r="I423" t="str">
            <v>2015-08</v>
          </cell>
          <cell r="J423" t="str">
            <v>2015-09</v>
          </cell>
          <cell r="K423" t="str">
            <v>2015-10</v>
          </cell>
          <cell r="L423" t="str">
            <v>2015-11</v>
          </cell>
          <cell r="M423" t="str">
            <v>2015-12</v>
          </cell>
          <cell r="N423" t="str">
            <v>2016-01</v>
          </cell>
          <cell r="O423" t="str">
            <v>2016-02</v>
          </cell>
          <cell r="P423" t="str">
            <v>2016-03</v>
          </cell>
          <cell r="Q423" t="str">
            <v>2016-04</v>
          </cell>
          <cell r="R423" t="str">
            <v>2016-05</v>
          </cell>
          <cell r="S423" t="str">
            <v>2016-06</v>
          </cell>
          <cell r="T423" t="str">
            <v>2016-07</v>
          </cell>
          <cell r="U423" t="str">
            <v>2016-08</v>
          </cell>
          <cell r="V423" t="str">
            <v>2016-09</v>
          </cell>
          <cell r="W423" t="str">
            <v>2016-10</v>
          </cell>
          <cell r="X423" t="str">
            <v>2016-11</v>
          </cell>
          <cell r="Y423" t="str">
            <v>2016-12</v>
          </cell>
          <cell r="Z423" t="str">
            <v>2017-01</v>
          </cell>
          <cell r="AA423" t="str">
            <v>2017-02</v>
          </cell>
          <cell r="AB423" t="str">
            <v>2017-03</v>
          </cell>
          <cell r="AC423" t="str">
            <v>2017-04</v>
          </cell>
          <cell r="AD423" t="str">
            <v>2017-05</v>
          </cell>
          <cell r="AE423" t="str">
            <v>2017-06</v>
          </cell>
          <cell r="AF423" t="str">
            <v>2017-07</v>
          </cell>
          <cell r="AG423" t="str">
            <v>2017-08</v>
          </cell>
          <cell r="AH423" t="str">
            <v>2017-09</v>
          </cell>
          <cell r="AI423" t="str">
            <v>2017-10</v>
          </cell>
          <cell r="AJ423" t="str">
            <v>2017-11</v>
          </cell>
          <cell r="AK423" t="str">
            <v>2017-12</v>
          </cell>
          <cell r="AL423" t="str">
            <v>2018-01</v>
          </cell>
          <cell r="AM423" t="str">
            <v>2018-02</v>
          </cell>
          <cell r="AN423" t="str">
            <v>2018-03</v>
          </cell>
          <cell r="AO423" t="str">
            <v>2018-04</v>
          </cell>
          <cell r="AP423" t="str">
            <v>2018-05</v>
          </cell>
        </row>
        <row r="424">
          <cell r="A424" t="str">
            <v>მაღალი რისკის ორსულთა, მშობიარეთა და მელოგინეთა სტაციონარული სამედიცინო მომსახურების კომპონენტი საშუალო ღირებულება</v>
          </cell>
          <cell r="AB424">
            <v>694.53852348993291</v>
          </cell>
          <cell r="AC424">
            <v>706.35287500000004</v>
          </cell>
          <cell r="AD424">
            <v>660.82711790393</v>
          </cell>
          <cell r="AE424">
            <v>692.66215789473688</v>
          </cell>
          <cell r="AF424">
            <v>679.99301369863019</v>
          </cell>
          <cell r="AG424">
            <v>710.62417391304348</v>
          </cell>
          <cell r="AH424">
            <v>692.4065599999999</v>
          </cell>
          <cell r="AI424">
            <v>678.05033816425123</v>
          </cell>
          <cell r="AJ424">
            <v>676.0007978723404</v>
          </cell>
          <cell r="AK424">
            <v>674.87365296803659</v>
          </cell>
          <cell r="AL424">
            <v>681.1158620689655</v>
          </cell>
          <cell r="AM424">
            <v>668.07347368421051</v>
          </cell>
          <cell r="AN424">
            <v>666.10197478991608</v>
          </cell>
          <cell r="AO424">
            <v>704.61807692307696</v>
          </cell>
          <cell r="AP424">
            <v>690.67881578947367</v>
          </cell>
        </row>
        <row r="442">
          <cell r="B442" t="str">
            <v>2015-01</v>
          </cell>
          <cell r="C442" t="str">
            <v>2015-02</v>
          </cell>
          <cell r="D442" t="str">
            <v>2015-03</v>
          </cell>
          <cell r="E442" t="str">
            <v>2015-04</v>
          </cell>
          <cell r="F442" t="str">
            <v>2015-05</v>
          </cell>
          <cell r="G442" t="str">
            <v>2015-06</v>
          </cell>
          <cell r="H442" t="str">
            <v>2015-07</v>
          </cell>
          <cell r="I442" t="str">
            <v>2015-08</v>
          </cell>
          <cell r="J442" t="str">
            <v>2015-09</v>
          </cell>
          <cell r="K442" t="str">
            <v>2015-10</v>
          </cell>
          <cell r="L442" t="str">
            <v>2015-11</v>
          </cell>
          <cell r="M442" t="str">
            <v>2015-12</v>
          </cell>
          <cell r="N442" t="str">
            <v>2016-01</v>
          </cell>
          <cell r="O442" t="str">
            <v>2016-02</v>
          </cell>
          <cell r="P442" t="str">
            <v>2016-03</v>
          </cell>
          <cell r="Q442" t="str">
            <v>2016-04</v>
          </cell>
          <cell r="R442" t="str">
            <v>2016-05</v>
          </cell>
          <cell r="S442" t="str">
            <v>2016-06</v>
          </cell>
          <cell r="T442" t="str">
            <v>2016-07</v>
          </cell>
          <cell r="U442" t="str">
            <v>2016-08</v>
          </cell>
          <cell r="V442" t="str">
            <v>2016-09</v>
          </cell>
          <cell r="W442" t="str">
            <v>2016-10</v>
          </cell>
          <cell r="X442" t="str">
            <v>2016-11</v>
          </cell>
          <cell r="Y442" t="str">
            <v>2016-12</v>
          </cell>
          <cell r="Z442" t="str">
            <v>2017-01</v>
          </cell>
          <cell r="AA442" t="str">
            <v>2017-02</v>
          </cell>
          <cell r="AB442" t="str">
            <v>2017-03</v>
          </cell>
          <cell r="AC442" t="str">
            <v>2017-04</v>
          </cell>
          <cell r="AD442" t="str">
            <v>2017-05</v>
          </cell>
          <cell r="AE442" t="str">
            <v>2017-06</v>
          </cell>
          <cell r="AF442" t="str">
            <v>2017-07</v>
          </cell>
          <cell r="AG442" t="str">
            <v>2017-08</v>
          </cell>
          <cell r="AH442" t="str">
            <v>2017-09</v>
          </cell>
          <cell r="AI442" t="str">
            <v>2017-10</v>
          </cell>
          <cell r="AJ442" t="str">
            <v>2017-11</v>
          </cell>
          <cell r="AK442" t="str">
            <v>2017-12</v>
          </cell>
          <cell r="AL442" t="str">
            <v>2018-01</v>
          </cell>
          <cell r="AM442" t="str">
            <v>2018-02</v>
          </cell>
          <cell r="AN442" t="str">
            <v>2018-03</v>
          </cell>
          <cell r="AO442" t="str">
            <v>2018-04</v>
          </cell>
          <cell r="AP442" t="str">
            <v>2018-05</v>
          </cell>
        </row>
        <row r="443">
          <cell r="A443" t="str">
            <v>მშობიარობა და საკეისრო კვეთა მოთხოვნილი თანხა</v>
          </cell>
          <cell r="B443">
            <v>2496753.13</v>
          </cell>
          <cell r="C443">
            <v>2180410.7999999998</v>
          </cell>
          <cell r="D443">
            <v>2355870</v>
          </cell>
          <cell r="E443">
            <v>2213122.38</v>
          </cell>
          <cell r="F443">
            <v>2321973.29</v>
          </cell>
          <cell r="G443">
            <v>2389490.46</v>
          </cell>
          <cell r="H443">
            <v>2764299.5</v>
          </cell>
          <cell r="I443">
            <v>2941932.94</v>
          </cell>
          <cell r="J443">
            <v>2720737.16</v>
          </cell>
          <cell r="K443">
            <v>2706717.26</v>
          </cell>
          <cell r="L443">
            <v>2428706</v>
          </cell>
          <cell r="M443">
            <v>2407160</v>
          </cell>
          <cell r="N443">
            <v>2525870</v>
          </cell>
          <cell r="O443">
            <v>2408003.42</v>
          </cell>
          <cell r="P443">
            <v>2320749.62</v>
          </cell>
          <cell r="Q443">
            <v>2312920</v>
          </cell>
          <cell r="R443">
            <v>2184575.6100000003</v>
          </cell>
          <cell r="S443">
            <v>2334265</v>
          </cell>
          <cell r="T443">
            <v>2657250</v>
          </cell>
          <cell r="U443">
            <v>2757000.2</v>
          </cell>
          <cell r="V443">
            <v>2517298.6</v>
          </cell>
          <cell r="W443">
            <v>2631405.31</v>
          </cell>
          <cell r="X443">
            <v>2423079.65</v>
          </cell>
          <cell r="Y443">
            <v>2482190</v>
          </cell>
          <cell r="Z443">
            <v>2227551.15</v>
          </cell>
          <cell r="AA443">
            <v>2019891.5</v>
          </cell>
          <cell r="AB443">
            <v>1979335.83</v>
          </cell>
          <cell r="AC443">
            <v>1823320.15</v>
          </cell>
          <cell r="AD443">
            <v>2214308.66</v>
          </cell>
          <cell r="AE443">
            <v>2410984.1399999997</v>
          </cell>
          <cell r="AF443">
            <v>2726283.35</v>
          </cell>
          <cell r="AG443">
            <v>2564388.44</v>
          </cell>
          <cell r="AH443">
            <v>2408603.9299999997</v>
          </cell>
          <cell r="AI443">
            <v>2467070</v>
          </cell>
          <cell r="AJ443">
            <v>2208155</v>
          </cell>
          <cell r="AK443">
            <v>2290470</v>
          </cell>
          <cell r="AL443">
            <v>2341105</v>
          </cell>
          <cell r="AM443">
            <v>2100315.5700000003</v>
          </cell>
          <cell r="AN443">
            <v>2129085</v>
          </cell>
          <cell r="AO443">
            <v>1937250</v>
          </cell>
          <cell r="AP443">
            <v>1854341.13</v>
          </cell>
        </row>
        <row r="466">
          <cell r="B466" t="str">
            <v>2015-01</v>
          </cell>
          <cell r="C466" t="str">
            <v>2015-02</v>
          </cell>
          <cell r="D466" t="str">
            <v>2015-03</v>
          </cell>
          <cell r="E466" t="str">
            <v>2015-04</v>
          </cell>
          <cell r="F466" t="str">
            <v>2015-05</v>
          </cell>
          <cell r="G466" t="str">
            <v>2015-06</v>
          </cell>
          <cell r="H466" t="str">
            <v>2015-07</v>
          </cell>
          <cell r="I466" t="str">
            <v>2015-08</v>
          </cell>
          <cell r="J466" t="str">
            <v>2015-09</v>
          </cell>
          <cell r="K466" t="str">
            <v>2015-10</v>
          </cell>
          <cell r="L466" t="str">
            <v>2015-11</v>
          </cell>
          <cell r="M466" t="str">
            <v>2015-12</v>
          </cell>
          <cell r="N466" t="str">
            <v>2016-01</v>
          </cell>
          <cell r="O466" t="str">
            <v>2016-02</v>
          </cell>
          <cell r="P466" t="str">
            <v>2016-03</v>
          </cell>
          <cell r="Q466" t="str">
            <v>2016-04</v>
          </cell>
          <cell r="R466" t="str">
            <v>2016-05</v>
          </cell>
          <cell r="S466" t="str">
            <v>2016-06</v>
          </cell>
          <cell r="T466" t="str">
            <v>2016-07</v>
          </cell>
          <cell r="U466" t="str">
            <v>2016-08</v>
          </cell>
          <cell r="V466" t="str">
            <v>2016-09</v>
          </cell>
          <cell r="W466" t="str">
            <v>2016-10</v>
          </cell>
          <cell r="X466" t="str">
            <v>2016-11</v>
          </cell>
          <cell r="Y466" t="str">
            <v>2016-12</v>
          </cell>
          <cell r="Z466" t="str">
            <v>2017-01</v>
          </cell>
          <cell r="AA466" t="str">
            <v>2017-02</v>
          </cell>
          <cell r="AB466" t="str">
            <v>2017-03</v>
          </cell>
          <cell r="AC466" t="str">
            <v>2017-04</v>
          </cell>
          <cell r="AD466" t="str">
            <v>2017-05</v>
          </cell>
          <cell r="AE466" t="str">
            <v>2017-06</v>
          </cell>
          <cell r="AF466" t="str">
            <v>2017-07</v>
          </cell>
          <cell r="AG466" t="str">
            <v>2017-08</v>
          </cell>
          <cell r="AH466" t="str">
            <v>2017-09</v>
          </cell>
          <cell r="AI466" t="str">
            <v>2017-10</v>
          </cell>
          <cell r="AJ466" t="str">
            <v>2017-11</v>
          </cell>
          <cell r="AK466" t="str">
            <v>2017-12</v>
          </cell>
          <cell r="AL466" t="str">
            <v>2018-01</v>
          </cell>
          <cell r="AM466" t="str">
            <v>2018-02</v>
          </cell>
          <cell r="AN466" t="str">
            <v>2018-03</v>
          </cell>
          <cell r="AO466" t="str">
            <v>2018-04</v>
          </cell>
          <cell r="AP466" t="str">
            <v>2018-05</v>
          </cell>
        </row>
        <row r="467">
          <cell r="A467" t="str">
            <v>მშობიარობა და საკეისრო კვეთა შემთხვევები</v>
          </cell>
          <cell r="B467">
            <v>4207</v>
          </cell>
          <cell r="C467">
            <v>3688</v>
          </cell>
          <cell r="D467">
            <v>3954</v>
          </cell>
          <cell r="E467">
            <v>3746</v>
          </cell>
          <cell r="F467">
            <v>3933</v>
          </cell>
          <cell r="G467">
            <v>4055</v>
          </cell>
          <cell r="H467">
            <v>4692</v>
          </cell>
          <cell r="I467">
            <v>4967</v>
          </cell>
          <cell r="J467">
            <v>4601</v>
          </cell>
          <cell r="K467">
            <v>4556</v>
          </cell>
          <cell r="L467">
            <v>4095</v>
          </cell>
          <cell r="M467">
            <v>3963</v>
          </cell>
          <cell r="N467">
            <v>4155</v>
          </cell>
          <cell r="O467">
            <v>3935</v>
          </cell>
          <cell r="P467">
            <v>3811</v>
          </cell>
          <cell r="Q467">
            <v>3792</v>
          </cell>
          <cell r="R467">
            <v>3604</v>
          </cell>
          <cell r="S467">
            <v>3837</v>
          </cell>
          <cell r="T467">
            <v>4357</v>
          </cell>
          <cell r="U467">
            <v>4569</v>
          </cell>
          <cell r="V467">
            <v>4152</v>
          </cell>
          <cell r="W467">
            <v>4306</v>
          </cell>
          <cell r="X467">
            <v>4007</v>
          </cell>
          <cell r="Y467">
            <v>4105</v>
          </cell>
          <cell r="Z467">
            <v>3694</v>
          </cell>
          <cell r="AA467">
            <v>3339</v>
          </cell>
          <cell r="AB467">
            <v>3269</v>
          </cell>
          <cell r="AC467">
            <v>2967</v>
          </cell>
          <cell r="AD467">
            <v>3652</v>
          </cell>
          <cell r="AE467">
            <v>3964</v>
          </cell>
          <cell r="AF467">
            <v>4477</v>
          </cell>
          <cell r="AG467">
            <v>4239</v>
          </cell>
          <cell r="AH467">
            <v>3970</v>
          </cell>
          <cell r="AI467">
            <v>4067</v>
          </cell>
          <cell r="AJ467">
            <v>3629</v>
          </cell>
          <cell r="AK467">
            <v>3761</v>
          </cell>
          <cell r="AL467">
            <v>3855</v>
          </cell>
          <cell r="AM467">
            <v>3430</v>
          </cell>
          <cell r="AN467">
            <v>3526</v>
          </cell>
          <cell r="AO467">
            <v>3209</v>
          </cell>
          <cell r="AP467">
            <v>3124</v>
          </cell>
        </row>
        <row r="487">
          <cell r="B487" t="str">
            <v>2015-01</v>
          </cell>
          <cell r="C487" t="str">
            <v>2015-02</v>
          </cell>
          <cell r="D487" t="str">
            <v>2015-03</v>
          </cell>
          <cell r="E487" t="str">
            <v>2015-04</v>
          </cell>
          <cell r="F487" t="str">
            <v>2015-05</v>
          </cell>
          <cell r="G487" t="str">
            <v>2015-06</v>
          </cell>
          <cell r="H487" t="str">
            <v>2015-07</v>
          </cell>
          <cell r="I487" t="str">
            <v>2015-08</v>
          </cell>
          <cell r="J487" t="str">
            <v>2015-09</v>
          </cell>
          <cell r="K487" t="str">
            <v>2015-10</v>
          </cell>
          <cell r="L487" t="str">
            <v>2015-11</v>
          </cell>
          <cell r="M487" t="str">
            <v>2015-12</v>
          </cell>
          <cell r="N487" t="str">
            <v>2016-01</v>
          </cell>
          <cell r="O487" t="str">
            <v>2016-02</v>
          </cell>
          <cell r="P487" t="str">
            <v>2016-03</v>
          </cell>
          <cell r="Q487" t="str">
            <v>2016-04</v>
          </cell>
          <cell r="R487" t="str">
            <v>2016-05</v>
          </cell>
          <cell r="S487" t="str">
            <v>2016-06</v>
          </cell>
          <cell r="T487" t="str">
            <v>2016-07</v>
          </cell>
          <cell r="U487" t="str">
            <v>2016-08</v>
          </cell>
          <cell r="V487" t="str">
            <v>2016-09</v>
          </cell>
          <cell r="W487" t="str">
            <v>2016-10</v>
          </cell>
          <cell r="X487" t="str">
            <v>2016-11</v>
          </cell>
          <cell r="Y487" t="str">
            <v>2016-12</v>
          </cell>
          <cell r="Z487" t="str">
            <v>2017-01</v>
          </cell>
          <cell r="AA487" t="str">
            <v>2017-02</v>
          </cell>
          <cell r="AB487" t="str">
            <v>2017-03</v>
          </cell>
          <cell r="AC487" t="str">
            <v>2017-04</v>
          </cell>
          <cell r="AD487" t="str">
            <v>2017-05</v>
          </cell>
          <cell r="AE487" t="str">
            <v>2017-06</v>
          </cell>
          <cell r="AF487" t="str">
            <v>2017-07</v>
          </cell>
          <cell r="AG487" t="str">
            <v>2017-08</v>
          </cell>
          <cell r="AH487" t="str">
            <v>2017-09</v>
          </cell>
          <cell r="AI487" t="str">
            <v>2017-10</v>
          </cell>
          <cell r="AJ487" t="str">
            <v>2017-11</v>
          </cell>
          <cell r="AK487" t="str">
            <v>2017-12</v>
          </cell>
          <cell r="AL487" t="str">
            <v>2018-01</v>
          </cell>
          <cell r="AM487" t="str">
            <v>2018-02</v>
          </cell>
          <cell r="AN487" t="str">
            <v>2018-03</v>
          </cell>
          <cell r="AO487" t="str">
            <v>2018-04</v>
          </cell>
          <cell r="AP487" t="str">
            <v>2018-05</v>
          </cell>
        </row>
        <row r="488">
          <cell r="A488" t="str">
            <v>მშობიარობა და საკეისრო კვეთა საშუალო ღირებულება</v>
          </cell>
          <cell r="B488">
            <v>593.47590444497268</v>
          </cell>
          <cell r="C488">
            <v>591.2176789587852</v>
          </cell>
          <cell r="D488">
            <v>595.81942336874056</v>
          </cell>
          <cell r="E488">
            <v>590.79615056059799</v>
          </cell>
          <cell r="F488">
            <v>590.38222476481053</v>
          </cell>
          <cell r="G488">
            <v>589.27015043156598</v>
          </cell>
          <cell r="H488">
            <v>589.15164109121906</v>
          </cell>
          <cell r="I488">
            <v>592.29573988322932</v>
          </cell>
          <cell r="J488">
            <v>591.33604868506848</v>
          </cell>
          <cell r="K488">
            <v>594.09948639157153</v>
          </cell>
          <cell r="L488">
            <v>593.09059829059834</v>
          </cell>
          <cell r="M488">
            <v>607.40852889225334</v>
          </cell>
          <cell r="N488">
            <v>607.91095066185324</v>
          </cell>
          <cell r="O488">
            <v>611.94496060991105</v>
          </cell>
          <cell r="P488">
            <v>608.96080293886121</v>
          </cell>
          <cell r="Q488">
            <v>609.94725738396619</v>
          </cell>
          <cell r="R488">
            <v>606.15305493895676</v>
          </cell>
          <cell r="S488">
            <v>608.35678915819653</v>
          </cell>
          <cell r="T488">
            <v>609.88065182465004</v>
          </cell>
          <cell r="U488">
            <v>603.41435762748961</v>
          </cell>
          <cell r="V488">
            <v>606.28578998073215</v>
          </cell>
          <cell r="W488">
            <v>611.10202275894108</v>
          </cell>
          <cell r="X488">
            <v>604.71166708260546</v>
          </cell>
          <cell r="Y488">
            <v>604.67478684531056</v>
          </cell>
          <cell r="Z488">
            <v>603.01871954520846</v>
          </cell>
          <cell r="AA488">
            <v>604.93905360886492</v>
          </cell>
          <cell r="AB488">
            <v>605.48664117467115</v>
          </cell>
          <cell r="AC488">
            <v>614.53324907313777</v>
          </cell>
          <cell r="AD488">
            <v>606.32767250821473</v>
          </cell>
          <cell r="AE488">
            <v>608.22001513622592</v>
          </cell>
          <cell r="AF488">
            <v>608.95317176680817</v>
          </cell>
          <cell r="AG488">
            <v>604.95127152630334</v>
          </cell>
          <cell r="AH488">
            <v>606.701241813602</v>
          </cell>
          <cell r="AI488">
            <v>606.60683550528643</v>
          </cell>
          <cell r="AJ488">
            <v>608.47478644254613</v>
          </cell>
          <cell r="AK488">
            <v>609.00558362137724</v>
          </cell>
          <cell r="AL488">
            <v>607.2905317769131</v>
          </cell>
          <cell r="AM488">
            <v>612.3369008746356</v>
          </cell>
          <cell r="AN488">
            <v>603.82444696539994</v>
          </cell>
          <cell r="AO488">
            <v>603.69273917108137</v>
          </cell>
          <cell r="AP488">
            <v>593.5791069142125</v>
          </cell>
        </row>
        <row r="508">
          <cell r="B508" t="str">
            <v>2015-01</v>
          </cell>
          <cell r="C508" t="str">
            <v>2015-02</v>
          </cell>
          <cell r="D508" t="str">
            <v>2015-03</v>
          </cell>
          <cell r="E508" t="str">
            <v>2015-04</v>
          </cell>
          <cell r="F508" t="str">
            <v>2015-05</v>
          </cell>
          <cell r="G508" t="str">
            <v>2015-06</v>
          </cell>
          <cell r="H508" t="str">
            <v>2015-07</v>
          </cell>
          <cell r="I508" t="str">
            <v>2015-08</v>
          </cell>
          <cell r="J508" t="str">
            <v>2015-09</v>
          </cell>
          <cell r="K508" t="str">
            <v>2015-10</v>
          </cell>
          <cell r="L508" t="str">
            <v>2015-11</v>
          </cell>
          <cell r="M508" t="str">
            <v>2015-12</v>
          </cell>
          <cell r="N508" t="str">
            <v>2016-01</v>
          </cell>
          <cell r="O508" t="str">
            <v>2016-02</v>
          </cell>
          <cell r="P508" t="str">
            <v>2016-03</v>
          </cell>
          <cell r="Q508" t="str">
            <v>2016-04</v>
          </cell>
          <cell r="R508" t="str">
            <v>2016-05</v>
          </cell>
          <cell r="S508" t="str">
            <v>2016-06</v>
          </cell>
          <cell r="T508" t="str">
            <v>2016-07</v>
          </cell>
          <cell r="U508" t="str">
            <v>2016-08</v>
          </cell>
          <cell r="V508" t="str">
            <v>2016-09</v>
          </cell>
          <cell r="W508" t="str">
            <v>2016-10</v>
          </cell>
          <cell r="X508" t="str">
            <v>2016-11</v>
          </cell>
          <cell r="Y508" t="str">
            <v>2016-12</v>
          </cell>
          <cell r="Z508" t="str">
            <v>2017-01</v>
          </cell>
          <cell r="AA508" t="str">
            <v>2017-02</v>
          </cell>
          <cell r="AB508" t="str">
            <v>2017-03</v>
          </cell>
          <cell r="AC508" t="str">
            <v>2017-04</v>
          </cell>
          <cell r="AD508" t="str">
            <v>2017-05</v>
          </cell>
          <cell r="AE508" t="str">
            <v>2017-06</v>
          </cell>
          <cell r="AF508" t="str">
            <v>2017-07</v>
          </cell>
          <cell r="AG508" t="str">
            <v>2017-08</v>
          </cell>
          <cell r="AH508" t="str">
            <v>2017-09</v>
          </cell>
          <cell r="AI508" t="str">
            <v>2017-10</v>
          </cell>
          <cell r="AJ508" t="str">
            <v>2017-11</v>
          </cell>
          <cell r="AK508" t="str">
            <v>2017-12</v>
          </cell>
          <cell r="AL508" t="str">
            <v>2018-01</v>
          </cell>
          <cell r="AM508" t="str">
            <v>2018-02</v>
          </cell>
          <cell r="AN508" t="str">
            <v>2018-03</v>
          </cell>
          <cell r="AO508" t="str">
            <v>2018-04</v>
          </cell>
          <cell r="AP508" t="str">
            <v>2018-05</v>
          </cell>
        </row>
        <row r="509">
          <cell r="A509" t="str">
            <v>სხივური თერაპია მოთხოვნილი თანხა</v>
          </cell>
          <cell r="B509">
            <v>935993.46</v>
          </cell>
          <cell r="C509">
            <v>1001027.39</v>
          </cell>
          <cell r="D509">
            <v>1185287.29</v>
          </cell>
          <cell r="E509">
            <v>1316369.1200000001</v>
          </cell>
          <cell r="F509">
            <v>906895.14</v>
          </cell>
          <cell r="G509">
            <v>1152205.0899999999</v>
          </cell>
          <cell r="H509">
            <v>1199292.6099999999</v>
          </cell>
          <cell r="I509">
            <v>984140.31</v>
          </cell>
          <cell r="J509">
            <v>1087507.1200000001</v>
          </cell>
          <cell r="K509">
            <v>1170266.74</v>
          </cell>
          <cell r="L509">
            <v>1176327.04</v>
          </cell>
          <cell r="M509">
            <v>1221851.47</v>
          </cell>
          <cell r="N509">
            <v>979571.89</v>
          </cell>
          <cell r="O509">
            <v>1075671.1000000001</v>
          </cell>
          <cell r="P509">
            <v>1277583.6299999999</v>
          </cell>
          <cell r="Q509">
            <v>1067613.69</v>
          </cell>
          <cell r="R509">
            <v>1161085.94</v>
          </cell>
          <cell r="S509">
            <v>1368362.3</v>
          </cell>
          <cell r="T509">
            <v>1355413.1099999999</v>
          </cell>
          <cell r="U509">
            <v>1525711.21</v>
          </cell>
          <cell r="V509">
            <v>1510472.42</v>
          </cell>
          <cell r="W509">
            <v>1440655.65</v>
          </cell>
          <cell r="X509">
            <v>1467862.36</v>
          </cell>
          <cell r="Y509">
            <v>1709081.3699999999</v>
          </cell>
          <cell r="Z509">
            <v>1454870.48</v>
          </cell>
          <cell r="AA509">
            <v>1750048.22</v>
          </cell>
          <cell r="AB509">
            <v>1451121.77</v>
          </cell>
          <cell r="AC509">
            <v>1504648.69</v>
          </cell>
          <cell r="AD509">
            <v>1640453.5499999998</v>
          </cell>
          <cell r="AE509">
            <v>1841120.07</v>
          </cell>
          <cell r="AF509">
            <v>1632861.81</v>
          </cell>
          <cell r="AG509">
            <v>1648313.48</v>
          </cell>
          <cell r="AH509">
            <v>1752259.19</v>
          </cell>
          <cell r="AI509">
            <v>1645284.91</v>
          </cell>
          <cell r="AJ509">
            <v>1549918.17</v>
          </cell>
          <cell r="AK509">
            <v>1640446.57</v>
          </cell>
          <cell r="AL509">
            <v>1525660.5999999999</v>
          </cell>
          <cell r="AM509">
            <v>1667141.1800000002</v>
          </cell>
          <cell r="AN509">
            <v>1444222.2999999998</v>
          </cell>
          <cell r="AO509">
            <v>1842122.87</v>
          </cell>
          <cell r="AP509">
            <v>1410561.31</v>
          </cell>
        </row>
        <row r="531">
          <cell r="B531" t="str">
            <v>2015-01</v>
          </cell>
          <cell r="C531" t="str">
            <v>2015-02</v>
          </cell>
          <cell r="D531" t="str">
            <v>2015-03</v>
          </cell>
          <cell r="E531" t="str">
            <v>2015-04</v>
          </cell>
          <cell r="F531" t="str">
            <v>2015-05</v>
          </cell>
          <cell r="G531" t="str">
            <v>2015-06</v>
          </cell>
          <cell r="H531" t="str">
            <v>2015-07</v>
          </cell>
          <cell r="I531" t="str">
            <v>2015-08</v>
          </cell>
          <cell r="J531" t="str">
            <v>2015-09</v>
          </cell>
          <cell r="K531" t="str">
            <v>2015-10</v>
          </cell>
          <cell r="L531" t="str">
            <v>2015-11</v>
          </cell>
          <cell r="M531" t="str">
            <v>2015-12</v>
          </cell>
          <cell r="N531" t="str">
            <v>2016-01</v>
          </cell>
          <cell r="O531" t="str">
            <v>2016-02</v>
          </cell>
          <cell r="P531" t="str">
            <v>2016-03</v>
          </cell>
          <cell r="Q531" t="str">
            <v>2016-04</v>
          </cell>
          <cell r="R531" t="str">
            <v>2016-05</v>
          </cell>
          <cell r="S531" t="str">
            <v>2016-06</v>
          </cell>
          <cell r="T531" t="str">
            <v>2016-07</v>
          </cell>
          <cell r="U531" t="str">
            <v>2016-08</v>
          </cell>
          <cell r="V531" t="str">
            <v>2016-09</v>
          </cell>
          <cell r="W531" t="str">
            <v>2016-10</v>
          </cell>
          <cell r="X531" t="str">
            <v>2016-11</v>
          </cell>
          <cell r="Y531" t="str">
            <v>2016-12</v>
          </cell>
          <cell r="Z531" t="str">
            <v>2017-01</v>
          </cell>
          <cell r="AA531" t="str">
            <v>2017-02</v>
          </cell>
          <cell r="AB531" t="str">
            <v>2017-03</v>
          </cell>
          <cell r="AC531" t="str">
            <v>2017-04</v>
          </cell>
          <cell r="AD531" t="str">
            <v>2017-05</v>
          </cell>
          <cell r="AE531" t="str">
            <v>2017-06</v>
          </cell>
          <cell r="AF531" t="str">
            <v>2017-07</v>
          </cell>
          <cell r="AG531" t="str">
            <v>2017-08</v>
          </cell>
          <cell r="AH531" t="str">
            <v>2017-09</v>
          </cell>
          <cell r="AI531" t="str">
            <v>2017-10</v>
          </cell>
          <cell r="AJ531" t="str">
            <v>2017-11</v>
          </cell>
          <cell r="AK531" t="str">
            <v>2017-12</v>
          </cell>
          <cell r="AL531" t="str">
            <v>2018-01</v>
          </cell>
          <cell r="AM531" t="str">
            <v>2018-02</v>
          </cell>
          <cell r="AN531" t="str">
            <v>2018-03</v>
          </cell>
          <cell r="AO531" t="str">
            <v>2018-04</v>
          </cell>
          <cell r="AP531" t="str">
            <v>2018-05</v>
          </cell>
        </row>
        <row r="532">
          <cell r="A532" t="str">
            <v>სხივური თერაპია შემთხვევები</v>
          </cell>
          <cell r="B532">
            <v>207</v>
          </cell>
          <cell r="C532">
            <v>232</v>
          </cell>
          <cell r="D532">
            <v>276</v>
          </cell>
          <cell r="E532">
            <v>288</v>
          </cell>
          <cell r="F532">
            <v>206</v>
          </cell>
          <cell r="G532">
            <v>255</v>
          </cell>
          <cell r="H532">
            <v>265</v>
          </cell>
          <cell r="I532">
            <v>227</v>
          </cell>
          <cell r="J532">
            <v>250</v>
          </cell>
          <cell r="K532">
            <v>248</v>
          </cell>
          <cell r="L532">
            <v>268</v>
          </cell>
          <cell r="M532">
            <v>283</v>
          </cell>
          <cell r="N532">
            <v>206</v>
          </cell>
          <cell r="O532">
            <v>238</v>
          </cell>
          <cell r="P532">
            <v>273</v>
          </cell>
          <cell r="Q532">
            <v>238</v>
          </cell>
          <cell r="R532">
            <v>252</v>
          </cell>
          <cell r="S532">
            <v>301</v>
          </cell>
          <cell r="T532">
            <v>285</v>
          </cell>
          <cell r="U532">
            <v>292</v>
          </cell>
          <cell r="V532">
            <v>283</v>
          </cell>
          <cell r="W532">
            <v>254</v>
          </cell>
          <cell r="X532">
            <v>265</v>
          </cell>
          <cell r="Y532">
            <v>316</v>
          </cell>
          <cell r="Z532">
            <v>261</v>
          </cell>
          <cell r="AA532">
            <v>315</v>
          </cell>
          <cell r="AB532">
            <v>266</v>
          </cell>
          <cell r="AC532">
            <v>272</v>
          </cell>
          <cell r="AD532">
            <v>299</v>
          </cell>
          <cell r="AE532">
            <v>316</v>
          </cell>
          <cell r="AF532">
            <v>285</v>
          </cell>
          <cell r="AG532">
            <v>283</v>
          </cell>
          <cell r="AH532">
            <v>309</v>
          </cell>
          <cell r="AI532">
            <v>296</v>
          </cell>
          <cell r="AJ532">
            <v>276</v>
          </cell>
          <cell r="AK532">
            <v>296</v>
          </cell>
          <cell r="AL532">
            <v>260</v>
          </cell>
          <cell r="AM532">
            <v>284</v>
          </cell>
          <cell r="AN532">
            <v>253</v>
          </cell>
          <cell r="AO532">
            <v>310</v>
          </cell>
          <cell r="AP532">
            <v>248</v>
          </cell>
        </row>
        <row r="557">
          <cell r="B557" t="str">
            <v>2015-01</v>
          </cell>
          <cell r="C557" t="str">
            <v>2015-02</v>
          </cell>
          <cell r="D557" t="str">
            <v>2015-03</v>
          </cell>
          <cell r="E557" t="str">
            <v>2015-04</v>
          </cell>
          <cell r="F557" t="str">
            <v>2015-05</v>
          </cell>
          <cell r="G557" t="str">
            <v>2015-06</v>
          </cell>
          <cell r="H557" t="str">
            <v>2015-07</v>
          </cell>
          <cell r="I557" t="str">
            <v>2015-08</v>
          </cell>
          <cell r="J557" t="str">
            <v>2015-09</v>
          </cell>
          <cell r="K557" t="str">
            <v>2015-10</v>
          </cell>
          <cell r="L557" t="str">
            <v>2015-11</v>
          </cell>
          <cell r="M557" t="str">
            <v>2015-12</v>
          </cell>
          <cell r="N557" t="str">
            <v>2016-01</v>
          </cell>
          <cell r="O557" t="str">
            <v>2016-02</v>
          </cell>
          <cell r="P557" t="str">
            <v>2016-03</v>
          </cell>
          <cell r="Q557" t="str">
            <v>2016-04</v>
          </cell>
          <cell r="R557" t="str">
            <v>2016-05</v>
          </cell>
          <cell r="S557" t="str">
            <v>2016-06</v>
          </cell>
          <cell r="T557" t="str">
            <v>2016-07</v>
          </cell>
          <cell r="U557" t="str">
            <v>2016-08</v>
          </cell>
          <cell r="V557" t="str">
            <v>2016-09</v>
          </cell>
          <cell r="W557" t="str">
            <v>2016-10</v>
          </cell>
          <cell r="X557" t="str">
            <v>2016-11</v>
          </cell>
          <cell r="Y557" t="str">
            <v>2016-12</v>
          </cell>
          <cell r="Z557" t="str">
            <v>2017-01</v>
          </cell>
          <cell r="AA557" t="str">
            <v>2017-02</v>
          </cell>
          <cell r="AB557" t="str">
            <v>2017-03</v>
          </cell>
          <cell r="AC557" t="str">
            <v>2017-04</v>
          </cell>
          <cell r="AD557" t="str">
            <v>2017-05</v>
          </cell>
          <cell r="AE557" t="str">
            <v>2017-06</v>
          </cell>
          <cell r="AF557" t="str">
            <v>2017-07</v>
          </cell>
          <cell r="AG557" t="str">
            <v>2017-08</v>
          </cell>
          <cell r="AH557" t="str">
            <v>2017-09</v>
          </cell>
          <cell r="AI557" t="str">
            <v>2017-10</v>
          </cell>
          <cell r="AJ557" t="str">
            <v>2017-11</v>
          </cell>
          <cell r="AK557" t="str">
            <v>2017-12</v>
          </cell>
          <cell r="AL557" t="str">
            <v>2018-01</v>
          </cell>
          <cell r="AM557" t="str">
            <v>2018-02</v>
          </cell>
          <cell r="AN557" t="str">
            <v>2018-03</v>
          </cell>
          <cell r="AO557" t="str">
            <v>2018-04</v>
          </cell>
          <cell r="AP557" t="str">
            <v>2018-05</v>
          </cell>
        </row>
        <row r="558">
          <cell r="A558" t="str">
            <v>სხივური თერაპია საშუალო ღირებულება</v>
          </cell>
          <cell r="B558">
            <v>4521.7075362318838</v>
          </cell>
          <cell r="C558">
            <v>4314.7732327586209</v>
          </cell>
          <cell r="D558">
            <v>4294.5191666666669</v>
          </cell>
          <cell r="E558">
            <v>4570.7261111111111</v>
          </cell>
          <cell r="F558">
            <v>4402.4035922330095</v>
          </cell>
          <cell r="G558">
            <v>4518.4513333333325</v>
          </cell>
          <cell r="H558">
            <v>4525.6324905660376</v>
          </cell>
          <cell r="I558">
            <v>4335.4198678414095</v>
          </cell>
          <cell r="J558">
            <v>4350.0284800000009</v>
          </cell>
          <cell r="K558">
            <v>4718.8175000000001</v>
          </cell>
          <cell r="L558">
            <v>4389.28</v>
          </cell>
          <cell r="M558">
            <v>4317.4963604240284</v>
          </cell>
          <cell r="N558">
            <v>4755.2033495145633</v>
          </cell>
          <cell r="O558">
            <v>4519.6264705882359</v>
          </cell>
          <cell r="P558">
            <v>4679.7935164835162</v>
          </cell>
          <cell r="Q558">
            <v>4485.7718067226888</v>
          </cell>
          <cell r="R558">
            <v>4607.4838888888889</v>
          </cell>
          <cell r="S558">
            <v>4546.05415282392</v>
          </cell>
          <cell r="T558">
            <v>4755.8354736842102</v>
          </cell>
          <cell r="U558">
            <v>5225.0383904109585</v>
          </cell>
          <cell r="V558">
            <v>5337.3583745583037</v>
          </cell>
          <cell r="W558">
            <v>5671.8726377952753</v>
          </cell>
          <cell r="X558">
            <v>5539.1032452830195</v>
          </cell>
          <cell r="Y558">
            <v>5408.4853481012651</v>
          </cell>
          <cell r="Z558">
            <v>5574.2163984674326</v>
          </cell>
          <cell r="AA558">
            <v>5555.7086349206347</v>
          </cell>
          <cell r="AB558">
            <v>5455.3450000000003</v>
          </cell>
          <cell r="AC558">
            <v>5531.7966544117644</v>
          </cell>
          <cell r="AD558">
            <v>5486.4667224080258</v>
          </cell>
          <cell r="AE558">
            <v>5826.329335443038</v>
          </cell>
          <cell r="AF558">
            <v>5729.3396842105267</v>
          </cell>
          <cell r="AG558">
            <v>5824.42925795053</v>
          </cell>
          <cell r="AH558">
            <v>5670.7417152103562</v>
          </cell>
          <cell r="AI558">
            <v>5558.3949662162158</v>
          </cell>
          <cell r="AJ558">
            <v>5615.6455434782602</v>
          </cell>
          <cell r="AK558">
            <v>5542.0492229729734</v>
          </cell>
          <cell r="AL558">
            <v>5867.9253846153842</v>
          </cell>
          <cell r="AM558">
            <v>5870.2154225352115</v>
          </cell>
          <cell r="AN558">
            <v>5708.3885375494065</v>
          </cell>
          <cell r="AO558">
            <v>5942.3318387096779</v>
          </cell>
          <cell r="AP558">
            <v>5687.7472177419359</v>
          </cell>
        </row>
        <row r="579">
          <cell r="B579" t="str">
            <v>2015-01</v>
          </cell>
          <cell r="C579" t="str">
            <v>2015-02</v>
          </cell>
          <cell r="D579" t="str">
            <v>2015-03</v>
          </cell>
          <cell r="E579" t="str">
            <v>2015-04</v>
          </cell>
          <cell r="F579" t="str">
            <v>2015-05</v>
          </cell>
          <cell r="G579" t="str">
            <v>2015-06</v>
          </cell>
          <cell r="H579" t="str">
            <v>2015-07</v>
          </cell>
          <cell r="I579" t="str">
            <v>2015-08</v>
          </cell>
          <cell r="J579" t="str">
            <v>2015-09</v>
          </cell>
          <cell r="K579" t="str">
            <v>2015-10</v>
          </cell>
          <cell r="L579" t="str">
            <v>2015-11</v>
          </cell>
          <cell r="M579" t="str">
            <v>2015-12</v>
          </cell>
          <cell r="N579" t="str">
            <v>2016-01</v>
          </cell>
          <cell r="O579" t="str">
            <v>2016-02</v>
          </cell>
          <cell r="P579" t="str">
            <v>2016-03</v>
          </cell>
          <cell r="Q579" t="str">
            <v>2016-04</v>
          </cell>
          <cell r="R579" t="str">
            <v>2016-05</v>
          </cell>
          <cell r="S579" t="str">
            <v>2016-06</v>
          </cell>
          <cell r="T579" t="str">
            <v>2016-07</v>
          </cell>
          <cell r="U579" t="str">
            <v>2016-08</v>
          </cell>
          <cell r="V579" t="str">
            <v>2016-09</v>
          </cell>
          <cell r="W579" t="str">
            <v>2016-10</v>
          </cell>
          <cell r="X579" t="str">
            <v>2016-11</v>
          </cell>
          <cell r="Y579" t="str">
            <v>2016-12</v>
          </cell>
          <cell r="Z579" t="str">
            <v>2017-01</v>
          </cell>
          <cell r="AA579" t="str">
            <v>2017-02</v>
          </cell>
          <cell r="AB579" t="str">
            <v>2017-03</v>
          </cell>
          <cell r="AC579" t="str">
            <v>2017-04</v>
          </cell>
          <cell r="AD579" t="str">
            <v>2017-05</v>
          </cell>
          <cell r="AE579" t="str">
            <v>2017-06</v>
          </cell>
          <cell r="AF579" t="str">
            <v>2017-07</v>
          </cell>
          <cell r="AG579" t="str">
            <v>2017-08</v>
          </cell>
          <cell r="AH579" t="str">
            <v>2017-09</v>
          </cell>
          <cell r="AI579" t="str">
            <v>2017-10</v>
          </cell>
          <cell r="AJ579" t="str">
            <v>2017-11</v>
          </cell>
          <cell r="AK579" t="str">
            <v>2017-12</v>
          </cell>
          <cell r="AL579" t="str">
            <v>2018-01</v>
          </cell>
          <cell r="AM579" t="str">
            <v>2018-02</v>
          </cell>
          <cell r="AN579" t="str">
            <v>2018-03</v>
          </cell>
          <cell r="AO579" t="str">
            <v>2018-04</v>
          </cell>
          <cell r="AP579" t="str">
            <v>2018-05</v>
          </cell>
        </row>
        <row r="580">
          <cell r="A580" t="str">
            <v>ქიმიოთერაპია და ჰორმონოთერაპია მოთხოვნილი თანხა</v>
          </cell>
          <cell r="B580">
            <v>604865.19999999995</v>
          </cell>
          <cell r="C580">
            <v>734044.31</v>
          </cell>
          <cell r="D580">
            <v>734807.05</v>
          </cell>
          <cell r="E580">
            <v>714960.39999999991</v>
          </cell>
          <cell r="F580">
            <v>756749.59</v>
          </cell>
          <cell r="G580">
            <v>811987.3</v>
          </cell>
          <cell r="H580">
            <v>851097.97</v>
          </cell>
          <cell r="I580">
            <v>745056.83</v>
          </cell>
          <cell r="J580">
            <v>740652.17999999993</v>
          </cell>
          <cell r="K580">
            <v>805144.55999999994</v>
          </cell>
          <cell r="L580">
            <v>803762.12</v>
          </cell>
          <cell r="M580">
            <v>880535.32000000007</v>
          </cell>
          <cell r="N580">
            <v>701450.72</v>
          </cell>
          <cell r="O580">
            <v>875917.21</v>
          </cell>
          <cell r="P580">
            <v>888631.08</v>
          </cell>
          <cell r="Q580">
            <v>852564.28999999992</v>
          </cell>
          <cell r="R580">
            <v>834772.39</v>
          </cell>
          <cell r="S580">
            <v>900261.26</v>
          </cell>
          <cell r="T580">
            <v>883156.62</v>
          </cell>
          <cell r="U580">
            <v>919345.25</v>
          </cell>
          <cell r="V580">
            <v>875017.71000000008</v>
          </cell>
          <cell r="W580">
            <v>875107.61</v>
          </cell>
          <cell r="X580">
            <v>929708.65</v>
          </cell>
          <cell r="Y580">
            <v>925077.33</v>
          </cell>
          <cell r="Z580">
            <v>837010.9</v>
          </cell>
          <cell r="AA580">
            <v>892387.82000000007</v>
          </cell>
          <cell r="AB580">
            <v>971630.90999999992</v>
          </cell>
          <cell r="AC580">
            <v>880260.92999999993</v>
          </cell>
          <cell r="AD580">
            <v>944672.43</v>
          </cell>
          <cell r="AE580">
            <v>993360.85</v>
          </cell>
          <cell r="AF580">
            <v>854525.80999999994</v>
          </cell>
          <cell r="AG580">
            <v>888779.03</v>
          </cell>
          <cell r="AH580">
            <v>912072.66999999993</v>
          </cell>
          <cell r="AI580">
            <v>968604.04999999993</v>
          </cell>
          <cell r="AJ580">
            <v>1018381.74</v>
          </cell>
          <cell r="AK580">
            <v>1034006.96</v>
          </cell>
          <cell r="AL580">
            <v>908931.62</v>
          </cell>
          <cell r="AM580">
            <v>1017636.78</v>
          </cell>
          <cell r="AN580">
            <v>1078388.93</v>
          </cell>
          <cell r="AO580">
            <v>1017912.3</v>
          </cell>
          <cell r="AP580">
            <v>1023259.73</v>
          </cell>
        </row>
        <row r="606">
          <cell r="B606" t="str">
            <v>2015-01</v>
          </cell>
          <cell r="C606" t="str">
            <v>2015-02</v>
          </cell>
          <cell r="D606" t="str">
            <v>2015-03</v>
          </cell>
          <cell r="E606" t="str">
            <v>2015-04</v>
          </cell>
          <cell r="F606" t="str">
            <v>2015-05</v>
          </cell>
          <cell r="G606" t="str">
            <v>2015-06</v>
          </cell>
          <cell r="H606" t="str">
            <v>2015-07</v>
          </cell>
          <cell r="I606" t="str">
            <v>2015-08</v>
          </cell>
          <cell r="J606" t="str">
            <v>2015-09</v>
          </cell>
          <cell r="K606" t="str">
            <v>2015-10</v>
          </cell>
          <cell r="L606" t="str">
            <v>2015-11</v>
          </cell>
          <cell r="M606" t="str">
            <v>2015-12</v>
          </cell>
          <cell r="N606" t="str">
            <v>2016-01</v>
          </cell>
          <cell r="O606" t="str">
            <v>2016-02</v>
          </cell>
          <cell r="P606" t="str">
            <v>2016-03</v>
          </cell>
          <cell r="Q606" t="str">
            <v>2016-04</v>
          </cell>
          <cell r="R606" t="str">
            <v>2016-05</v>
          </cell>
          <cell r="S606" t="str">
            <v>2016-06</v>
          </cell>
          <cell r="T606" t="str">
            <v>2016-07</v>
          </cell>
          <cell r="U606" t="str">
            <v>2016-08</v>
          </cell>
          <cell r="V606" t="str">
            <v>2016-09</v>
          </cell>
          <cell r="W606" t="str">
            <v>2016-10</v>
          </cell>
          <cell r="X606" t="str">
            <v>2016-11</v>
          </cell>
          <cell r="Y606" t="str">
            <v>2016-12</v>
          </cell>
          <cell r="Z606" t="str">
            <v>2017-01</v>
          </cell>
          <cell r="AA606" t="str">
            <v>2017-02</v>
          </cell>
          <cell r="AB606" t="str">
            <v>2017-03</v>
          </cell>
          <cell r="AC606" t="str">
            <v>2017-04</v>
          </cell>
          <cell r="AD606" t="str">
            <v>2017-05</v>
          </cell>
          <cell r="AE606" t="str">
            <v>2017-06</v>
          </cell>
          <cell r="AF606" t="str">
            <v>2017-07</v>
          </cell>
          <cell r="AG606" t="str">
            <v>2017-08</v>
          </cell>
          <cell r="AH606" t="str">
            <v>2017-09</v>
          </cell>
          <cell r="AI606" t="str">
            <v>2017-10</v>
          </cell>
          <cell r="AJ606" t="str">
            <v>2017-11</v>
          </cell>
          <cell r="AK606" t="str">
            <v>2017-12</v>
          </cell>
          <cell r="AL606" t="str">
            <v>2018-01</v>
          </cell>
          <cell r="AM606" t="str">
            <v>2018-02</v>
          </cell>
          <cell r="AN606" t="str">
            <v>2018-03</v>
          </cell>
          <cell r="AO606" t="str">
            <v>2018-04</v>
          </cell>
          <cell r="AP606" t="str">
            <v>2018-05</v>
          </cell>
        </row>
        <row r="607">
          <cell r="A607" t="str">
            <v>ქიმიოთერაპია და ჰორმონოთერაპია შემთხვევები</v>
          </cell>
          <cell r="B607">
            <v>2775</v>
          </cell>
          <cell r="C607">
            <v>3241</v>
          </cell>
          <cell r="D607">
            <v>3210</v>
          </cell>
          <cell r="E607">
            <v>3280</v>
          </cell>
          <cell r="F607">
            <v>3296</v>
          </cell>
          <cell r="G607">
            <v>3676</v>
          </cell>
          <cell r="H607">
            <v>3891</v>
          </cell>
          <cell r="I607">
            <v>3378</v>
          </cell>
          <cell r="J607">
            <v>3452</v>
          </cell>
          <cell r="K607">
            <v>3668</v>
          </cell>
          <cell r="L607">
            <v>3616</v>
          </cell>
          <cell r="M607">
            <v>3885</v>
          </cell>
          <cell r="N607">
            <v>3181</v>
          </cell>
          <cell r="O607">
            <v>3803</v>
          </cell>
          <cell r="P607">
            <v>4015</v>
          </cell>
          <cell r="Q607">
            <v>3809</v>
          </cell>
          <cell r="R607">
            <v>3871</v>
          </cell>
          <cell r="S607">
            <v>4192</v>
          </cell>
          <cell r="T607">
            <v>3984</v>
          </cell>
          <cell r="U607">
            <v>4254</v>
          </cell>
          <cell r="V607">
            <v>4106</v>
          </cell>
          <cell r="W607">
            <v>3983</v>
          </cell>
          <cell r="X607">
            <v>4288</v>
          </cell>
          <cell r="Y607">
            <v>4284</v>
          </cell>
          <cell r="Z607">
            <v>3939</v>
          </cell>
          <cell r="AA607">
            <v>4161</v>
          </cell>
          <cell r="AB607">
            <v>4535</v>
          </cell>
          <cell r="AC607">
            <v>3928</v>
          </cell>
          <cell r="AD607">
            <v>4385</v>
          </cell>
          <cell r="AE607">
            <v>4586</v>
          </cell>
          <cell r="AF607">
            <v>4078</v>
          </cell>
          <cell r="AG607">
            <v>4410</v>
          </cell>
          <cell r="AH607">
            <v>4483</v>
          </cell>
          <cell r="AI607">
            <v>4697</v>
          </cell>
          <cell r="AJ607">
            <v>4848</v>
          </cell>
          <cell r="AK607">
            <v>4770</v>
          </cell>
          <cell r="AL607">
            <v>4309</v>
          </cell>
          <cell r="AM607">
            <v>4569</v>
          </cell>
          <cell r="AN607">
            <v>5104</v>
          </cell>
          <cell r="AO607">
            <v>4647</v>
          </cell>
          <cell r="AP607">
            <v>4873</v>
          </cell>
        </row>
        <row r="627">
          <cell r="B627" t="str">
            <v>2015-01</v>
          </cell>
          <cell r="C627" t="str">
            <v>2015-02</v>
          </cell>
          <cell r="D627" t="str">
            <v>2015-03</v>
          </cell>
          <cell r="E627" t="str">
            <v>2015-04</v>
          </cell>
          <cell r="F627" t="str">
            <v>2015-05</v>
          </cell>
          <cell r="G627" t="str">
            <v>2015-06</v>
          </cell>
          <cell r="H627" t="str">
            <v>2015-07</v>
          </cell>
          <cell r="I627" t="str">
            <v>2015-08</v>
          </cell>
          <cell r="J627" t="str">
            <v>2015-09</v>
          </cell>
          <cell r="K627" t="str">
            <v>2015-10</v>
          </cell>
          <cell r="L627" t="str">
            <v>2015-11</v>
          </cell>
          <cell r="M627" t="str">
            <v>2015-12</v>
          </cell>
          <cell r="N627" t="str">
            <v>2016-01</v>
          </cell>
          <cell r="O627" t="str">
            <v>2016-02</v>
          </cell>
          <cell r="P627" t="str">
            <v>2016-03</v>
          </cell>
          <cell r="Q627" t="str">
            <v>2016-04</v>
          </cell>
          <cell r="R627" t="str">
            <v>2016-05</v>
          </cell>
          <cell r="S627" t="str">
            <v>2016-06</v>
          </cell>
          <cell r="T627" t="str">
            <v>2016-07</v>
          </cell>
          <cell r="U627" t="str">
            <v>2016-08</v>
          </cell>
          <cell r="V627" t="str">
            <v>2016-09</v>
          </cell>
          <cell r="W627" t="str">
            <v>2016-10</v>
          </cell>
          <cell r="X627" t="str">
            <v>2016-11</v>
          </cell>
          <cell r="Y627" t="str">
            <v>2016-12</v>
          </cell>
          <cell r="Z627" t="str">
            <v>2017-01</v>
          </cell>
          <cell r="AA627" t="str">
            <v>2017-02</v>
          </cell>
          <cell r="AB627" t="str">
            <v>2017-03</v>
          </cell>
          <cell r="AC627" t="str">
            <v>2017-04</v>
          </cell>
          <cell r="AD627" t="str">
            <v>2017-05</v>
          </cell>
          <cell r="AE627" t="str">
            <v>2017-06</v>
          </cell>
          <cell r="AF627" t="str">
            <v>2017-07</v>
          </cell>
          <cell r="AG627" t="str">
            <v>2017-08</v>
          </cell>
          <cell r="AH627" t="str">
            <v>2017-09</v>
          </cell>
          <cell r="AI627" t="str">
            <v>2017-10</v>
          </cell>
          <cell r="AJ627" t="str">
            <v>2017-11</v>
          </cell>
          <cell r="AK627" t="str">
            <v>2017-12</v>
          </cell>
          <cell r="AL627" t="str">
            <v>2018-01</v>
          </cell>
          <cell r="AM627" t="str">
            <v>2018-02</v>
          </cell>
          <cell r="AN627" t="str">
            <v>2018-03</v>
          </cell>
          <cell r="AO627" t="str">
            <v>2018-04</v>
          </cell>
          <cell r="AP627" t="str">
            <v>2018-05</v>
          </cell>
        </row>
        <row r="628">
          <cell r="A628" t="str">
            <v>ქიმიოთერაპია და ჰორმონოთერაპია საშუალო ღირებულება</v>
          </cell>
          <cell r="B628">
            <v>217.96944144144143</v>
          </cell>
          <cell r="C628">
            <v>226.48698241283557</v>
          </cell>
          <cell r="D628">
            <v>228.91185358255453</v>
          </cell>
          <cell r="E628">
            <v>217.97573170731704</v>
          </cell>
          <cell r="F628">
            <v>229.59635618932037</v>
          </cell>
          <cell r="G628">
            <v>220.88881936887924</v>
          </cell>
          <cell r="H628">
            <v>218.735021845284</v>
          </cell>
          <cell r="I628">
            <v>220.56152457075191</v>
          </cell>
          <cell r="J628">
            <v>214.55741019698723</v>
          </cell>
          <cell r="K628">
            <v>219.50505997818973</v>
          </cell>
          <cell r="L628">
            <v>222.27934734513275</v>
          </cell>
          <cell r="M628">
            <v>226.65001801801805</v>
          </cell>
          <cell r="N628">
            <v>220.51264382269724</v>
          </cell>
          <cell r="O628">
            <v>230.32269524059953</v>
          </cell>
          <cell r="P628">
            <v>221.32779078455789</v>
          </cell>
          <cell r="Q628">
            <v>223.82890259910735</v>
          </cell>
          <cell r="R628">
            <v>215.64773701885818</v>
          </cell>
          <cell r="S628">
            <v>214.75697996183206</v>
          </cell>
          <cell r="T628">
            <v>221.67585843373493</v>
          </cell>
          <cell r="U628">
            <v>216.11312881993419</v>
          </cell>
          <cell r="V628">
            <v>213.10708962493914</v>
          </cell>
          <cell r="W628">
            <v>219.71067285965353</v>
          </cell>
          <cell r="X628">
            <v>216.81638292910449</v>
          </cell>
          <cell r="Y628">
            <v>215.93775210084033</v>
          </cell>
          <cell r="Z628">
            <v>212.49324701700939</v>
          </cell>
          <cell r="AA628">
            <v>214.46474885844751</v>
          </cell>
          <cell r="AB628">
            <v>214.251578831312</v>
          </cell>
          <cell r="AC628">
            <v>224.09901476578409</v>
          </cell>
          <cell r="AD628">
            <v>215.43270923603194</v>
          </cell>
          <cell r="AE628">
            <v>216.60725032708243</v>
          </cell>
          <cell r="AF628">
            <v>209.54531878371751</v>
          </cell>
          <cell r="AG628">
            <v>201.53719501133787</v>
          </cell>
          <cell r="AH628">
            <v>203.45140977024312</v>
          </cell>
          <cell r="AI628">
            <v>206.21759633808813</v>
          </cell>
          <cell r="AJ628">
            <v>210.0622400990099</v>
          </cell>
          <cell r="AK628">
            <v>216.77294758909852</v>
          </cell>
          <cell r="AL628">
            <v>210.93794847992572</v>
          </cell>
          <cell r="AM628">
            <v>222.72636900853578</v>
          </cell>
          <cell r="AN628">
            <v>211.2830975705329</v>
          </cell>
          <cell r="AO628">
            <v>219.04719173660428</v>
          </cell>
          <cell r="AP628">
            <v>209.98557972501538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4"/>
  <sheetViews>
    <sheetView workbookViewId="0"/>
  </sheetViews>
  <sheetFormatPr defaultColWidth="9.140625" defaultRowHeight="15" x14ac:dyDescent="0.25"/>
  <cols>
    <col min="1" max="1" width="10.7109375" style="8" customWidth="1"/>
    <col min="2" max="2" width="78.28515625" style="9" customWidth="1"/>
    <col min="3" max="3" width="17" style="9" customWidth="1"/>
    <col min="4" max="4" width="19.85546875" style="10" bestFit="1" customWidth="1"/>
    <col min="5" max="5" width="19.5703125" style="10" bestFit="1" customWidth="1"/>
    <col min="6" max="16384" width="9.140625" style="11"/>
  </cols>
  <sheetData>
    <row r="1" spans="1:5" s="5" customFormat="1" ht="53.25" customHeight="1" x14ac:dyDescent="0.25">
      <c r="A1" s="1" t="s">
        <v>25</v>
      </c>
      <c r="B1" s="1" t="s">
        <v>27</v>
      </c>
      <c r="C1" s="1" t="s">
        <v>26</v>
      </c>
      <c r="D1" s="2" t="s">
        <v>29</v>
      </c>
      <c r="E1" s="2" t="s">
        <v>28</v>
      </c>
    </row>
    <row r="2" spans="1:5" s="5" customFormat="1" x14ac:dyDescent="0.25">
      <c r="A2" s="7">
        <v>36</v>
      </c>
      <c r="B2" s="3" t="s">
        <v>0</v>
      </c>
      <c r="C2" s="3" t="s">
        <v>17</v>
      </c>
      <c r="D2" s="4">
        <v>19657</v>
      </c>
      <c r="E2" s="4">
        <v>1430045.33</v>
      </c>
    </row>
    <row r="3" spans="1:5" s="5" customFormat="1" x14ac:dyDescent="0.25">
      <c r="A3" s="7">
        <v>36</v>
      </c>
      <c r="B3" s="3" t="s">
        <v>1</v>
      </c>
      <c r="C3" s="3" t="s">
        <v>17</v>
      </c>
      <c r="D3" s="4">
        <v>5774</v>
      </c>
      <c r="E3" s="4">
        <v>7871122.4100000001</v>
      </c>
    </row>
    <row r="4" spans="1:5" s="5" customFormat="1" x14ac:dyDescent="0.25">
      <c r="A4" s="7">
        <v>36</v>
      </c>
      <c r="B4" s="3" t="s">
        <v>2</v>
      </c>
      <c r="C4" s="3" t="s">
        <v>17</v>
      </c>
      <c r="D4" s="4">
        <v>2299</v>
      </c>
      <c r="E4" s="4">
        <v>1734680.46</v>
      </c>
    </row>
    <row r="5" spans="1:5" s="5" customFormat="1" x14ac:dyDescent="0.25">
      <c r="A5" s="7">
        <v>36</v>
      </c>
      <c r="B5" s="3" t="s">
        <v>36</v>
      </c>
      <c r="C5" s="3" t="s">
        <v>17</v>
      </c>
      <c r="D5" s="4">
        <v>63</v>
      </c>
      <c r="E5" s="4">
        <v>277320.49</v>
      </c>
    </row>
    <row r="6" spans="1:5" s="5" customFormat="1" x14ac:dyDescent="0.25">
      <c r="A6" s="7">
        <v>36</v>
      </c>
      <c r="B6" s="3" t="s">
        <v>3</v>
      </c>
      <c r="C6" s="3" t="s">
        <v>17</v>
      </c>
      <c r="D6" s="4">
        <v>3304</v>
      </c>
      <c r="E6" s="4">
        <v>1971313.13</v>
      </c>
    </row>
    <row r="7" spans="1:5" s="5" customFormat="1" x14ac:dyDescent="0.25">
      <c r="A7" s="7">
        <v>36</v>
      </c>
      <c r="B7" s="3" t="s">
        <v>4</v>
      </c>
      <c r="C7" s="3" t="s">
        <v>17</v>
      </c>
      <c r="D7" s="4">
        <v>86</v>
      </c>
      <c r="E7" s="4">
        <v>360816.19</v>
      </c>
    </row>
    <row r="8" spans="1:5" s="5" customFormat="1" x14ac:dyDescent="0.25">
      <c r="A8" s="7">
        <v>36</v>
      </c>
      <c r="B8" s="3" t="s">
        <v>5</v>
      </c>
      <c r="C8" s="3" t="s">
        <v>17</v>
      </c>
      <c r="D8" s="4">
        <v>1078</v>
      </c>
      <c r="E8" s="4">
        <v>224682.1</v>
      </c>
    </row>
    <row r="9" spans="1:5" s="5" customFormat="1" x14ac:dyDescent="0.25">
      <c r="A9" s="7">
        <v>165</v>
      </c>
      <c r="B9" s="3" t="s">
        <v>0</v>
      </c>
      <c r="C9" s="3" t="s">
        <v>17</v>
      </c>
      <c r="D9" s="4">
        <v>15121</v>
      </c>
      <c r="E9" s="4">
        <v>1369233.81</v>
      </c>
    </row>
    <row r="10" spans="1:5" s="5" customFormat="1" x14ac:dyDescent="0.25">
      <c r="A10" s="7">
        <v>165</v>
      </c>
      <c r="B10" s="3" t="s">
        <v>1</v>
      </c>
      <c r="C10" s="3" t="s">
        <v>17</v>
      </c>
      <c r="D10" s="4">
        <v>8024</v>
      </c>
      <c r="E10" s="4">
        <v>13679058.58</v>
      </c>
    </row>
    <row r="11" spans="1:5" s="5" customFormat="1" x14ac:dyDescent="0.25">
      <c r="A11" s="7">
        <v>165</v>
      </c>
      <c r="B11" s="3" t="s">
        <v>6</v>
      </c>
      <c r="C11" s="3" t="s">
        <v>17</v>
      </c>
      <c r="D11" s="4">
        <v>141</v>
      </c>
      <c r="E11" s="4">
        <v>20500.39</v>
      </c>
    </row>
    <row r="12" spans="1:5" s="5" customFormat="1" x14ac:dyDescent="0.25">
      <c r="A12" s="7">
        <v>165</v>
      </c>
      <c r="B12" s="3" t="s">
        <v>2</v>
      </c>
      <c r="C12" s="3" t="s">
        <v>17</v>
      </c>
      <c r="D12" s="4">
        <v>2318</v>
      </c>
      <c r="E12" s="4">
        <v>2037370.29</v>
      </c>
    </row>
    <row r="13" spans="1:5" s="5" customFormat="1" x14ac:dyDescent="0.25">
      <c r="A13" s="7">
        <v>165</v>
      </c>
      <c r="B13" s="3" t="s">
        <v>36</v>
      </c>
      <c r="C13" s="3" t="s">
        <v>17</v>
      </c>
      <c r="D13" s="4">
        <v>91</v>
      </c>
      <c r="E13" s="4">
        <v>574483.62</v>
      </c>
    </row>
    <row r="14" spans="1:5" s="5" customFormat="1" x14ac:dyDescent="0.25">
      <c r="A14" s="7">
        <v>165</v>
      </c>
      <c r="B14" s="3" t="s">
        <v>3</v>
      </c>
      <c r="C14" s="3" t="s">
        <v>17</v>
      </c>
      <c r="D14" s="4">
        <v>136</v>
      </c>
      <c r="E14" s="4">
        <v>65000</v>
      </c>
    </row>
    <row r="15" spans="1:5" s="5" customFormat="1" x14ac:dyDescent="0.25">
      <c r="A15" s="7">
        <v>165</v>
      </c>
      <c r="B15" s="3" t="s">
        <v>4</v>
      </c>
      <c r="C15" s="3" t="s">
        <v>17</v>
      </c>
      <c r="D15" s="4">
        <v>73</v>
      </c>
      <c r="E15" s="4">
        <v>347204.27</v>
      </c>
    </row>
    <row r="16" spans="1:5" s="5" customFormat="1" x14ac:dyDescent="0.25">
      <c r="A16" s="7">
        <v>165</v>
      </c>
      <c r="B16" s="3" t="s">
        <v>5</v>
      </c>
      <c r="C16" s="3" t="s">
        <v>17</v>
      </c>
      <c r="D16" s="4">
        <v>1144</v>
      </c>
      <c r="E16" s="4">
        <v>242792.6</v>
      </c>
    </row>
    <row r="17" spans="1:5" s="5" customFormat="1" x14ac:dyDescent="0.25">
      <c r="A17" s="7">
        <v>218</v>
      </c>
      <c r="B17" s="3" t="s">
        <v>0</v>
      </c>
      <c r="C17" s="3" t="s">
        <v>17</v>
      </c>
      <c r="D17" s="4">
        <v>10513</v>
      </c>
      <c r="E17" s="4">
        <v>914609.62</v>
      </c>
    </row>
    <row r="18" spans="1:5" s="5" customFormat="1" x14ac:dyDescent="0.25">
      <c r="A18" s="7">
        <v>218</v>
      </c>
      <c r="B18" s="3" t="s">
        <v>1</v>
      </c>
      <c r="C18" s="3" t="s">
        <v>17</v>
      </c>
      <c r="D18" s="4">
        <v>4567</v>
      </c>
      <c r="E18" s="4">
        <v>7167689.3099999996</v>
      </c>
    </row>
    <row r="19" spans="1:5" s="5" customFormat="1" x14ac:dyDescent="0.25">
      <c r="A19" s="7">
        <v>218</v>
      </c>
      <c r="B19" s="3" t="s">
        <v>2</v>
      </c>
      <c r="C19" s="3" t="s">
        <v>17</v>
      </c>
      <c r="D19" s="4">
        <v>1339</v>
      </c>
      <c r="E19" s="4">
        <v>1345919.18</v>
      </c>
    </row>
    <row r="20" spans="1:5" s="5" customFormat="1" x14ac:dyDescent="0.25">
      <c r="A20" s="7">
        <v>218</v>
      </c>
      <c r="B20" s="3" t="s">
        <v>36</v>
      </c>
      <c r="C20" s="3" t="s">
        <v>17</v>
      </c>
      <c r="D20" s="4">
        <v>41</v>
      </c>
      <c r="E20" s="4">
        <v>303823.25</v>
      </c>
    </row>
    <row r="21" spans="1:5" s="5" customFormat="1" x14ac:dyDescent="0.25">
      <c r="A21" s="7">
        <v>218</v>
      </c>
      <c r="B21" s="3" t="s">
        <v>3</v>
      </c>
      <c r="C21" s="3" t="s">
        <v>17</v>
      </c>
      <c r="D21" s="4">
        <v>767</v>
      </c>
      <c r="E21" s="4">
        <v>460440</v>
      </c>
    </row>
    <row r="22" spans="1:5" s="5" customFormat="1" x14ac:dyDescent="0.25">
      <c r="A22" s="7">
        <v>218</v>
      </c>
      <c r="B22" s="3" t="s">
        <v>4</v>
      </c>
      <c r="C22" s="3" t="s">
        <v>17</v>
      </c>
      <c r="D22" s="4">
        <v>48</v>
      </c>
      <c r="E22" s="4">
        <v>227973</v>
      </c>
    </row>
    <row r="23" spans="1:5" s="5" customFormat="1" x14ac:dyDescent="0.25">
      <c r="A23" s="7">
        <v>218</v>
      </c>
      <c r="B23" s="3" t="s">
        <v>5</v>
      </c>
      <c r="C23" s="3" t="s">
        <v>17</v>
      </c>
      <c r="D23" s="4">
        <v>553</v>
      </c>
      <c r="E23" s="4">
        <v>137390.5</v>
      </c>
    </row>
    <row r="24" spans="1:5" s="5" customFormat="1" x14ac:dyDescent="0.25">
      <c r="A24" s="7">
        <v>36</v>
      </c>
      <c r="B24" s="3" t="s">
        <v>0</v>
      </c>
      <c r="C24" s="3" t="s">
        <v>7</v>
      </c>
      <c r="D24" s="4">
        <v>19738</v>
      </c>
      <c r="E24" s="4">
        <v>1500459.86</v>
      </c>
    </row>
    <row r="25" spans="1:5" s="5" customFormat="1" x14ac:dyDescent="0.25">
      <c r="A25" s="7">
        <v>36</v>
      </c>
      <c r="B25" s="3" t="s">
        <v>1</v>
      </c>
      <c r="C25" s="3" t="s">
        <v>7</v>
      </c>
      <c r="D25" s="4">
        <v>5840</v>
      </c>
      <c r="E25" s="4">
        <v>7966888.3099999996</v>
      </c>
    </row>
    <row r="26" spans="1:5" s="5" customFormat="1" x14ac:dyDescent="0.25">
      <c r="A26" s="7">
        <v>36</v>
      </c>
      <c r="B26" s="3" t="s">
        <v>2</v>
      </c>
      <c r="C26" s="3" t="s">
        <v>7</v>
      </c>
      <c r="D26" s="4">
        <v>3625</v>
      </c>
      <c r="E26" s="4">
        <v>2687069.87</v>
      </c>
    </row>
    <row r="27" spans="1:5" s="5" customFormat="1" x14ac:dyDescent="0.25">
      <c r="A27" s="7">
        <v>36</v>
      </c>
      <c r="B27" s="3" t="s">
        <v>36</v>
      </c>
      <c r="C27" s="3" t="s">
        <v>7</v>
      </c>
      <c r="D27" s="4">
        <v>111</v>
      </c>
      <c r="E27" s="4">
        <v>558853.92000000004</v>
      </c>
    </row>
    <row r="28" spans="1:5" s="5" customFormat="1" x14ac:dyDescent="0.25">
      <c r="A28" s="7">
        <v>36</v>
      </c>
      <c r="B28" s="3" t="s">
        <v>3</v>
      </c>
      <c r="C28" s="3" t="s">
        <v>7</v>
      </c>
      <c r="D28" s="4">
        <v>2886</v>
      </c>
      <c r="E28" s="4">
        <v>1722478.8</v>
      </c>
    </row>
    <row r="29" spans="1:5" s="5" customFormat="1" x14ac:dyDescent="0.25">
      <c r="A29" s="7">
        <v>36</v>
      </c>
      <c r="B29" s="3" t="s">
        <v>4</v>
      </c>
      <c r="C29" s="3" t="s">
        <v>7</v>
      </c>
      <c r="D29" s="4">
        <v>91</v>
      </c>
      <c r="E29" s="4">
        <v>376591.26</v>
      </c>
    </row>
    <row r="30" spans="1:5" s="5" customFormat="1" x14ac:dyDescent="0.25">
      <c r="A30" s="7">
        <v>36</v>
      </c>
      <c r="B30" s="3" t="s">
        <v>5</v>
      </c>
      <c r="C30" s="3" t="s">
        <v>7</v>
      </c>
      <c r="D30" s="4">
        <v>1205</v>
      </c>
      <c r="E30" s="4">
        <v>251850.3</v>
      </c>
    </row>
    <row r="31" spans="1:5" s="5" customFormat="1" x14ac:dyDescent="0.25">
      <c r="A31" s="7">
        <v>165</v>
      </c>
      <c r="B31" s="3" t="s">
        <v>0</v>
      </c>
      <c r="C31" s="3" t="s">
        <v>7</v>
      </c>
      <c r="D31" s="4">
        <v>17234</v>
      </c>
      <c r="E31" s="4">
        <v>1618089.7</v>
      </c>
    </row>
    <row r="32" spans="1:5" s="5" customFormat="1" x14ac:dyDescent="0.25">
      <c r="A32" s="7">
        <v>165</v>
      </c>
      <c r="B32" s="3" t="s">
        <v>1</v>
      </c>
      <c r="C32" s="3" t="s">
        <v>7</v>
      </c>
      <c r="D32" s="4">
        <v>9114</v>
      </c>
      <c r="E32" s="4">
        <v>14731722.23</v>
      </c>
    </row>
    <row r="33" spans="1:5" s="5" customFormat="1" x14ac:dyDescent="0.25">
      <c r="A33" s="7">
        <v>165</v>
      </c>
      <c r="B33" s="3" t="s">
        <v>6</v>
      </c>
      <c r="C33" s="3" t="s">
        <v>7</v>
      </c>
      <c r="D33" s="4">
        <v>249</v>
      </c>
      <c r="E33" s="4">
        <v>35194.83</v>
      </c>
    </row>
    <row r="34" spans="1:5" s="5" customFormat="1" x14ac:dyDescent="0.25">
      <c r="A34" s="7">
        <v>165</v>
      </c>
      <c r="B34" s="3" t="s">
        <v>2</v>
      </c>
      <c r="C34" s="3" t="s">
        <v>7</v>
      </c>
      <c r="D34" s="4">
        <v>4053</v>
      </c>
      <c r="E34" s="4">
        <v>3587002.79</v>
      </c>
    </row>
    <row r="35" spans="1:5" s="5" customFormat="1" x14ac:dyDescent="0.25">
      <c r="A35" s="7">
        <v>165</v>
      </c>
      <c r="B35" s="3" t="s">
        <v>36</v>
      </c>
      <c r="C35" s="3" t="s">
        <v>7</v>
      </c>
      <c r="D35" s="4">
        <v>141</v>
      </c>
      <c r="E35" s="4">
        <v>833472.15</v>
      </c>
    </row>
    <row r="36" spans="1:5" s="5" customFormat="1" x14ac:dyDescent="0.25">
      <c r="A36" s="7">
        <v>165</v>
      </c>
      <c r="B36" s="3" t="s">
        <v>3</v>
      </c>
      <c r="C36" s="3" t="s">
        <v>7</v>
      </c>
      <c r="D36" s="4">
        <v>144</v>
      </c>
      <c r="E36" s="4">
        <v>68464</v>
      </c>
    </row>
    <row r="37" spans="1:5" s="5" customFormat="1" x14ac:dyDescent="0.25">
      <c r="A37" s="7">
        <v>165</v>
      </c>
      <c r="B37" s="3" t="s">
        <v>4</v>
      </c>
      <c r="C37" s="3" t="s">
        <v>7</v>
      </c>
      <c r="D37" s="4">
        <v>95</v>
      </c>
      <c r="E37" s="4">
        <v>414483.1</v>
      </c>
    </row>
    <row r="38" spans="1:5" s="5" customFormat="1" x14ac:dyDescent="0.25">
      <c r="A38" s="7">
        <v>165</v>
      </c>
      <c r="B38" s="3" t="s">
        <v>5</v>
      </c>
      <c r="C38" s="3" t="s">
        <v>7</v>
      </c>
      <c r="D38" s="4">
        <v>1349</v>
      </c>
      <c r="E38" s="4">
        <v>315508.23</v>
      </c>
    </row>
    <row r="39" spans="1:5" s="5" customFormat="1" x14ac:dyDescent="0.25">
      <c r="A39" s="7">
        <v>218</v>
      </c>
      <c r="B39" s="3" t="s">
        <v>0</v>
      </c>
      <c r="C39" s="3" t="s">
        <v>7</v>
      </c>
      <c r="D39" s="4">
        <v>11583</v>
      </c>
      <c r="E39" s="4">
        <v>1047846.92</v>
      </c>
    </row>
    <row r="40" spans="1:5" s="5" customFormat="1" x14ac:dyDescent="0.25">
      <c r="A40" s="7">
        <v>218</v>
      </c>
      <c r="B40" s="3" t="s">
        <v>1</v>
      </c>
      <c r="C40" s="3" t="s">
        <v>7</v>
      </c>
      <c r="D40" s="4">
        <v>5086</v>
      </c>
      <c r="E40" s="4">
        <v>7651350.7300000004</v>
      </c>
    </row>
    <row r="41" spans="1:5" s="5" customFormat="1" x14ac:dyDescent="0.25">
      <c r="A41" s="7">
        <v>218</v>
      </c>
      <c r="B41" s="3" t="s">
        <v>2</v>
      </c>
      <c r="C41" s="3" t="s">
        <v>7</v>
      </c>
      <c r="D41" s="4">
        <v>2022</v>
      </c>
      <c r="E41" s="4">
        <v>2124053.2400000002</v>
      </c>
    </row>
    <row r="42" spans="1:5" s="5" customFormat="1" x14ac:dyDescent="0.25">
      <c r="A42" s="7">
        <v>218</v>
      </c>
      <c r="B42" s="3" t="s">
        <v>36</v>
      </c>
      <c r="C42" s="3" t="s">
        <v>7</v>
      </c>
      <c r="D42" s="4">
        <v>56</v>
      </c>
      <c r="E42" s="4">
        <v>417917.97</v>
      </c>
    </row>
    <row r="43" spans="1:5" s="5" customFormat="1" x14ac:dyDescent="0.25">
      <c r="A43" s="7">
        <v>218</v>
      </c>
      <c r="B43" s="3" t="s">
        <v>3</v>
      </c>
      <c r="C43" s="3" t="s">
        <v>7</v>
      </c>
      <c r="D43" s="4">
        <v>658</v>
      </c>
      <c r="E43" s="4">
        <v>389468</v>
      </c>
    </row>
    <row r="44" spans="1:5" s="5" customFormat="1" x14ac:dyDescent="0.25">
      <c r="A44" s="7">
        <v>218</v>
      </c>
      <c r="B44" s="3" t="s">
        <v>4</v>
      </c>
      <c r="C44" s="3" t="s">
        <v>7</v>
      </c>
      <c r="D44" s="4">
        <v>46</v>
      </c>
      <c r="E44" s="4">
        <v>209953.03</v>
      </c>
    </row>
    <row r="45" spans="1:5" s="5" customFormat="1" x14ac:dyDescent="0.25">
      <c r="A45" s="7">
        <v>218</v>
      </c>
      <c r="B45" s="3" t="s">
        <v>5</v>
      </c>
      <c r="C45" s="3" t="s">
        <v>7</v>
      </c>
      <c r="D45" s="4">
        <v>687</v>
      </c>
      <c r="E45" s="4">
        <v>166685.78</v>
      </c>
    </row>
    <row r="46" spans="1:5" s="5" customFormat="1" x14ac:dyDescent="0.25">
      <c r="A46" s="7">
        <v>36</v>
      </c>
      <c r="B46" s="3" t="s">
        <v>0</v>
      </c>
      <c r="C46" s="3" t="s">
        <v>18</v>
      </c>
      <c r="D46" s="4">
        <v>22006</v>
      </c>
      <c r="E46" s="4">
        <v>1652893.9</v>
      </c>
    </row>
    <row r="47" spans="1:5" s="5" customFormat="1" x14ac:dyDescent="0.25">
      <c r="A47" s="7">
        <v>36</v>
      </c>
      <c r="B47" s="3" t="s">
        <v>1</v>
      </c>
      <c r="C47" s="3" t="s">
        <v>18</v>
      </c>
      <c r="D47" s="4">
        <v>6213</v>
      </c>
      <c r="E47" s="4">
        <v>8442449.6999999993</v>
      </c>
    </row>
    <row r="48" spans="1:5" s="5" customFormat="1" x14ac:dyDescent="0.25">
      <c r="A48" s="7">
        <v>36</v>
      </c>
      <c r="B48" s="3" t="s">
        <v>2</v>
      </c>
      <c r="C48" s="3" t="s">
        <v>18</v>
      </c>
      <c r="D48" s="4">
        <v>4332</v>
      </c>
      <c r="E48" s="4">
        <v>3160616.37</v>
      </c>
    </row>
    <row r="49" spans="1:5" s="5" customFormat="1" x14ac:dyDescent="0.25">
      <c r="A49" s="7">
        <v>36</v>
      </c>
      <c r="B49" s="3" t="s">
        <v>36</v>
      </c>
      <c r="C49" s="3" t="s">
        <v>18</v>
      </c>
      <c r="D49" s="4">
        <v>116</v>
      </c>
      <c r="E49" s="4">
        <v>537142.79</v>
      </c>
    </row>
    <row r="50" spans="1:5" s="5" customFormat="1" x14ac:dyDescent="0.25">
      <c r="A50" s="7">
        <v>36</v>
      </c>
      <c r="B50" s="3" t="s">
        <v>3</v>
      </c>
      <c r="C50" s="3" t="s">
        <v>18</v>
      </c>
      <c r="D50" s="4">
        <v>3040</v>
      </c>
      <c r="E50" s="4">
        <v>1829155</v>
      </c>
    </row>
    <row r="51" spans="1:5" s="5" customFormat="1" x14ac:dyDescent="0.25">
      <c r="A51" s="7">
        <v>36</v>
      </c>
      <c r="B51" s="3" t="s">
        <v>4</v>
      </c>
      <c r="C51" s="3" t="s">
        <v>18</v>
      </c>
      <c r="D51" s="4">
        <v>100</v>
      </c>
      <c r="E51" s="4">
        <v>393691.91</v>
      </c>
    </row>
    <row r="52" spans="1:5" s="5" customFormat="1" x14ac:dyDescent="0.25">
      <c r="A52" s="7">
        <v>36</v>
      </c>
      <c r="B52" s="3" t="s">
        <v>5</v>
      </c>
      <c r="C52" s="3" t="s">
        <v>18</v>
      </c>
      <c r="D52" s="4">
        <v>1219</v>
      </c>
      <c r="E52" s="4">
        <v>250373.88</v>
      </c>
    </row>
    <row r="53" spans="1:5" s="5" customFormat="1" x14ac:dyDescent="0.25">
      <c r="A53" s="7">
        <v>165</v>
      </c>
      <c r="B53" s="3" t="s">
        <v>0</v>
      </c>
      <c r="C53" s="3" t="s">
        <v>18</v>
      </c>
      <c r="D53" s="4">
        <v>19923</v>
      </c>
      <c r="E53" s="4">
        <v>1867267.2</v>
      </c>
    </row>
    <row r="54" spans="1:5" s="5" customFormat="1" x14ac:dyDescent="0.25">
      <c r="A54" s="7">
        <v>165</v>
      </c>
      <c r="B54" s="3" t="s">
        <v>1</v>
      </c>
      <c r="C54" s="3" t="s">
        <v>18</v>
      </c>
      <c r="D54" s="4">
        <v>10955</v>
      </c>
      <c r="E54" s="4">
        <v>19215728.539999999</v>
      </c>
    </row>
    <row r="55" spans="1:5" s="5" customFormat="1" x14ac:dyDescent="0.25">
      <c r="A55" s="7">
        <v>165</v>
      </c>
      <c r="B55" s="3" t="s">
        <v>6</v>
      </c>
      <c r="C55" s="3" t="s">
        <v>18</v>
      </c>
      <c r="D55" s="4">
        <v>264</v>
      </c>
      <c r="E55" s="4">
        <v>36408.22</v>
      </c>
    </row>
    <row r="56" spans="1:5" s="5" customFormat="1" x14ac:dyDescent="0.25">
      <c r="A56" s="7">
        <v>165</v>
      </c>
      <c r="B56" s="3" t="s">
        <v>2</v>
      </c>
      <c r="C56" s="3" t="s">
        <v>18</v>
      </c>
      <c r="D56" s="4">
        <v>4381</v>
      </c>
      <c r="E56" s="4">
        <v>4050697.84</v>
      </c>
    </row>
    <row r="57" spans="1:5" s="5" customFormat="1" x14ac:dyDescent="0.25">
      <c r="A57" s="7">
        <v>165</v>
      </c>
      <c r="B57" s="3" t="s">
        <v>36</v>
      </c>
      <c r="C57" s="3" t="s">
        <v>18</v>
      </c>
      <c r="D57" s="4">
        <v>192</v>
      </c>
      <c r="E57" s="4">
        <v>1114033.8400000001</v>
      </c>
    </row>
    <row r="58" spans="1:5" s="5" customFormat="1" x14ac:dyDescent="0.25">
      <c r="A58" s="7">
        <v>165</v>
      </c>
      <c r="B58" s="3" t="s">
        <v>3</v>
      </c>
      <c r="C58" s="3" t="s">
        <v>18</v>
      </c>
      <c r="D58" s="4">
        <v>183</v>
      </c>
      <c r="E58" s="4">
        <v>87780</v>
      </c>
    </row>
    <row r="59" spans="1:5" s="5" customFormat="1" x14ac:dyDescent="0.25">
      <c r="A59" s="7">
        <v>165</v>
      </c>
      <c r="B59" s="3" t="s">
        <v>4</v>
      </c>
      <c r="C59" s="3" t="s">
        <v>18</v>
      </c>
      <c r="D59" s="4">
        <v>117</v>
      </c>
      <c r="E59" s="4">
        <v>516668.38</v>
      </c>
    </row>
    <row r="60" spans="1:5" s="5" customFormat="1" x14ac:dyDescent="0.25">
      <c r="A60" s="7">
        <v>165</v>
      </c>
      <c r="B60" s="3" t="s">
        <v>5</v>
      </c>
      <c r="C60" s="3" t="s">
        <v>18</v>
      </c>
      <c r="D60" s="4">
        <v>1332</v>
      </c>
      <c r="E60" s="4">
        <v>308771.69</v>
      </c>
    </row>
    <row r="61" spans="1:5" s="5" customFormat="1" x14ac:dyDescent="0.25">
      <c r="A61" s="7">
        <v>218</v>
      </c>
      <c r="B61" s="3" t="s">
        <v>0</v>
      </c>
      <c r="C61" s="3" t="s">
        <v>18</v>
      </c>
      <c r="D61" s="4">
        <v>13215</v>
      </c>
      <c r="E61" s="4">
        <v>1179267.95</v>
      </c>
    </row>
    <row r="62" spans="1:5" s="5" customFormat="1" x14ac:dyDescent="0.25">
      <c r="A62" s="7">
        <v>218</v>
      </c>
      <c r="B62" s="3" t="s">
        <v>1</v>
      </c>
      <c r="C62" s="3" t="s">
        <v>18</v>
      </c>
      <c r="D62" s="4">
        <v>5826</v>
      </c>
      <c r="E62" s="4">
        <v>11608808.93</v>
      </c>
    </row>
    <row r="63" spans="1:5" s="5" customFormat="1" x14ac:dyDescent="0.25">
      <c r="A63" s="7">
        <v>218</v>
      </c>
      <c r="B63" s="3" t="s">
        <v>2</v>
      </c>
      <c r="C63" s="3" t="s">
        <v>18</v>
      </c>
      <c r="D63" s="4">
        <v>2225</v>
      </c>
      <c r="E63" s="4">
        <v>2375168.52</v>
      </c>
    </row>
    <row r="64" spans="1:5" s="5" customFormat="1" x14ac:dyDescent="0.25">
      <c r="A64" s="7">
        <v>218</v>
      </c>
      <c r="B64" s="3" t="s">
        <v>36</v>
      </c>
      <c r="C64" s="3" t="s">
        <v>18</v>
      </c>
      <c r="D64" s="4">
        <v>45</v>
      </c>
      <c r="E64" s="4">
        <v>307159.75</v>
      </c>
    </row>
    <row r="65" spans="1:5" s="5" customFormat="1" x14ac:dyDescent="0.25">
      <c r="A65" s="7">
        <v>218</v>
      </c>
      <c r="B65" s="3" t="s">
        <v>3</v>
      </c>
      <c r="C65" s="3" t="s">
        <v>18</v>
      </c>
      <c r="D65" s="4">
        <v>731</v>
      </c>
      <c r="E65" s="4">
        <v>438935</v>
      </c>
    </row>
    <row r="66" spans="1:5" s="5" customFormat="1" x14ac:dyDescent="0.25">
      <c r="A66" s="7">
        <v>218</v>
      </c>
      <c r="B66" s="3" t="s">
        <v>4</v>
      </c>
      <c r="C66" s="3" t="s">
        <v>18</v>
      </c>
      <c r="D66" s="4">
        <v>59</v>
      </c>
      <c r="E66" s="4">
        <v>274927</v>
      </c>
    </row>
    <row r="67" spans="1:5" s="5" customFormat="1" x14ac:dyDescent="0.25">
      <c r="A67" s="7">
        <v>218</v>
      </c>
      <c r="B67" s="3" t="s">
        <v>5</v>
      </c>
      <c r="C67" s="3" t="s">
        <v>18</v>
      </c>
      <c r="D67" s="4">
        <v>659</v>
      </c>
      <c r="E67" s="4">
        <v>175661.48</v>
      </c>
    </row>
    <row r="68" spans="1:5" s="5" customFormat="1" x14ac:dyDescent="0.25">
      <c r="A68" s="7">
        <v>36</v>
      </c>
      <c r="B68" s="3" t="s">
        <v>0</v>
      </c>
      <c r="C68" s="3" t="s">
        <v>12</v>
      </c>
      <c r="D68" s="4">
        <v>21730</v>
      </c>
      <c r="E68" s="4">
        <v>1611787.15</v>
      </c>
    </row>
    <row r="69" spans="1:5" s="5" customFormat="1" x14ac:dyDescent="0.25">
      <c r="A69" s="7">
        <v>36</v>
      </c>
      <c r="B69" s="3" t="s">
        <v>1</v>
      </c>
      <c r="C69" s="3" t="s">
        <v>12</v>
      </c>
      <c r="D69" s="4">
        <v>5689</v>
      </c>
      <c r="E69" s="4">
        <v>7235723.7800000003</v>
      </c>
    </row>
    <row r="70" spans="1:5" s="5" customFormat="1" x14ac:dyDescent="0.25">
      <c r="A70" s="7">
        <v>36</v>
      </c>
      <c r="B70" s="3" t="s">
        <v>2</v>
      </c>
      <c r="C70" s="3" t="s">
        <v>12</v>
      </c>
      <c r="D70" s="4">
        <v>3559</v>
      </c>
      <c r="E70" s="4">
        <v>2670379.2200000002</v>
      </c>
    </row>
    <row r="71" spans="1:5" s="5" customFormat="1" x14ac:dyDescent="0.25">
      <c r="A71" s="7">
        <v>36</v>
      </c>
      <c r="B71" s="3" t="s">
        <v>36</v>
      </c>
      <c r="C71" s="3" t="s">
        <v>12</v>
      </c>
      <c r="D71" s="4">
        <v>93</v>
      </c>
      <c r="E71" s="4">
        <v>435012.35</v>
      </c>
    </row>
    <row r="72" spans="1:5" s="5" customFormat="1" x14ac:dyDescent="0.25">
      <c r="A72" s="7">
        <v>36</v>
      </c>
      <c r="B72" s="3" t="s">
        <v>3</v>
      </c>
      <c r="C72" s="3" t="s">
        <v>12</v>
      </c>
      <c r="D72" s="4">
        <v>2888</v>
      </c>
      <c r="E72" s="4">
        <v>1728665</v>
      </c>
    </row>
    <row r="73" spans="1:5" s="5" customFormat="1" x14ac:dyDescent="0.25">
      <c r="A73" s="7">
        <v>36</v>
      </c>
      <c r="B73" s="3" t="s">
        <v>4</v>
      </c>
      <c r="C73" s="3" t="s">
        <v>12</v>
      </c>
      <c r="D73" s="4">
        <v>120</v>
      </c>
      <c r="E73" s="4">
        <v>502068.89</v>
      </c>
    </row>
    <row r="74" spans="1:5" s="5" customFormat="1" x14ac:dyDescent="0.25">
      <c r="A74" s="7">
        <v>36</v>
      </c>
      <c r="B74" s="3" t="s">
        <v>5</v>
      </c>
      <c r="C74" s="3" t="s">
        <v>12</v>
      </c>
      <c r="D74" s="4">
        <v>1237</v>
      </c>
      <c r="E74" s="4">
        <v>249032.55</v>
      </c>
    </row>
    <row r="75" spans="1:5" s="5" customFormat="1" x14ac:dyDescent="0.25">
      <c r="A75" s="7">
        <v>165</v>
      </c>
      <c r="B75" s="3" t="s">
        <v>0</v>
      </c>
      <c r="C75" s="3" t="s">
        <v>12</v>
      </c>
      <c r="D75" s="4">
        <v>18181</v>
      </c>
      <c r="E75" s="4">
        <v>1662598.42</v>
      </c>
    </row>
    <row r="76" spans="1:5" s="5" customFormat="1" x14ac:dyDescent="0.25">
      <c r="A76" s="7">
        <v>165</v>
      </c>
      <c r="B76" s="3" t="s">
        <v>1</v>
      </c>
      <c r="C76" s="3" t="s">
        <v>12</v>
      </c>
      <c r="D76" s="4">
        <v>9533</v>
      </c>
      <c r="E76" s="4">
        <v>14405235.15</v>
      </c>
    </row>
    <row r="77" spans="1:5" s="5" customFormat="1" x14ac:dyDescent="0.25">
      <c r="A77" s="7">
        <v>165</v>
      </c>
      <c r="B77" s="3" t="s">
        <v>6</v>
      </c>
      <c r="C77" s="3" t="s">
        <v>12</v>
      </c>
      <c r="D77" s="4">
        <v>181</v>
      </c>
      <c r="E77" s="4">
        <v>26027.64</v>
      </c>
    </row>
    <row r="78" spans="1:5" s="5" customFormat="1" x14ac:dyDescent="0.25">
      <c r="A78" s="7">
        <v>165</v>
      </c>
      <c r="B78" s="3" t="s">
        <v>2</v>
      </c>
      <c r="C78" s="3" t="s">
        <v>12</v>
      </c>
      <c r="D78" s="4">
        <v>3512</v>
      </c>
      <c r="E78" s="4">
        <v>3233116.19</v>
      </c>
    </row>
    <row r="79" spans="1:5" s="5" customFormat="1" x14ac:dyDescent="0.25">
      <c r="A79" s="7">
        <v>165</v>
      </c>
      <c r="B79" s="3" t="s">
        <v>36</v>
      </c>
      <c r="C79" s="3" t="s">
        <v>12</v>
      </c>
      <c r="D79" s="4">
        <v>153</v>
      </c>
      <c r="E79" s="4">
        <v>959177.88</v>
      </c>
    </row>
    <row r="80" spans="1:5" s="5" customFormat="1" x14ac:dyDescent="0.25">
      <c r="A80" s="7">
        <v>165</v>
      </c>
      <c r="B80" s="3" t="s">
        <v>3</v>
      </c>
      <c r="C80" s="3" t="s">
        <v>12</v>
      </c>
      <c r="D80" s="4">
        <v>212</v>
      </c>
      <c r="E80" s="4">
        <v>100809.28</v>
      </c>
    </row>
    <row r="81" spans="1:5" s="5" customFormat="1" x14ac:dyDescent="0.25">
      <c r="A81" s="7">
        <v>165</v>
      </c>
      <c r="B81" s="3" t="s">
        <v>4</v>
      </c>
      <c r="C81" s="3" t="s">
        <v>12</v>
      </c>
      <c r="D81" s="4">
        <v>107</v>
      </c>
      <c r="E81" s="4">
        <v>505605.12</v>
      </c>
    </row>
    <row r="82" spans="1:5" s="5" customFormat="1" x14ac:dyDescent="0.25">
      <c r="A82" s="7">
        <v>165</v>
      </c>
      <c r="B82" s="3" t="s">
        <v>5</v>
      </c>
      <c r="C82" s="3" t="s">
        <v>12</v>
      </c>
      <c r="D82" s="4">
        <v>1399</v>
      </c>
      <c r="E82" s="4">
        <v>305005.89</v>
      </c>
    </row>
    <row r="83" spans="1:5" s="5" customFormat="1" x14ac:dyDescent="0.25">
      <c r="A83" s="7">
        <v>218</v>
      </c>
      <c r="B83" s="3" t="s">
        <v>0</v>
      </c>
      <c r="C83" s="3" t="s">
        <v>12</v>
      </c>
      <c r="D83" s="4">
        <v>12164</v>
      </c>
      <c r="E83" s="4">
        <v>1065435.44</v>
      </c>
    </row>
    <row r="84" spans="1:5" s="5" customFormat="1" x14ac:dyDescent="0.25">
      <c r="A84" s="7">
        <v>218</v>
      </c>
      <c r="B84" s="3" t="s">
        <v>1</v>
      </c>
      <c r="C84" s="3" t="s">
        <v>12</v>
      </c>
      <c r="D84" s="4">
        <v>5039</v>
      </c>
      <c r="E84" s="4">
        <v>6981683.3300000001</v>
      </c>
    </row>
    <row r="85" spans="1:5" s="5" customFormat="1" x14ac:dyDescent="0.25">
      <c r="A85" s="7">
        <v>218</v>
      </c>
      <c r="B85" s="3" t="s">
        <v>2</v>
      </c>
      <c r="C85" s="3" t="s">
        <v>12</v>
      </c>
      <c r="D85" s="4">
        <v>1775</v>
      </c>
      <c r="E85" s="4">
        <v>1823710.59</v>
      </c>
    </row>
    <row r="86" spans="1:5" s="5" customFormat="1" x14ac:dyDescent="0.25">
      <c r="A86" s="7">
        <v>218</v>
      </c>
      <c r="B86" s="3" t="s">
        <v>36</v>
      </c>
      <c r="C86" s="3" t="s">
        <v>12</v>
      </c>
      <c r="D86" s="4">
        <v>50</v>
      </c>
      <c r="E86" s="4">
        <v>439953.71</v>
      </c>
    </row>
    <row r="87" spans="1:5" s="5" customFormat="1" x14ac:dyDescent="0.25">
      <c r="A87" s="7">
        <v>218</v>
      </c>
      <c r="B87" s="3" t="s">
        <v>3</v>
      </c>
      <c r="C87" s="3" t="s">
        <v>12</v>
      </c>
      <c r="D87" s="4">
        <v>646</v>
      </c>
      <c r="E87" s="4">
        <v>383648.1</v>
      </c>
    </row>
    <row r="88" spans="1:5" s="5" customFormat="1" x14ac:dyDescent="0.25">
      <c r="A88" s="7">
        <v>218</v>
      </c>
      <c r="B88" s="3" t="s">
        <v>4</v>
      </c>
      <c r="C88" s="3" t="s">
        <v>12</v>
      </c>
      <c r="D88" s="4">
        <v>61</v>
      </c>
      <c r="E88" s="4">
        <v>308695.11</v>
      </c>
    </row>
    <row r="89" spans="1:5" s="5" customFormat="1" x14ac:dyDescent="0.25">
      <c r="A89" s="7">
        <v>218</v>
      </c>
      <c r="B89" s="3" t="s">
        <v>5</v>
      </c>
      <c r="C89" s="3" t="s">
        <v>12</v>
      </c>
      <c r="D89" s="4">
        <v>644</v>
      </c>
      <c r="E89" s="4">
        <v>160921.96</v>
      </c>
    </row>
    <row r="90" spans="1:5" s="5" customFormat="1" x14ac:dyDescent="0.25">
      <c r="A90" s="7">
        <v>36</v>
      </c>
      <c r="B90" s="3" t="s">
        <v>0</v>
      </c>
      <c r="C90" s="3" t="s">
        <v>8</v>
      </c>
      <c r="D90" s="4">
        <v>26677</v>
      </c>
      <c r="E90" s="4">
        <v>1932635.09</v>
      </c>
    </row>
    <row r="91" spans="1:5" s="5" customFormat="1" x14ac:dyDescent="0.25">
      <c r="A91" s="7">
        <v>36</v>
      </c>
      <c r="B91" s="3" t="s">
        <v>1</v>
      </c>
      <c r="C91" s="3" t="s">
        <v>8</v>
      </c>
      <c r="D91" s="4">
        <v>6280</v>
      </c>
      <c r="E91" s="4">
        <v>7496480.5300000003</v>
      </c>
    </row>
    <row r="92" spans="1:5" s="5" customFormat="1" x14ac:dyDescent="0.25">
      <c r="A92" s="7">
        <v>36</v>
      </c>
      <c r="B92" s="3" t="s">
        <v>2</v>
      </c>
      <c r="C92" s="3" t="s">
        <v>8</v>
      </c>
      <c r="D92" s="4">
        <v>4072</v>
      </c>
      <c r="E92" s="4">
        <v>3040159.54</v>
      </c>
    </row>
    <row r="93" spans="1:5" s="5" customFormat="1" x14ac:dyDescent="0.25">
      <c r="A93" s="7">
        <v>36</v>
      </c>
      <c r="B93" s="3" t="s">
        <v>36</v>
      </c>
      <c r="C93" s="3" t="s">
        <v>8</v>
      </c>
      <c r="D93" s="4">
        <v>83</v>
      </c>
      <c r="E93" s="4">
        <v>370545.13</v>
      </c>
    </row>
    <row r="94" spans="1:5" s="5" customFormat="1" x14ac:dyDescent="0.25">
      <c r="A94" s="7">
        <v>36</v>
      </c>
      <c r="B94" s="3" t="s">
        <v>3</v>
      </c>
      <c r="C94" s="3" t="s">
        <v>8</v>
      </c>
      <c r="D94" s="4">
        <v>3054</v>
      </c>
      <c r="E94" s="4">
        <v>1827420</v>
      </c>
    </row>
    <row r="95" spans="1:5" s="5" customFormat="1" x14ac:dyDescent="0.25">
      <c r="A95" s="7">
        <v>36</v>
      </c>
      <c r="B95" s="3" t="s">
        <v>4</v>
      </c>
      <c r="C95" s="3" t="s">
        <v>8</v>
      </c>
      <c r="D95" s="4">
        <v>86</v>
      </c>
      <c r="E95" s="4">
        <v>383524.84</v>
      </c>
    </row>
    <row r="96" spans="1:5" s="5" customFormat="1" x14ac:dyDescent="0.25">
      <c r="A96" s="7">
        <v>36</v>
      </c>
      <c r="B96" s="3" t="s">
        <v>5</v>
      </c>
      <c r="C96" s="3" t="s">
        <v>8</v>
      </c>
      <c r="D96" s="4">
        <v>1221</v>
      </c>
      <c r="E96" s="4">
        <v>251720.14</v>
      </c>
    </row>
    <row r="97" spans="1:5" s="5" customFormat="1" x14ac:dyDescent="0.25">
      <c r="A97" s="7">
        <v>165</v>
      </c>
      <c r="B97" s="3" t="s">
        <v>0</v>
      </c>
      <c r="C97" s="3" t="s">
        <v>8</v>
      </c>
      <c r="D97" s="4">
        <v>20767</v>
      </c>
      <c r="E97" s="4">
        <v>1849664.95</v>
      </c>
    </row>
    <row r="98" spans="1:5" s="5" customFormat="1" x14ac:dyDescent="0.25">
      <c r="A98" s="7">
        <v>165</v>
      </c>
      <c r="B98" s="3" t="s">
        <v>1</v>
      </c>
      <c r="C98" s="3" t="s">
        <v>8</v>
      </c>
      <c r="D98" s="4">
        <v>9444</v>
      </c>
      <c r="E98" s="4">
        <v>13849332.16</v>
      </c>
    </row>
    <row r="99" spans="1:5" s="5" customFormat="1" x14ac:dyDescent="0.25">
      <c r="A99" s="7">
        <v>165</v>
      </c>
      <c r="B99" s="3" t="s">
        <v>6</v>
      </c>
      <c r="C99" s="3" t="s">
        <v>8</v>
      </c>
      <c r="D99" s="4">
        <v>259</v>
      </c>
      <c r="E99" s="4">
        <v>35627.15</v>
      </c>
    </row>
    <row r="100" spans="1:5" s="5" customFormat="1" x14ac:dyDescent="0.25">
      <c r="A100" s="7">
        <v>165</v>
      </c>
      <c r="B100" s="3" t="s">
        <v>2</v>
      </c>
      <c r="C100" s="3" t="s">
        <v>8</v>
      </c>
      <c r="D100" s="4">
        <v>3849</v>
      </c>
      <c r="E100" s="4">
        <v>3572088.92</v>
      </c>
    </row>
    <row r="101" spans="1:5" s="5" customFormat="1" x14ac:dyDescent="0.25">
      <c r="A101" s="7">
        <v>165</v>
      </c>
      <c r="B101" s="3" t="s">
        <v>36</v>
      </c>
      <c r="C101" s="3" t="s">
        <v>8</v>
      </c>
      <c r="D101" s="4">
        <v>154</v>
      </c>
      <c r="E101" s="4">
        <v>1020970.88</v>
      </c>
    </row>
    <row r="102" spans="1:5" s="5" customFormat="1" x14ac:dyDescent="0.25">
      <c r="A102" s="7">
        <v>165</v>
      </c>
      <c r="B102" s="3" t="s">
        <v>3</v>
      </c>
      <c r="C102" s="3" t="s">
        <v>8</v>
      </c>
      <c r="D102" s="4">
        <v>198</v>
      </c>
      <c r="E102" s="4">
        <v>94140</v>
      </c>
    </row>
    <row r="103" spans="1:5" s="5" customFormat="1" x14ac:dyDescent="0.25">
      <c r="A103" s="7">
        <v>165</v>
      </c>
      <c r="B103" s="3" t="s">
        <v>4</v>
      </c>
      <c r="C103" s="3" t="s">
        <v>8</v>
      </c>
      <c r="D103" s="4">
        <v>78</v>
      </c>
      <c r="E103" s="4">
        <v>332854.3</v>
      </c>
    </row>
    <row r="104" spans="1:5" s="5" customFormat="1" x14ac:dyDescent="0.25">
      <c r="A104" s="7">
        <v>165</v>
      </c>
      <c r="B104" s="3" t="s">
        <v>5</v>
      </c>
      <c r="C104" s="3" t="s">
        <v>8</v>
      </c>
      <c r="D104" s="4">
        <v>1430</v>
      </c>
      <c r="E104" s="4">
        <v>335253.37</v>
      </c>
    </row>
    <row r="105" spans="1:5" s="5" customFormat="1" x14ac:dyDescent="0.25">
      <c r="A105" s="7">
        <v>218</v>
      </c>
      <c r="B105" s="3" t="s">
        <v>0</v>
      </c>
      <c r="C105" s="3" t="s">
        <v>8</v>
      </c>
      <c r="D105" s="4">
        <v>14036</v>
      </c>
      <c r="E105" s="4">
        <v>1197128.1200000001</v>
      </c>
    </row>
    <row r="106" spans="1:5" s="5" customFormat="1" x14ac:dyDescent="0.25">
      <c r="A106" s="7">
        <v>218</v>
      </c>
      <c r="B106" s="3" t="s">
        <v>1</v>
      </c>
      <c r="C106" s="3" t="s">
        <v>8</v>
      </c>
      <c r="D106" s="4">
        <v>5145</v>
      </c>
      <c r="E106" s="4">
        <v>7326350.0800000001</v>
      </c>
    </row>
    <row r="107" spans="1:5" s="5" customFormat="1" x14ac:dyDescent="0.25">
      <c r="A107" s="7">
        <v>218</v>
      </c>
      <c r="B107" s="3" t="s">
        <v>2</v>
      </c>
      <c r="C107" s="3" t="s">
        <v>8</v>
      </c>
      <c r="D107" s="4">
        <v>2041</v>
      </c>
      <c r="E107" s="4">
        <v>2217573.75</v>
      </c>
    </row>
    <row r="108" spans="1:5" s="5" customFormat="1" x14ac:dyDescent="0.25">
      <c r="A108" s="7">
        <v>218</v>
      </c>
      <c r="B108" s="3" t="s">
        <v>36</v>
      </c>
      <c r="C108" s="3" t="s">
        <v>8</v>
      </c>
      <c r="D108" s="4">
        <v>50</v>
      </c>
      <c r="E108" s="4">
        <v>383913</v>
      </c>
    </row>
    <row r="109" spans="1:5" s="5" customFormat="1" x14ac:dyDescent="0.25">
      <c r="A109" s="7">
        <v>218</v>
      </c>
      <c r="B109" s="3" t="s">
        <v>3</v>
      </c>
      <c r="C109" s="3" t="s">
        <v>8</v>
      </c>
      <c r="D109" s="4">
        <v>681</v>
      </c>
      <c r="E109" s="4">
        <v>400413.29</v>
      </c>
    </row>
    <row r="110" spans="1:5" s="5" customFormat="1" x14ac:dyDescent="0.25">
      <c r="A110" s="7">
        <v>218</v>
      </c>
      <c r="B110" s="3" t="s">
        <v>4</v>
      </c>
      <c r="C110" s="3" t="s">
        <v>8</v>
      </c>
      <c r="D110" s="4">
        <v>42</v>
      </c>
      <c r="E110" s="4">
        <v>190516</v>
      </c>
    </row>
    <row r="111" spans="1:5" s="5" customFormat="1" x14ac:dyDescent="0.25">
      <c r="A111" s="7">
        <v>218</v>
      </c>
      <c r="B111" s="3" t="s">
        <v>5</v>
      </c>
      <c r="C111" s="3" t="s">
        <v>8</v>
      </c>
      <c r="D111" s="4">
        <v>645</v>
      </c>
      <c r="E111" s="4">
        <v>169776.08</v>
      </c>
    </row>
    <row r="112" spans="1:5" s="5" customFormat="1" x14ac:dyDescent="0.25">
      <c r="A112" s="7">
        <v>36</v>
      </c>
      <c r="B112" s="3" t="s">
        <v>0</v>
      </c>
      <c r="C112" s="3" t="s">
        <v>19</v>
      </c>
      <c r="D112" s="4">
        <v>29419</v>
      </c>
      <c r="E112" s="4">
        <v>2098210.5099999998</v>
      </c>
    </row>
    <row r="113" spans="1:5" s="5" customFormat="1" x14ac:dyDescent="0.25">
      <c r="A113" s="7">
        <v>36</v>
      </c>
      <c r="B113" s="3" t="s">
        <v>1</v>
      </c>
      <c r="C113" s="3" t="s">
        <v>19</v>
      </c>
      <c r="D113" s="4">
        <v>6213</v>
      </c>
      <c r="E113" s="4">
        <v>7897302.9900000002</v>
      </c>
    </row>
    <row r="114" spans="1:5" s="5" customFormat="1" x14ac:dyDescent="0.25">
      <c r="A114" s="7">
        <v>36</v>
      </c>
      <c r="B114" s="3" t="s">
        <v>2</v>
      </c>
      <c r="C114" s="3" t="s">
        <v>19</v>
      </c>
      <c r="D114" s="4">
        <v>4206</v>
      </c>
      <c r="E114" s="4">
        <v>3229332.64</v>
      </c>
    </row>
    <row r="115" spans="1:5" s="5" customFormat="1" x14ac:dyDescent="0.25">
      <c r="A115" s="7">
        <v>36</v>
      </c>
      <c r="B115" s="3" t="s">
        <v>36</v>
      </c>
      <c r="C115" s="3" t="s">
        <v>19</v>
      </c>
      <c r="D115" s="4">
        <v>106</v>
      </c>
      <c r="E115" s="4">
        <v>500596.99</v>
      </c>
    </row>
    <row r="116" spans="1:5" s="5" customFormat="1" x14ac:dyDescent="0.25">
      <c r="A116" s="7">
        <v>36</v>
      </c>
      <c r="B116" s="3" t="s">
        <v>3</v>
      </c>
      <c r="C116" s="3" t="s">
        <v>19</v>
      </c>
      <c r="D116" s="4">
        <v>3111</v>
      </c>
      <c r="E116" s="4">
        <v>1860896.63</v>
      </c>
    </row>
    <row r="117" spans="1:5" s="5" customFormat="1" x14ac:dyDescent="0.25">
      <c r="A117" s="7">
        <v>36</v>
      </c>
      <c r="B117" s="3" t="s">
        <v>4</v>
      </c>
      <c r="C117" s="3" t="s">
        <v>19</v>
      </c>
      <c r="D117" s="4">
        <v>100</v>
      </c>
      <c r="E117" s="4">
        <v>427792.32</v>
      </c>
    </row>
    <row r="118" spans="1:5" s="5" customFormat="1" x14ac:dyDescent="0.25">
      <c r="A118" s="7">
        <v>36</v>
      </c>
      <c r="B118" s="3" t="s">
        <v>5</v>
      </c>
      <c r="C118" s="3" t="s">
        <v>19</v>
      </c>
      <c r="D118" s="4">
        <v>1337</v>
      </c>
      <c r="E118" s="4">
        <v>268742.62</v>
      </c>
    </row>
    <row r="119" spans="1:5" s="5" customFormat="1" x14ac:dyDescent="0.25">
      <c r="A119" s="7">
        <v>165</v>
      </c>
      <c r="B119" s="3" t="s">
        <v>0</v>
      </c>
      <c r="C119" s="3" t="s">
        <v>19</v>
      </c>
      <c r="D119" s="4">
        <v>22211</v>
      </c>
      <c r="E119" s="4">
        <v>1857908.14</v>
      </c>
    </row>
    <row r="120" spans="1:5" s="5" customFormat="1" x14ac:dyDescent="0.25">
      <c r="A120" s="7">
        <v>165</v>
      </c>
      <c r="B120" s="3" t="s">
        <v>1</v>
      </c>
      <c r="C120" s="3" t="s">
        <v>19</v>
      </c>
      <c r="D120" s="4">
        <v>8336</v>
      </c>
      <c r="E120" s="4">
        <v>13396156.77</v>
      </c>
    </row>
    <row r="121" spans="1:5" s="5" customFormat="1" x14ac:dyDescent="0.25">
      <c r="A121" s="7">
        <v>165</v>
      </c>
      <c r="B121" s="3" t="s">
        <v>6</v>
      </c>
      <c r="C121" s="3" t="s">
        <v>19</v>
      </c>
      <c r="D121" s="4">
        <v>289</v>
      </c>
      <c r="E121" s="4">
        <v>45211.87</v>
      </c>
    </row>
    <row r="122" spans="1:5" s="5" customFormat="1" x14ac:dyDescent="0.25">
      <c r="A122" s="7">
        <v>165</v>
      </c>
      <c r="B122" s="3" t="s">
        <v>2</v>
      </c>
      <c r="C122" s="3" t="s">
        <v>19</v>
      </c>
      <c r="D122" s="4">
        <v>4108</v>
      </c>
      <c r="E122" s="4">
        <v>3863337.22</v>
      </c>
    </row>
    <row r="123" spans="1:5" s="5" customFormat="1" x14ac:dyDescent="0.25">
      <c r="A123" s="7">
        <v>165</v>
      </c>
      <c r="B123" s="3" t="s">
        <v>36</v>
      </c>
      <c r="C123" s="3" t="s">
        <v>19</v>
      </c>
      <c r="D123" s="4">
        <v>170</v>
      </c>
      <c r="E123" s="4">
        <v>1178534.1599999999</v>
      </c>
    </row>
    <row r="124" spans="1:5" s="5" customFormat="1" x14ac:dyDescent="0.25">
      <c r="A124" s="7">
        <v>165</v>
      </c>
      <c r="B124" s="3" t="s">
        <v>3</v>
      </c>
      <c r="C124" s="3" t="s">
        <v>19</v>
      </c>
      <c r="D124" s="4">
        <v>227</v>
      </c>
      <c r="E124" s="4">
        <v>107704</v>
      </c>
    </row>
    <row r="125" spans="1:5" s="5" customFormat="1" x14ac:dyDescent="0.25">
      <c r="A125" s="7">
        <v>165</v>
      </c>
      <c r="B125" s="3" t="s">
        <v>4</v>
      </c>
      <c r="C125" s="3" t="s">
        <v>19</v>
      </c>
      <c r="D125" s="4">
        <v>100</v>
      </c>
      <c r="E125" s="4">
        <v>455279.88</v>
      </c>
    </row>
    <row r="126" spans="1:5" s="5" customFormat="1" x14ac:dyDescent="0.25">
      <c r="A126" s="7">
        <v>165</v>
      </c>
      <c r="B126" s="3" t="s">
        <v>5</v>
      </c>
      <c r="C126" s="3" t="s">
        <v>19</v>
      </c>
      <c r="D126" s="4">
        <v>1575</v>
      </c>
      <c r="E126" s="4">
        <v>355534.51</v>
      </c>
    </row>
    <row r="127" spans="1:5" s="5" customFormat="1" x14ac:dyDescent="0.25">
      <c r="A127" s="7">
        <v>218</v>
      </c>
      <c r="B127" s="3" t="s">
        <v>0</v>
      </c>
      <c r="C127" s="3" t="s">
        <v>19</v>
      </c>
      <c r="D127" s="4">
        <v>14746</v>
      </c>
      <c r="E127" s="4">
        <v>1221350.55</v>
      </c>
    </row>
    <row r="128" spans="1:5" s="5" customFormat="1" x14ac:dyDescent="0.25">
      <c r="A128" s="7">
        <v>218</v>
      </c>
      <c r="B128" s="3" t="s">
        <v>1</v>
      </c>
      <c r="C128" s="3" t="s">
        <v>19</v>
      </c>
      <c r="D128" s="4">
        <v>4597</v>
      </c>
      <c r="E128" s="4">
        <v>6274181.6100000003</v>
      </c>
    </row>
    <row r="129" spans="1:5" s="5" customFormat="1" x14ac:dyDescent="0.25">
      <c r="A129" s="7">
        <v>218</v>
      </c>
      <c r="B129" s="3" t="s">
        <v>2</v>
      </c>
      <c r="C129" s="3" t="s">
        <v>19</v>
      </c>
      <c r="D129" s="4">
        <v>2081</v>
      </c>
      <c r="E129" s="4">
        <v>2212368.77</v>
      </c>
    </row>
    <row r="130" spans="1:5" s="5" customFormat="1" x14ac:dyDescent="0.25">
      <c r="A130" s="7">
        <v>218</v>
      </c>
      <c r="B130" s="3" t="s">
        <v>36</v>
      </c>
      <c r="C130" s="3" t="s">
        <v>19</v>
      </c>
      <c r="D130" s="4">
        <v>58</v>
      </c>
      <c r="E130" s="4">
        <v>365930.44</v>
      </c>
    </row>
    <row r="131" spans="1:5" s="5" customFormat="1" x14ac:dyDescent="0.25">
      <c r="A131" s="7">
        <v>218</v>
      </c>
      <c r="B131" s="3" t="s">
        <v>3</v>
      </c>
      <c r="C131" s="3" t="s">
        <v>19</v>
      </c>
      <c r="D131" s="4">
        <v>717</v>
      </c>
      <c r="E131" s="4">
        <v>420889.83</v>
      </c>
    </row>
    <row r="132" spans="1:5" s="5" customFormat="1" x14ac:dyDescent="0.25">
      <c r="A132" s="7">
        <v>218</v>
      </c>
      <c r="B132" s="3" t="s">
        <v>4</v>
      </c>
      <c r="C132" s="3" t="s">
        <v>19</v>
      </c>
      <c r="D132" s="4">
        <v>55</v>
      </c>
      <c r="E132" s="4">
        <v>269132.89</v>
      </c>
    </row>
    <row r="133" spans="1:5" s="5" customFormat="1" x14ac:dyDescent="0.25">
      <c r="A133" s="7">
        <v>218</v>
      </c>
      <c r="B133" s="3" t="s">
        <v>5</v>
      </c>
      <c r="C133" s="3" t="s">
        <v>19</v>
      </c>
      <c r="D133" s="4">
        <v>764</v>
      </c>
      <c r="E133" s="4">
        <v>187710.17</v>
      </c>
    </row>
    <row r="134" spans="1:5" s="5" customFormat="1" x14ac:dyDescent="0.25">
      <c r="A134" s="7">
        <v>36</v>
      </c>
      <c r="B134" s="3" t="s">
        <v>0</v>
      </c>
      <c r="C134" s="3" t="s">
        <v>11</v>
      </c>
      <c r="D134" s="4">
        <v>32646</v>
      </c>
      <c r="E134" s="4">
        <v>2339576.0499999998</v>
      </c>
    </row>
    <row r="135" spans="1:5" s="5" customFormat="1" x14ac:dyDescent="0.25">
      <c r="A135" s="7">
        <v>36</v>
      </c>
      <c r="B135" s="3" t="s">
        <v>1</v>
      </c>
      <c r="C135" s="3" t="s">
        <v>11</v>
      </c>
      <c r="D135" s="4">
        <v>6340</v>
      </c>
      <c r="E135" s="4">
        <v>7977572.9199999999</v>
      </c>
    </row>
    <row r="136" spans="1:5" s="5" customFormat="1" x14ac:dyDescent="0.25">
      <c r="A136" s="7">
        <v>36</v>
      </c>
      <c r="B136" s="3" t="s">
        <v>2</v>
      </c>
      <c r="C136" s="3" t="s">
        <v>11</v>
      </c>
      <c r="D136" s="4">
        <v>4210</v>
      </c>
      <c r="E136" s="4">
        <v>3223486.43</v>
      </c>
    </row>
    <row r="137" spans="1:5" s="5" customFormat="1" x14ac:dyDescent="0.25">
      <c r="A137" s="7">
        <v>36</v>
      </c>
      <c r="B137" s="3" t="s">
        <v>36</v>
      </c>
      <c r="C137" s="3" t="s">
        <v>11</v>
      </c>
      <c r="D137" s="4">
        <v>108</v>
      </c>
      <c r="E137" s="4">
        <v>483594</v>
      </c>
    </row>
    <row r="138" spans="1:5" s="5" customFormat="1" x14ac:dyDescent="0.25">
      <c r="A138" s="7">
        <v>36</v>
      </c>
      <c r="B138" s="3" t="s">
        <v>3</v>
      </c>
      <c r="C138" s="3" t="s">
        <v>11</v>
      </c>
      <c r="D138" s="4">
        <v>3588</v>
      </c>
      <c r="E138" s="4">
        <v>2140709.5</v>
      </c>
    </row>
    <row r="139" spans="1:5" s="5" customFormat="1" x14ac:dyDescent="0.25">
      <c r="A139" s="7">
        <v>36</v>
      </c>
      <c r="B139" s="3" t="s">
        <v>4</v>
      </c>
      <c r="C139" s="3" t="s">
        <v>11</v>
      </c>
      <c r="D139" s="4">
        <v>107</v>
      </c>
      <c r="E139" s="4">
        <v>435232.2</v>
      </c>
    </row>
    <row r="140" spans="1:5" s="5" customFormat="1" x14ac:dyDescent="0.25">
      <c r="A140" s="7">
        <v>36</v>
      </c>
      <c r="B140" s="3" t="s">
        <v>5</v>
      </c>
      <c r="C140" s="3" t="s">
        <v>11</v>
      </c>
      <c r="D140" s="4">
        <v>1377</v>
      </c>
      <c r="E140" s="4">
        <v>277718.3</v>
      </c>
    </row>
    <row r="141" spans="1:5" s="5" customFormat="1" x14ac:dyDescent="0.25">
      <c r="A141" s="7">
        <v>165</v>
      </c>
      <c r="B141" s="3" t="s">
        <v>0</v>
      </c>
      <c r="C141" s="3" t="s">
        <v>11</v>
      </c>
      <c r="D141" s="4">
        <v>23584</v>
      </c>
      <c r="E141" s="4">
        <v>1971880.61</v>
      </c>
    </row>
    <row r="142" spans="1:5" s="5" customFormat="1" x14ac:dyDescent="0.25">
      <c r="A142" s="7">
        <v>165</v>
      </c>
      <c r="B142" s="3" t="s">
        <v>1</v>
      </c>
      <c r="C142" s="3" t="s">
        <v>11</v>
      </c>
      <c r="D142" s="4">
        <v>7809</v>
      </c>
      <c r="E142" s="4">
        <v>12811954.92</v>
      </c>
    </row>
    <row r="143" spans="1:5" s="5" customFormat="1" x14ac:dyDescent="0.25">
      <c r="A143" s="7">
        <v>165</v>
      </c>
      <c r="B143" s="3" t="s">
        <v>6</v>
      </c>
      <c r="C143" s="3" t="s">
        <v>11</v>
      </c>
      <c r="D143" s="4">
        <v>321</v>
      </c>
      <c r="E143" s="4">
        <v>49274.97</v>
      </c>
    </row>
    <row r="144" spans="1:5" s="5" customFormat="1" x14ac:dyDescent="0.25">
      <c r="A144" s="7">
        <v>165</v>
      </c>
      <c r="B144" s="3" t="s">
        <v>2</v>
      </c>
      <c r="C144" s="3" t="s">
        <v>11</v>
      </c>
      <c r="D144" s="4">
        <v>4554</v>
      </c>
      <c r="E144" s="4">
        <v>4227070.8099999996</v>
      </c>
    </row>
    <row r="145" spans="1:5" s="5" customFormat="1" x14ac:dyDescent="0.25">
      <c r="A145" s="7">
        <v>165</v>
      </c>
      <c r="B145" s="3" t="s">
        <v>36</v>
      </c>
      <c r="C145" s="3" t="s">
        <v>11</v>
      </c>
      <c r="D145" s="4">
        <v>156</v>
      </c>
      <c r="E145" s="4">
        <v>1025093.63</v>
      </c>
    </row>
    <row r="146" spans="1:5" s="5" customFormat="1" x14ac:dyDescent="0.25">
      <c r="A146" s="7">
        <v>165</v>
      </c>
      <c r="B146" s="3" t="s">
        <v>3</v>
      </c>
      <c r="C146" s="3" t="s">
        <v>11</v>
      </c>
      <c r="D146" s="4">
        <v>257</v>
      </c>
      <c r="E146" s="4">
        <v>121880</v>
      </c>
    </row>
    <row r="147" spans="1:5" s="5" customFormat="1" x14ac:dyDescent="0.25">
      <c r="A147" s="7">
        <v>165</v>
      </c>
      <c r="B147" s="3" t="s">
        <v>4</v>
      </c>
      <c r="C147" s="3" t="s">
        <v>11</v>
      </c>
      <c r="D147" s="4">
        <v>103</v>
      </c>
      <c r="E147" s="4">
        <v>495154.51</v>
      </c>
    </row>
    <row r="148" spans="1:5" s="5" customFormat="1" x14ac:dyDescent="0.25">
      <c r="A148" s="7">
        <v>165</v>
      </c>
      <c r="B148" s="3" t="s">
        <v>5</v>
      </c>
      <c r="C148" s="3" t="s">
        <v>11</v>
      </c>
      <c r="D148" s="4">
        <v>1689</v>
      </c>
      <c r="E148" s="4">
        <v>374699.05</v>
      </c>
    </row>
    <row r="149" spans="1:5" s="5" customFormat="1" x14ac:dyDescent="0.25">
      <c r="A149" s="7">
        <v>218</v>
      </c>
      <c r="B149" s="3" t="s">
        <v>0</v>
      </c>
      <c r="C149" s="3" t="s">
        <v>11</v>
      </c>
      <c r="D149" s="4">
        <v>15592</v>
      </c>
      <c r="E149" s="4">
        <v>1293260.1200000001</v>
      </c>
    </row>
    <row r="150" spans="1:5" s="5" customFormat="1" x14ac:dyDescent="0.25">
      <c r="A150" s="7">
        <v>218</v>
      </c>
      <c r="B150" s="3" t="s">
        <v>1</v>
      </c>
      <c r="C150" s="3" t="s">
        <v>11</v>
      </c>
      <c r="D150" s="4">
        <v>4360</v>
      </c>
      <c r="E150" s="4">
        <v>6539167.54</v>
      </c>
    </row>
    <row r="151" spans="1:5" s="5" customFormat="1" x14ac:dyDescent="0.25">
      <c r="A151" s="7">
        <v>218</v>
      </c>
      <c r="B151" s="3" t="s">
        <v>2</v>
      </c>
      <c r="C151" s="3" t="s">
        <v>11</v>
      </c>
      <c r="D151" s="4">
        <v>2221</v>
      </c>
      <c r="E151" s="4">
        <v>2436649.73</v>
      </c>
    </row>
    <row r="152" spans="1:5" s="5" customFormat="1" x14ac:dyDescent="0.25">
      <c r="A152" s="7">
        <v>218</v>
      </c>
      <c r="B152" s="3" t="s">
        <v>36</v>
      </c>
      <c r="C152" s="3" t="s">
        <v>11</v>
      </c>
      <c r="D152" s="4">
        <v>55</v>
      </c>
      <c r="E152" s="4">
        <v>353051.23</v>
      </c>
    </row>
    <row r="153" spans="1:5" s="5" customFormat="1" x14ac:dyDescent="0.25">
      <c r="A153" s="7">
        <v>218</v>
      </c>
      <c r="B153" s="3" t="s">
        <v>3</v>
      </c>
      <c r="C153" s="3" t="s">
        <v>11</v>
      </c>
      <c r="D153" s="4">
        <v>847</v>
      </c>
      <c r="E153" s="4">
        <v>501710</v>
      </c>
    </row>
    <row r="154" spans="1:5" s="5" customFormat="1" x14ac:dyDescent="0.25">
      <c r="A154" s="7">
        <v>218</v>
      </c>
      <c r="B154" s="3" t="s">
        <v>4</v>
      </c>
      <c r="C154" s="3" t="s">
        <v>11</v>
      </c>
      <c r="D154" s="4">
        <v>55</v>
      </c>
      <c r="E154" s="4">
        <v>268905.90000000002</v>
      </c>
    </row>
    <row r="155" spans="1:5" s="5" customFormat="1" x14ac:dyDescent="0.25">
      <c r="A155" s="7">
        <v>218</v>
      </c>
      <c r="B155" s="3" t="s">
        <v>5</v>
      </c>
      <c r="C155" s="3" t="s">
        <v>11</v>
      </c>
      <c r="D155" s="4">
        <v>825</v>
      </c>
      <c r="E155" s="4">
        <v>198680.62</v>
      </c>
    </row>
    <row r="156" spans="1:5" s="5" customFormat="1" x14ac:dyDescent="0.25">
      <c r="A156" s="7">
        <v>36</v>
      </c>
      <c r="B156" s="3" t="s">
        <v>0</v>
      </c>
      <c r="C156" s="3" t="s">
        <v>9</v>
      </c>
      <c r="D156" s="4">
        <v>34967</v>
      </c>
      <c r="E156" s="4">
        <v>2586484.17</v>
      </c>
    </row>
    <row r="157" spans="1:5" s="5" customFormat="1" x14ac:dyDescent="0.25">
      <c r="A157" s="7">
        <v>36</v>
      </c>
      <c r="B157" s="3" t="s">
        <v>1</v>
      </c>
      <c r="C157" s="3" t="s">
        <v>9</v>
      </c>
      <c r="D157" s="4">
        <v>5804</v>
      </c>
      <c r="E157" s="4">
        <v>7283635.1200000001</v>
      </c>
    </row>
    <row r="158" spans="1:5" s="5" customFormat="1" x14ac:dyDescent="0.25">
      <c r="A158" s="7">
        <v>36</v>
      </c>
      <c r="B158" s="3" t="s">
        <v>2</v>
      </c>
      <c r="C158" s="3" t="s">
        <v>9</v>
      </c>
      <c r="D158" s="4">
        <v>2345</v>
      </c>
      <c r="E158" s="4">
        <v>2018419.99</v>
      </c>
    </row>
    <row r="159" spans="1:5" s="5" customFormat="1" x14ac:dyDescent="0.25">
      <c r="A159" s="7">
        <v>36</v>
      </c>
      <c r="B159" s="3" t="s">
        <v>36</v>
      </c>
      <c r="C159" s="3" t="s">
        <v>9</v>
      </c>
      <c r="D159" s="4">
        <v>58</v>
      </c>
      <c r="E159" s="4">
        <v>303997.8</v>
      </c>
    </row>
    <row r="160" spans="1:5" s="5" customFormat="1" x14ac:dyDescent="0.25">
      <c r="A160" s="7">
        <v>36</v>
      </c>
      <c r="B160" s="3" t="s">
        <v>3</v>
      </c>
      <c r="C160" s="3" t="s">
        <v>9</v>
      </c>
      <c r="D160" s="4">
        <v>3851</v>
      </c>
      <c r="E160" s="4">
        <v>2309595</v>
      </c>
    </row>
    <row r="161" spans="1:5" s="5" customFormat="1" x14ac:dyDescent="0.25">
      <c r="A161" s="7">
        <v>36</v>
      </c>
      <c r="B161" s="3" t="s">
        <v>4</v>
      </c>
      <c r="C161" s="3" t="s">
        <v>9</v>
      </c>
      <c r="D161" s="4">
        <v>93</v>
      </c>
      <c r="E161" s="4">
        <v>391202.98</v>
      </c>
    </row>
    <row r="162" spans="1:5" s="5" customFormat="1" x14ac:dyDescent="0.25">
      <c r="A162" s="7">
        <v>36</v>
      </c>
      <c r="B162" s="3" t="s">
        <v>5</v>
      </c>
      <c r="C162" s="3" t="s">
        <v>9</v>
      </c>
      <c r="D162" s="4">
        <v>1266</v>
      </c>
      <c r="E162" s="4">
        <v>259690.6</v>
      </c>
    </row>
    <row r="163" spans="1:5" s="5" customFormat="1" x14ac:dyDescent="0.25">
      <c r="A163" s="7">
        <v>165</v>
      </c>
      <c r="B163" s="3" t="s">
        <v>0</v>
      </c>
      <c r="C163" s="3" t="s">
        <v>9</v>
      </c>
      <c r="D163" s="4">
        <v>26455</v>
      </c>
      <c r="E163" s="4">
        <v>2306346.2200000002</v>
      </c>
    </row>
    <row r="164" spans="1:5" s="5" customFormat="1" x14ac:dyDescent="0.25">
      <c r="A164" s="7">
        <v>165</v>
      </c>
      <c r="B164" s="3" t="s">
        <v>1</v>
      </c>
      <c r="C164" s="3" t="s">
        <v>9</v>
      </c>
      <c r="D164" s="4">
        <v>7364</v>
      </c>
      <c r="E164" s="4">
        <v>14235924.09</v>
      </c>
    </row>
    <row r="165" spans="1:5" s="5" customFormat="1" x14ac:dyDescent="0.25">
      <c r="A165" s="7">
        <v>165</v>
      </c>
      <c r="B165" s="3" t="s">
        <v>6</v>
      </c>
      <c r="C165" s="3" t="s">
        <v>9</v>
      </c>
      <c r="D165" s="4">
        <v>155</v>
      </c>
      <c r="E165" s="4">
        <v>23480.59</v>
      </c>
    </row>
    <row r="166" spans="1:5" s="5" customFormat="1" x14ac:dyDescent="0.25">
      <c r="A166" s="7">
        <v>165</v>
      </c>
      <c r="B166" s="3" t="s">
        <v>2</v>
      </c>
      <c r="C166" s="3" t="s">
        <v>9</v>
      </c>
      <c r="D166" s="4">
        <v>2249</v>
      </c>
      <c r="E166" s="4">
        <v>2441045.31</v>
      </c>
    </row>
    <row r="167" spans="1:5" s="5" customFormat="1" x14ac:dyDescent="0.25">
      <c r="A167" s="7">
        <v>165</v>
      </c>
      <c r="B167" s="3" t="s">
        <v>36</v>
      </c>
      <c r="C167" s="3" t="s">
        <v>9</v>
      </c>
      <c r="D167" s="4">
        <v>83</v>
      </c>
      <c r="E167" s="4">
        <v>565646.29</v>
      </c>
    </row>
    <row r="168" spans="1:5" s="5" customFormat="1" x14ac:dyDescent="0.25">
      <c r="A168" s="7">
        <v>165</v>
      </c>
      <c r="B168" s="3" t="s">
        <v>3</v>
      </c>
      <c r="C168" s="3" t="s">
        <v>9</v>
      </c>
      <c r="D168" s="4">
        <v>261</v>
      </c>
      <c r="E168" s="4">
        <v>125256</v>
      </c>
    </row>
    <row r="169" spans="1:5" s="5" customFormat="1" x14ac:dyDescent="0.25">
      <c r="A169" s="7">
        <v>165</v>
      </c>
      <c r="B169" s="3" t="s">
        <v>4</v>
      </c>
      <c r="C169" s="3" t="s">
        <v>9</v>
      </c>
      <c r="D169" s="4">
        <v>91</v>
      </c>
      <c r="E169" s="4">
        <v>400066.89</v>
      </c>
    </row>
    <row r="170" spans="1:5" s="5" customFormat="1" x14ac:dyDescent="0.25">
      <c r="A170" s="7">
        <v>165</v>
      </c>
      <c r="B170" s="3" t="s">
        <v>5</v>
      </c>
      <c r="C170" s="3" t="s">
        <v>9</v>
      </c>
      <c r="D170" s="4">
        <v>1412</v>
      </c>
      <c r="E170" s="4">
        <v>313133.13</v>
      </c>
    </row>
    <row r="171" spans="1:5" s="5" customFormat="1" x14ac:dyDescent="0.25">
      <c r="A171" s="7">
        <v>218</v>
      </c>
      <c r="B171" s="3" t="s">
        <v>0</v>
      </c>
      <c r="C171" s="3" t="s">
        <v>9</v>
      </c>
      <c r="D171" s="4">
        <v>16027</v>
      </c>
      <c r="E171" s="4">
        <v>1345850.07</v>
      </c>
    </row>
    <row r="172" spans="1:5" s="5" customFormat="1" x14ac:dyDescent="0.25">
      <c r="A172" s="7">
        <v>218</v>
      </c>
      <c r="B172" s="3" t="s">
        <v>1</v>
      </c>
      <c r="C172" s="3" t="s">
        <v>9</v>
      </c>
      <c r="D172" s="4">
        <v>3871</v>
      </c>
      <c r="E172" s="4">
        <v>6701414.8200000003</v>
      </c>
    </row>
    <row r="173" spans="1:5" s="5" customFormat="1" x14ac:dyDescent="0.25">
      <c r="A173" s="7">
        <v>218</v>
      </c>
      <c r="B173" s="3" t="s">
        <v>2</v>
      </c>
      <c r="C173" s="3" t="s">
        <v>9</v>
      </c>
      <c r="D173" s="4">
        <v>1445</v>
      </c>
      <c r="E173" s="4">
        <v>1755586.2</v>
      </c>
    </row>
    <row r="174" spans="1:5" s="5" customFormat="1" x14ac:dyDescent="0.25">
      <c r="A174" s="7">
        <v>218</v>
      </c>
      <c r="B174" s="3" t="s">
        <v>36</v>
      </c>
      <c r="C174" s="3" t="s">
        <v>9</v>
      </c>
      <c r="D174" s="4">
        <v>32</v>
      </c>
      <c r="E174" s="4">
        <v>229520.75</v>
      </c>
    </row>
    <row r="175" spans="1:5" s="5" customFormat="1" x14ac:dyDescent="0.25">
      <c r="A175" s="7">
        <v>218</v>
      </c>
      <c r="B175" s="3" t="s">
        <v>3</v>
      </c>
      <c r="C175" s="3" t="s">
        <v>9</v>
      </c>
      <c r="D175" s="4">
        <v>855</v>
      </c>
      <c r="E175" s="4">
        <v>507081.94</v>
      </c>
    </row>
    <row r="176" spans="1:5" s="5" customFormat="1" x14ac:dyDescent="0.25">
      <c r="A176" s="7">
        <v>218</v>
      </c>
      <c r="B176" s="3" t="s">
        <v>4</v>
      </c>
      <c r="C176" s="3" t="s">
        <v>9</v>
      </c>
      <c r="D176" s="4">
        <v>43</v>
      </c>
      <c r="E176" s="4">
        <v>192870.44</v>
      </c>
    </row>
    <row r="177" spans="1:5" s="5" customFormat="1" x14ac:dyDescent="0.25">
      <c r="A177" s="7">
        <v>218</v>
      </c>
      <c r="B177" s="3" t="s">
        <v>5</v>
      </c>
      <c r="C177" s="3" t="s">
        <v>9</v>
      </c>
      <c r="D177" s="4">
        <v>700</v>
      </c>
      <c r="E177" s="4">
        <v>172233.1</v>
      </c>
    </row>
    <row r="178" spans="1:5" s="5" customFormat="1" x14ac:dyDescent="0.25">
      <c r="A178" s="7">
        <v>36</v>
      </c>
      <c r="B178" s="3" t="s">
        <v>0</v>
      </c>
      <c r="C178" s="3" t="s">
        <v>10</v>
      </c>
      <c r="D178" s="4">
        <v>30207</v>
      </c>
      <c r="E178" s="4">
        <v>2272557.0099999998</v>
      </c>
    </row>
    <row r="179" spans="1:5" s="5" customFormat="1" x14ac:dyDescent="0.25">
      <c r="A179" s="7">
        <v>36</v>
      </c>
      <c r="B179" s="3" t="s">
        <v>1</v>
      </c>
      <c r="C179" s="3" t="s">
        <v>10</v>
      </c>
      <c r="D179" s="4">
        <v>5936</v>
      </c>
      <c r="E179" s="4">
        <v>7641358.8099999996</v>
      </c>
    </row>
    <row r="180" spans="1:5" s="5" customFormat="1" x14ac:dyDescent="0.25">
      <c r="A180" s="7">
        <v>36</v>
      </c>
      <c r="B180" s="3" t="s">
        <v>2</v>
      </c>
      <c r="C180" s="3" t="s">
        <v>10</v>
      </c>
      <c r="D180" s="4">
        <v>3151</v>
      </c>
      <c r="E180" s="4">
        <v>2473708.89</v>
      </c>
    </row>
    <row r="181" spans="1:5" s="5" customFormat="1" x14ac:dyDescent="0.25">
      <c r="A181" s="7">
        <v>36</v>
      </c>
      <c r="B181" s="3" t="s">
        <v>36</v>
      </c>
      <c r="C181" s="3" t="s">
        <v>10</v>
      </c>
      <c r="D181" s="4">
        <v>69</v>
      </c>
      <c r="E181" s="4">
        <v>282429.71999999997</v>
      </c>
    </row>
    <row r="182" spans="1:5" s="5" customFormat="1" x14ac:dyDescent="0.25">
      <c r="A182" s="7">
        <v>36</v>
      </c>
      <c r="B182" s="3" t="s">
        <v>3</v>
      </c>
      <c r="C182" s="3" t="s">
        <v>10</v>
      </c>
      <c r="D182" s="4">
        <v>3636</v>
      </c>
      <c r="E182" s="4">
        <v>2164738</v>
      </c>
    </row>
    <row r="183" spans="1:5" s="5" customFormat="1" x14ac:dyDescent="0.25">
      <c r="A183" s="7">
        <v>36</v>
      </c>
      <c r="B183" s="3" t="s">
        <v>4</v>
      </c>
      <c r="C183" s="3" t="s">
        <v>10</v>
      </c>
      <c r="D183" s="4">
        <v>99</v>
      </c>
      <c r="E183" s="4">
        <v>380135.22</v>
      </c>
    </row>
    <row r="184" spans="1:5" s="5" customFormat="1" x14ac:dyDescent="0.25">
      <c r="A184" s="7">
        <v>36</v>
      </c>
      <c r="B184" s="3" t="s">
        <v>5</v>
      </c>
      <c r="C184" s="3" t="s">
        <v>10</v>
      </c>
      <c r="D184" s="4">
        <v>1233</v>
      </c>
      <c r="E184" s="4">
        <v>257208.15</v>
      </c>
    </row>
    <row r="185" spans="1:5" s="5" customFormat="1" x14ac:dyDescent="0.25">
      <c r="A185" s="7">
        <v>165</v>
      </c>
      <c r="B185" s="3" t="s">
        <v>0</v>
      </c>
      <c r="C185" s="3" t="s">
        <v>10</v>
      </c>
      <c r="D185" s="4">
        <v>22918</v>
      </c>
      <c r="E185" s="4">
        <v>2023151.35</v>
      </c>
    </row>
    <row r="186" spans="1:5" s="5" customFormat="1" x14ac:dyDescent="0.25">
      <c r="A186" s="7">
        <v>165</v>
      </c>
      <c r="B186" s="3" t="s">
        <v>1</v>
      </c>
      <c r="C186" s="3" t="s">
        <v>10</v>
      </c>
      <c r="D186" s="4">
        <v>7570</v>
      </c>
      <c r="E186" s="4">
        <v>12459748.01</v>
      </c>
    </row>
    <row r="187" spans="1:5" s="5" customFormat="1" x14ac:dyDescent="0.25">
      <c r="A187" s="7">
        <v>165</v>
      </c>
      <c r="B187" s="3" t="s">
        <v>6</v>
      </c>
      <c r="C187" s="3" t="s">
        <v>10</v>
      </c>
      <c r="D187" s="4">
        <v>193</v>
      </c>
      <c r="E187" s="4">
        <v>30535.15</v>
      </c>
    </row>
    <row r="188" spans="1:5" s="5" customFormat="1" x14ac:dyDescent="0.25">
      <c r="A188" s="7">
        <v>165</v>
      </c>
      <c r="B188" s="3" t="s">
        <v>2</v>
      </c>
      <c r="C188" s="3" t="s">
        <v>10</v>
      </c>
      <c r="D188" s="4">
        <v>3414</v>
      </c>
      <c r="E188" s="4">
        <v>3034663.59</v>
      </c>
    </row>
    <row r="189" spans="1:5" s="5" customFormat="1" x14ac:dyDescent="0.25">
      <c r="A189" s="7">
        <v>165</v>
      </c>
      <c r="B189" s="3" t="s">
        <v>36</v>
      </c>
      <c r="C189" s="3" t="s">
        <v>10</v>
      </c>
      <c r="D189" s="4">
        <v>118</v>
      </c>
      <c r="E189" s="4">
        <v>664083.36</v>
      </c>
    </row>
    <row r="190" spans="1:5" s="5" customFormat="1" x14ac:dyDescent="0.25">
      <c r="A190" s="7">
        <v>165</v>
      </c>
      <c r="B190" s="3" t="s">
        <v>3</v>
      </c>
      <c r="C190" s="3" t="s">
        <v>10</v>
      </c>
      <c r="D190" s="4">
        <v>234</v>
      </c>
      <c r="E190" s="4">
        <v>112192</v>
      </c>
    </row>
    <row r="191" spans="1:5" s="5" customFormat="1" x14ac:dyDescent="0.25">
      <c r="A191" s="7">
        <v>165</v>
      </c>
      <c r="B191" s="3" t="s">
        <v>4</v>
      </c>
      <c r="C191" s="3" t="s">
        <v>10</v>
      </c>
      <c r="D191" s="4">
        <v>90</v>
      </c>
      <c r="E191" s="4">
        <v>411154.9</v>
      </c>
    </row>
    <row r="192" spans="1:5" s="5" customFormat="1" x14ac:dyDescent="0.25">
      <c r="A192" s="7">
        <v>165</v>
      </c>
      <c r="B192" s="3" t="s">
        <v>5</v>
      </c>
      <c r="C192" s="3" t="s">
        <v>10</v>
      </c>
      <c r="D192" s="4">
        <v>1521</v>
      </c>
      <c r="E192" s="4">
        <v>320717.33</v>
      </c>
    </row>
    <row r="193" spans="1:5" s="5" customFormat="1" x14ac:dyDescent="0.25">
      <c r="A193" s="7">
        <v>218</v>
      </c>
      <c r="B193" s="3" t="s">
        <v>0</v>
      </c>
      <c r="C193" s="3" t="s">
        <v>10</v>
      </c>
      <c r="D193" s="4">
        <v>14501</v>
      </c>
      <c r="E193" s="4">
        <v>1256668.3999999999</v>
      </c>
    </row>
    <row r="194" spans="1:5" s="5" customFormat="1" x14ac:dyDescent="0.25">
      <c r="A194" s="7">
        <v>218</v>
      </c>
      <c r="B194" s="3" t="s">
        <v>1</v>
      </c>
      <c r="C194" s="3" t="s">
        <v>10</v>
      </c>
      <c r="D194" s="4">
        <v>3971</v>
      </c>
      <c r="E194" s="4">
        <v>5744810.0099999998</v>
      </c>
    </row>
    <row r="195" spans="1:5" s="5" customFormat="1" x14ac:dyDescent="0.25">
      <c r="A195" s="7">
        <v>218</v>
      </c>
      <c r="B195" s="3" t="s">
        <v>2</v>
      </c>
      <c r="C195" s="3" t="s">
        <v>10</v>
      </c>
      <c r="D195" s="4">
        <v>1673</v>
      </c>
      <c r="E195" s="4">
        <v>1720584.88</v>
      </c>
    </row>
    <row r="196" spans="1:5" s="5" customFormat="1" x14ac:dyDescent="0.25">
      <c r="A196" s="7">
        <v>218</v>
      </c>
      <c r="B196" s="3" t="s">
        <v>36</v>
      </c>
      <c r="C196" s="3" t="s">
        <v>10</v>
      </c>
      <c r="D196" s="4">
        <v>28</v>
      </c>
      <c r="E196" s="4">
        <v>224305</v>
      </c>
    </row>
    <row r="197" spans="1:5" s="5" customFormat="1" x14ac:dyDescent="0.25">
      <c r="A197" s="7">
        <v>218</v>
      </c>
      <c r="B197" s="3" t="s">
        <v>3</v>
      </c>
      <c r="C197" s="3" t="s">
        <v>10</v>
      </c>
      <c r="D197" s="4">
        <v>731</v>
      </c>
      <c r="E197" s="4">
        <v>443807.16</v>
      </c>
    </row>
    <row r="198" spans="1:5" s="5" customFormat="1" x14ac:dyDescent="0.25">
      <c r="A198" s="7">
        <v>218</v>
      </c>
      <c r="B198" s="3" t="s">
        <v>4</v>
      </c>
      <c r="C198" s="3" t="s">
        <v>10</v>
      </c>
      <c r="D198" s="4">
        <v>61</v>
      </c>
      <c r="E198" s="4">
        <v>296217</v>
      </c>
    </row>
    <row r="199" spans="1:5" s="5" customFormat="1" x14ac:dyDescent="0.25">
      <c r="A199" s="7">
        <v>218</v>
      </c>
      <c r="B199" s="3" t="s">
        <v>5</v>
      </c>
      <c r="C199" s="3" t="s">
        <v>10</v>
      </c>
      <c r="D199" s="4">
        <v>698</v>
      </c>
      <c r="E199" s="4">
        <v>162726.70000000001</v>
      </c>
    </row>
    <row r="200" spans="1:5" s="5" customFormat="1" x14ac:dyDescent="0.25">
      <c r="A200" s="7">
        <v>36</v>
      </c>
      <c r="B200" s="3" t="s">
        <v>0</v>
      </c>
      <c r="C200" s="3" t="s">
        <v>14</v>
      </c>
      <c r="D200" s="4">
        <v>26204</v>
      </c>
      <c r="E200" s="4">
        <v>2002058.77</v>
      </c>
    </row>
    <row r="201" spans="1:5" s="5" customFormat="1" x14ac:dyDescent="0.25">
      <c r="A201" s="7">
        <v>36</v>
      </c>
      <c r="B201" s="3" t="s">
        <v>1</v>
      </c>
      <c r="C201" s="3" t="s">
        <v>14</v>
      </c>
      <c r="D201" s="4">
        <v>6203</v>
      </c>
      <c r="E201" s="4">
        <v>8015076.1600000001</v>
      </c>
    </row>
    <row r="202" spans="1:5" s="5" customFormat="1" x14ac:dyDescent="0.25">
      <c r="A202" s="7">
        <v>36</v>
      </c>
      <c r="B202" s="3" t="s">
        <v>2</v>
      </c>
      <c r="C202" s="3" t="s">
        <v>14</v>
      </c>
      <c r="D202" s="4">
        <v>3728</v>
      </c>
      <c r="E202" s="4">
        <v>2917934.12</v>
      </c>
    </row>
    <row r="203" spans="1:5" s="5" customFormat="1" x14ac:dyDescent="0.25">
      <c r="A203" s="7">
        <v>36</v>
      </c>
      <c r="B203" s="3" t="s">
        <v>36</v>
      </c>
      <c r="C203" s="3" t="s">
        <v>14</v>
      </c>
      <c r="D203" s="4">
        <v>61</v>
      </c>
      <c r="E203" s="4">
        <v>253585.71</v>
      </c>
    </row>
    <row r="204" spans="1:5" s="5" customFormat="1" x14ac:dyDescent="0.25">
      <c r="A204" s="7">
        <v>36</v>
      </c>
      <c r="B204" s="3" t="s">
        <v>3</v>
      </c>
      <c r="C204" s="3" t="s">
        <v>14</v>
      </c>
      <c r="D204" s="4">
        <v>3575</v>
      </c>
      <c r="E204" s="4">
        <v>2142570.2599999998</v>
      </c>
    </row>
    <row r="205" spans="1:5" s="5" customFormat="1" x14ac:dyDescent="0.25">
      <c r="A205" s="7">
        <v>36</v>
      </c>
      <c r="B205" s="3" t="s">
        <v>4</v>
      </c>
      <c r="C205" s="3" t="s">
        <v>14</v>
      </c>
      <c r="D205" s="4">
        <v>94</v>
      </c>
      <c r="E205" s="4">
        <v>410400.3</v>
      </c>
    </row>
    <row r="206" spans="1:5" s="5" customFormat="1" x14ac:dyDescent="0.25">
      <c r="A206" s="7">
        <v>36</v>
      </c>
      <c r="B206" s="3" t="s">
        <v>5</v>
      </c>
      <c r="C206" s="3" t="s">
        <v>14</v>
      </c>
      <c r="D206" s="4">
        <v>1341</v>
      </c>
      <c r="E206" s="4">
        <v>285570.84000000003</v>
      </c>
    </row>
    <row r="207" spans="1:5" s="5" customFormat="1" x14ac:dyDescent="0.25">
      <c r="A207" s="7">
        <v>165</v>
      </c>
      <c r="B207" s="3" t="s">
        <v>0</v>
      </c>
      <c r="C207" s="3" t="s">
        <v>14</v>
      </c>
      <c r="D207" s="4">
        <v>21801</v>
      </c>
      <c r="E207" s="4">
        <v>1965178.58</v>
      </c>
    </row>
    <row r="208" spans="1:5" s="5" customFormat="1" x14ac:dyDescent="0.25">
      <c r="A208" s="7">
        <v>165</v>
      </c>
      <c r="B208" s="3" t="s">
        <v>1</v>
      </c>
      <c r="C208" s="3" t="s">
        <v>14</v>
      </c>
      <c r="D208" s="4">
        <v>8926</v>
      </c>
      <c r="E208" s="4">
        <v>14418202.67</v>
      </c>
    </row>
    <row r="209" spans="1:5" s="5" customFormat="1" x14ac:dyDescent="0.25">
      <c r="A209" s="7">
        <v>165</v>
      </c>
      <c r="B209" s="3" t="s">
        <v>6</v>
      </c>
      <c r="C209" s="3" t="s">
        <v>14</v>
      </c>
      <c r="D209" s="4">
        <v>232</v>
      </c>
      <c r="E209" s="4">
        <v>35015.51</v>
      </c>
    </row>
    <row r="210" spans="1:5" s="5" customFormat="1" x14ac:dyDescent="0.25">
      <c r="A210" s="7">
        <v>165</v>
      </c>
      <c r="B210" s="3" t="s">
        <v>2</v>
      </c>
      <c r="C210" s="3" t="s">
        <v>14</v>
      </c>
      <c r="D210" s="4">
        <v>4210</v>
      </c>
      <c r="E210" s="4">
        <v>3952958.15</v>
      </c>
    </row>
    <row r="211" spans="1:5" s="5" customFormat="1" x14ac:dyDescent="0.25">
      <c r="A211" s="7">
        <v>165</v>
      </c>
      <c r="B211" s="3" t="s">
        <v>36</v>
      </c>
      <c r="C211" s="3" t="s">
        <v>14</v>
      </c>
      <c r="D211" s="4">
        <v>143</v>
      </c>
      <c r="E211" s="4">
        <v>821598.17</v>
      </c>
    </row>
    <row r="212" spans="1:5" s="5" customFormat="1" x14ac:dyDescent="0.25">
      <c r="A212" s="7">
        <v>165</v>
      </c>
      <c r="B212" s="3" t="s">
        <v>3</v>
      </c>
      <c r="C212" s="3" t="s">
        <v>14</v>
      </c>
      <c r="D212" s="4">
        <v>205</v>
      </c>
      <c r="E212" s="4">
        <v>99572</v>
      </c>
    </row>
    <row r="213" spans="1:5" s="5" customFormat="1" x14ac:dyDescent="0.25">
      <c r="A213" s="7">
        <v>165</v>
      </c>
      <c r="B213" s="3" t="s">
        <v>4</v>
      </c>
      <c r="C213" s="3" t="s">
        <v>14</v>
      </c>
      <c r="D213" s="4">
        <v>95</v>
      </c>
      <c r="E213" s="4">
        <v>445805</v>
      </c>
    </row>
    <row r="214" spans="1:5" s="5" customFormat="1" x14ac:dyDescent="0.25">
      <c r="A214" s="7">
        <v>165</v>
      </c>
      <c r="B214" s="3" t="s">
        <v>5</v>
      </c>
      <c r="C214" s="3" t="s">
        <v>14</v>
      </c>
      <c r="D214" s="4">
        <v>1617</v>
      </c>
      <c r="E214" s="4">
        <v>345128.88</v>
      </c>
    </row>
    <row r="215" spans="1:5" s="5" customFormat="1" x14ac:dyDescent="0.25">
      <c r="A215" s="7">
        <v>218</v>
      </c>
      <c r="B215" s="3" t="s">
        <v>0</v>
      </c>
      <c r="C215" s="3" t="s">
        <v>14</v>
      </c>
      <c r="D215" s="4">
        <v>13068</v>
      </c>
      <c r="E215" s="4">
        <v>1149117.94</v>
      </c>
    </row>
    <row r="216" spans="1:5" s="5" customFormat="1" x14ac:dyDescent="0.25">
      <c r="A216" s="7">
        <v>218</v>
      </c>
      <c r="B216" s="3" t="s">
        <v>1</v>
      </c>
      <c r="C216" s="3" t="s">
        <v>14</v>
      </c>
      <c r="D216" s="4">
        <v>4408</v>
      </c>
      <c r="E216" s="4">
        <v>6241164.9100000001</v>
      </c>
    </row>
    <row r="217" spans="1:5" s="5" customFormat="1" x14ac:dyDescent="0.25">
      <c r="A217" s="7">
        <v>218</v>
      </c>
      <c r="B217" s="3" t="s">
        <v>2</v>
      </c>
      <c r="C217" s="3" t="s">
        <v>14</v>
      </c>
      <c r="D217" s="4">
        <v>1710</v>
      </c>
      <c r="E217" s="4">
        <v>1837456.6</v>
      </c>
    </row>
    <row r="218" spans="1:5" s="5" customFormat="1" x14ac:dyDescent="0.25">
      <c r="A218" s="7">
        <v>218</v>
      </c>
      <c r="B218" s="3" t="s">
        <v>36</v>
      </c>
      <c r="C218" s="3" t="s">
        <v>14</v>
      </c>
      <c r="D218" s="4">
        <v>37</v>
      </c>
      <c r="E218" s="4">
        <v>242984.5</v>
      </c>
    </row>
    <row r="219" spans="1:5" s="5" customFormat="1" x14ac:dyDescent="0.25">
      <c r="A219" s="7">
        <v>218</v>
      </c>
      <c r="B219" s="3" t="s">
        <v>3</v>
      </c>
      <c r="C219" s="3" t="s">
        <v>14</v>
      </c>
      <c r="D219" s="4">
        <v>776</v>
      </c>
      <c r="E219" s="4">
        <v>464575</v>
      </c>
    </row>
    <row r="220" spans="1:5" s="5" customFormat="1" x14ac:dyDescent="0.25">
      <c r="A220" s="7">
        <v>218</v>
      </c>
      <c r="B220" s="3" t="s">
        <v>4</v>
      </c>
      <c r="C220" s="3" t="s">
        <v>14</v>
      </c>
      <c r="D220" s="4">
        <v>59</v>
      </c>
      <c r="E220" s="4">
        <v>314061.44</v>
      </c>
    </row>
    <row r="221" spans="1:5" s="5" customFormat="1" x14ac:dyDescent="0.25">
      <c r="A221" s="7">
        <v>218</v>
      </c>
      <c r="B221" s="3" t="s">
        <v>5</v>
      </c>
      <c r="C221" s="3" t="s">
        <v>14</v>
      </c>
      <c r="D221" s="4">
        <v>710</v>
      </c>
      <c r="E221" s="4">
        <v>174444.84</v>
      </c>
    </row>
    <row r="222" spans="1:5" s="5" customFormat="1" x14ac:dyDescent="0.25">
      <c r="A222" s="7">
        <v>36</v>
      </c>
      <c r="B222" s="3" t="s">
        <v>0</v>
      </c>
      <c r="C222" s="3" t="s">
        <v>20</v>
      </c>
      <c r="D222" s="4">
        <v>24088</v>
      </c>
      <c r="E222" s="4">
        <v>1890926.63</v>
      </c>
    </row>
    <row r="223" spans="1:5" s="5" customFormat="1" x14ac:dyDescent="0.25">
      <c r="A223" s="7">
        <v>36</v>
      </c>
      <c r="B223" s="3" t="s">
        <v>1</v>
      </c>
      <c r="C223" s="3" t="s">
        <v>20</v>
      </c>
      <c r="D223" s="4">
        <v>6637</v>
      </c>
      <c r="E223" s="4">
        <v>8863621.4299999997</v>
      </c>
    </row>
    <row r="224" spans="1:5" s="5" customFormat="1" x14ac:dyDescent="0.25">
      <c r="A224" s="7">
        <v>36</v>
      </c>
      <c r="B224" s="3" t="s">
        <v>2</v>
      </c>
      <c r="C224" s="3" t="s">
        <v>20</v>
      </c>
      <c r="D224" s="4">
        <v>3663</v>
      </c>
      <c r="E224" s="4">
        <v>2886765.25</v>
      </c>
    </row>
    <row r="225" spans="1:5" s="5" customFormat="1" x14ac:dyDescent="0.25">
      <c r="A225" s="7">
        <v>36</v>
      </c>
      <c r="B225" s="3" t="s">
        <v>36</v>
      </c>
      <c r="C225" s="3" t="s">
        <v>20</v>
      </c>
      <c r="D225" s="4">
        <v>80</v>
      </c>
      <c r="E225" s="4">
        <v>332547.01</v>
      </c>
    </row>
    <row r="226" spans="1:5" s="5" customFormat="1" x14ac:dyDescent="0.25">
      <c r="A226" s="7">
        <v>36</v>
      </c>
      <c r="B226" s="3" t="s">
        <v>3</v>
      </c>
      <c r="C226" s="3" t="s">
        <v>20</v>
      </c>
      <c r="D226" s="4">
        <v>3249</v>
      </c>
      <c r="E226" s="4">
        <v>1937945</v>
      </c>
    </row>
    <row r="227" spans="1:5" s="5" customFormat="1" x14ac:dyDescent="0.25">
      <c r="A227" s="7">
        <v>36</v>
      </c>
      <c r="B227" s="3" t="s">
        <v>4</v>
      </c>
      <c r="C227" s="3" t="s">
        <v>20</v>
      </c>
      <c r="D227" s="4">
        <v>123</v>
      </c>
      <c r="E227" s="4">
        <v>501012.38</v>
      </c>
    </row>
    <row r="228" spans="1:5" s="5" customFormat="1" x14ac:dyDescent="0.25">
      <c r="A228" s="7">
        <v>36</v>
      </c>
      <c r="B228" s="3" t="s">
        <v>5</v>
      </c>
      <c r="C228" s="3" t="s">
        <v>20</v>
      </c>
      <c r="D228" s="4">
        <v>1346</v>
      </c>
      <c r="E228" s="4">
        <v>287630.67</v>
      </c>
    </row>
    <row r="229" spans="1:5" s="5" customFormat="1" x14ac:dyDescent="0.25">
      <c r="A229" s="7">
        <v>165</v>
      </c>
      <c r="B229" s="3" t="s">
        <v>0</v>
      </c>
      <c r="C229" s="3" t="s">
        <v>20</v>
      </c>
      <c r="D229" s="4">
        <v>18962</v>
      </c>
      <c r="E229" s="4">
        <v>1757931.17</v>
      </c>
    </row>
    <row r="230" spans="1:5" s="5" customFormat="1" x14ac:dyDescent="0.25">
      <c r="A230" s="7">
        <v>165</v>
      </c>
      <c r="B230" s="3" t="s">
        <v>1</v>
      </c>
      <c r="C230" s="3" t="s">
        <v>20</v>
      </c>
      <c r="D230" s="4">
        <v>9096</v>
      </c>
      <c r="E230" s="4">
        <v>15374923.199999999</v>
      </c>
    </row>
    <row r="231" spans="1:5" s="5" customFormat="1" x14ac:dyDescent="0.25">
      <c r="A231" s="7">
        <v>165</v>
      </c>
      <c r="B231" s="3" t="s">
        <v>6</v>
      </c>
      <c r="C231" s="3" t="s">
        <v>20</v>
      </c>
      <c r="D231" s="4">
        <v>230</v>
      </c>
      <c r="E231" s="4">
        <v>36710.07</v>
      </c>
    </row>
    <row r="232" spans="1:5" s="5" customFormat="1" x14ac:dyDescent="0.25">
      <c r="A232" s="7">
        <v>165</v>
      </c>
      <c r="B232" s="3" t="s">
        <v>2</v>
      </c>
      <c r="C232" s="3" t="s">
        <v>20</v>
      </c>
      <c r="D232" s="4">
        <v>3966</v>
      </c>
      <c r="E232" s="4">
        <v>3854236.28</v>
      </c>
    </row>
    <row r="233" spans="1:5" s="5" customFormat="1" x14ac:dyDescent="0.25">
      <c r="A233" s="7">
        <v>165</v>
      </c>
      <c r="B233" s="3" t="s">
        <v>36</v>
      </c>
      <c r="C233" s="3" t="s">
        <v>20</v>
      </c>
      <c r="D233" s="4">
        <v>126</v>
      </c>
      <c r="E233" s="4">
        <v>800977.64</v>
      </c>
    </row>
    <row r="234" spans="1:5" s="5" customFormat="1" x14ac:dyDescent="0.25">
      <c r="A234" s="7">
        <v>165</v>
      </c>
      <c r="B234" s="3" t="s">
        <v>3</v>
      </c>
      <c r="C234" s="3" t="s">
        <v>20</v>
      </c>
      <c r="D234" s="4">
        <v>183</v>
      </c>
      <c r="E234" s="4">
        <v>91236</v>
      </c>
    </row>
    <row r="235" spans="1:5" s="5" customFormat="1" x14ac:dyDescent="0.25">
      <c r="A235" s="7">
        <v>165</v>
      </c>
      <c r="B235" s="3" t="s">
        <v>4</v>
      </c>
      <c r="C235" s="3" t="s">
        <v>20</v>
      </c>
      <c r="D235" s="4">
        <v>90</v>
      </c>
      <c r="E235" s="4">
        <v>389158.66</v>
      </c>
    </row>
    <row r="236" spans="1:5" s="5" customFormat="1" x14ac:dyDescent="0.25">
      <c r="A236" s="7">
        <v>165</v>
      </c>
      <c r="B236" s="3" t="s">
        <v>5</v>
      </c>
      <c r="C236" s="3" t="s">
        <v>20</v>
      </c>
      <c r="D236" s="4">
        <v>1579</v>
      </c>
      <c r="E236" s="4">
        <v>334848.59000000003</v>
      </c>
    </row>
    <row r="237" spans="1:5" s="5" customFormat="1" x14ac:dyDescent="0.25">
      <c r="A237" s="7">
        <v>218</v>
      </c>
      <c r="B237" s="3" t="s">
        <v>0</v>
      </c>
      <c r="C237" s="3" t="s">
        <v>20</v>
      </c>
      <c r="D237" s="4">
        <v>11624</v>
      </c>
      <c r="E237" s="4">
        <v>1034525.71</v>
      </c>
    </row>
    <row r="238" spans="1:5" s="5" customFormat="1" x14ac:dyDescent="0.25">
      <c r="A238" s="7">
        <v>218</v>
      </c>
      <c r="B238" s="3" t="s">
        <v>1</v>
      </c>
      <c r="C238" s="3" t="s">
        <v>20</v>
      </c>
      <c r="D238" s="4">
        <v>4416</v>
      </c>
      <c r="E238" s="4">
        <v>6706985.7000000002</v>
      </c>
    </row>
    <row r="239" spans="1:5" s="5" customFormat="1" x14ac:dyDescent="0.25">
      <c r="A239" s="7">
        <v>218</v>
      </c>
      <c r="B239" s="3" t="s">
        <v>2</v>
      </c>
      <c r="C239" s="3" t="s">
        <v>20</v>
      </c>
      <c r="D239" s="4">
        <v>1676</v>
      </c>
      <c r="E239" s="4">
        <v>1827851.03</v>
      </c>
    </row>
    <row r="240" spans="1:5" s="5" customFormat="1" x14ac:dyDescent="0.25">
      <c r="A240" s="7">
        <v>218</v>
      </c>
      <c r="B240" s="3" t="s">
        <v>36</v>
      </c>
      <c r="C240" s="3" t="s">
        <v>20</v>
      </c>
      <c r="D240" s="4">
        <v>42</v>
      </c>
      <c r="E240" s="4">
        <v>284011.5</v>
      </c>
    </row>
    <row r="241" spans="1:5" s="5" customFormat="1" x14ac:dyDescent="0.25">
      <c r="A241" s="7">
        <v>218</v>
      </c>
      <c r="B241" s="3" t="s">
        <v>3</v>
      </c>
      <c r="C241" s="3" t="s">
        <v>20</v>
      </c>
      <c r="D241" s="4">
        <v>663</v>
      </c>
      <c r="E241" s="4">
        <v>399525</v>
      </c>
    </row>
    <row r="242" spans="1:5" s="5" customFormat="1" x14ac:dyDescent="0.25">
      <c r="A242" s="7">
        <v>218</v>
      </c>
      <c r="B242" s="3" t="s">
        <v>4</v>
      </c>
      <c r="C242" s="3" t="s">
        <v>20</v>
      </c>
      <c r="D242" s="4">
        <v>55</v>
      </c>
      <c r="E242" s="4">
        <v>286156</v>
      </c>
    </row>
    <row r="243" spans="1:5" s="5" customFormat="1" x14ac:dyDescent="0.25">
      <c r="A243" s="7">
        <v>218</v>
      </c>
      <c r="B243" s="3" t="s">
        <v>5</v>
      </c>
      <c r="C243" s="3" t="s">
        <v>20</v>
      </c>
      <c r="D243" s="4">
        <v>691</v>
      </c>
      <c r="E243" s="4">
        <v>181282.86</v>
      </c>
    </row>
    <row r="244" spans="1:5" s="5" customFormat="1" x14ac:dyDescent="0.25">
      <c r="A244" s="7">
        <v>36</v>
      </c>
      <c r="B244" s="3" t="s">
        <v>0</v>
      </c>
      <c r="C244" s="3" t="s">
        <v>21</v>
      </c>
      <c r="D244" s="4">
        <v>23953</v>
      </c>
      <c r="E244" s="4">
        <v>1879727.15</v>
      </c>
    </row>
    <row r="245" spans="1:5" s="5" customFormat="1" x14ac:dyDescent="0.25">
      <c r="A245" s="7">
        <v>36</v>
      </c>
      <c r="B245" s="3" t="s">
        <v>1</v>
      </c>
      <c r="C245" s="3" t="s">
        <v>21</v>
      </c>
      <c r="D245" s="4">
        <v>7041</v>
      </c>
      <c r="E245" s="4">
        <v>9385450.6899999995</v>
      </c>
    </row>
    <row r="246" spans="1:5" s="5" customFormat="1" x14ac:dyDescent="0.25">
      <c r="A246" s="7">
        <v>36</v>
      </c>
      <c r="B246" s="3" t="s">
        <v>2</v>
      </c>
      <c r="C246" s="3" t="s">
        <v>21</v>
      </c>
      <c r="D246" s="4">
        <v>4345</v>
      </c>
      <c r="E246" s="4">
        <v>3593986.1</v>
      </c>
    </row>
    <row r="247" spans="1:5" s="5" customFormat="1" x14ac:dyDescent="0.25">
      <c r="A247" s="7">
        <v>36</v>
      </c>
      <c r="B247" s="3" t="s">
        <v>36</v>
      </c>
      <c r="C247" s="3" t="s">
        <v>21</v>
      </c>
      <c r="D247" s="4">
        <v>84</v>
      </c>
      <c r="E247" s="4">
        <v>409343.35</v>
      </c>
    </row>
    <row r="248" spans="1:5" s="5" customFormat="1" x14ac:dyDescent="0.25">
      <c r="A248" s="7">
        <v>36</v>
      </c>
      <c r="B248" s="3" t="s">
        <v>3</v>
      </c>
      <c r="C248" s="3" t="s">
        <v>21</v>
      </c>
      <c r="D248" s="4">
        <v>3151</v>
      </c>
      <c r="E248" s="4">
        <v>1918745</v>
      </c>
    </row>
    <row r="249" spans="1:5" s="5" customFormat="1" x14ac:dyDescent="0.25">
      <c r="A249" s="7">
        <v>36</v>
      </c>
      <c r="B249" s="3" t="s">
        <v>4</v>
      </c>
      <c r="C249" s="3" t="s">
        <v>21</v>
      </c>
      <c r="D249" s="4">
        <v>119</v>
      </c>
      <c r="E249" s="4">
        <v>480742.5</v>
      </c>
    </row>
    <row r="250" spans="1:5" s="5" customFormat="1" x14ac:dyDescent="0.25">
      <c r="A250" s="7">
        <v>36</v>
      </c>
      <c r="B250" s="3" t="s">
        <v>5</v>
      </c>
      <c r="C250" s="3" t="s">
        <v>21</v>
      </c>
      <c r="D250" s="4">
        <v>1415</v>
      </c>
      <c r="E250" s="4">
        <v>308948.12</v>
      </c>
    </row>
    <row r="251" spans="1:5" s="5" customFormat="1" x14ac:dyDescent="0.25">
      <c r="A251" s="7">
        <v>165</v>
      </c>
      <c r="B251" s="3" t="s">
        <v>0</v>
      </c>
      <c r="C251" s="3" t="s">
        <v>21</v>
      </c>
      <c r="D251" s="4">
        <v>20415</v>
      </c>
      <c r="E251" s="4">
        <v>1931077.88</v>
      </c>
    </row>
    <row r="252" spans="1:5" s="5" customFormat="1" x14ac:dyDescent="0.25">
      <c r="A252" s="7">
        <v>165</v>
      </c>
      <c r="B252" s="3" t="s">
        <v>1</v>
      </c>
      <c r="C252" s="3" t="s">
        <v>21</v>
      </c>
      <c r="D252" s="4">
        <v>10139</v>
      </c>
      <c r="E252" s="4">
        <v>16767901.130000001</v>
      </c>
    </row>
    <row r="253" spans="1:5" s="5" customFormat="1" x14ac:dyDescent="0.25">
      <c r="A253" s="7">
        <v>165</v>
      </c>
      <c r="B253" s="3" t="s">
        <v>6</v>
      </c>
      <c r="C253" s="3" t="s">
        <v>21</v>
      </c>
      <c r="D253" s="4">
        <v>208</v>
      </c>
      <c r="E253" s="4">
        <v>32403.87</v>
      </c>
    </row>
    <row r="254" spans="1:5" s="5" customFormat="1" x14ac:dyDescent="0.25">
      <c r="A254" s="7">
        <v>165</v>
      </c>
      <c r="B254" s="3" t="s">
        <v>2</v>
      </c>
      <c r="C254" s="3" t="s">
        <v>21</v>
      </c>
      <c r="D254" s="4">
        <v>4139</v>
      </c>
      <c r="E254" s="4">
        <v>4086949.05</v>
      </c>
    </row>
    <row r="255" spans="1:5" s="5" customFormat="1" x14ac:dyDescent="0.25">
      <c r="A255" s="7">
        <v>165</v>
      </c>
      <c r="B255" s="3" t="s">
        <v>36</v>
      </c>
      <c r="C255" s="3" t="s">
        <v>21</v>
      </c>
      <c r="D255" s="4">
        <v>147</v>
      </c>
      <c r="E255" s="4">
        <v>964699.35</v>
      </c>
    </row>
    <row r="256" spans="1:5" s="5" customFormat="1" x14ac:dyDescent="0.25">
      <c r="A256" s="7">
        <v>165</v>
      </c>
      <c r="B256" s="3" t="s">
        <v>3</v>
      </c>
      <c r="C256" s="3" t="s">
        <v>21</v>
      </c>
      <c r="D256" s="4">
        <v>187</v>
      </c>
      <c r="E256" s="4">
        <v>109400</v>
      </c>
    </row>
    <row r="257" spans="1:5" s="5" customFormat="1" x14ac:dyDescent="0.25">
      <c r="A257" s="7">
        <v>165</v>
      </c>
      <c r="B257" s="3" t="s">
        <v>4</v>
      </c>
      <c r="C257" s="3" t="s">
        <v>21</v>
      </c>
      <c r="D257" s="4">
        <v>115</v>
      </c>
      <c r="E257" s="4">
        <v>499737</v>
      </c>
    </row>
    <row r="258" spans="1:5" s="5" customFormat="1" x14ac:dyDescent="0.25">
      <c r="A258" s="7">
        <v>165</v>
      </c>
      <c r="B258" s="3" t="s">
        <v>5</v>
      </c>
      <c r="C258" s="3" t="s">
        <v>21</v>
      </c>
      <c r="D258" s="4">
        <v>1749</v>
      </c>
      <c r="E258" s="4">
        <v>374893.76</v>
      </c>
    </row>
    <row r="259" spans="1:5" s="5" customFormat="1" x14ac:dyDescent="0.25">
      <c r="A259" s="7">
        <v>218</v>
      </c>
      <c r="B259" s="3" t="s">
        <v>0</v>
      </c>
      <c r="C259" s="3" t="s">
        <v>21</v>
      </c>
      <c r="D259" s="4">
        <v>11473</v>
      </c>
      <c r="E259" s="4">
        <v>1041249.84</v>
      </c>
    </row>
    <row r="260" spans="1:5" s="5" customFormat="1" x14ac:dyDescent="0.25">
      <c r="A260" s="7">
        <v>218</v>
      </c>
      <c r="B260" s="3" t="s">
        <v>1</v>
      </c>
      <c r="C260" s="3" t="s">
        <v>21</v>
      </c>
      <c r="D260" s="4">
        <v>4692</v>
      </c>
      <c r="E260" s="4">
        <v>6826890.8499999996</v>
      </c>
    </row>
    <row r="261" spans="1:5" s="5" customFormat="1" x14ac:dyDescent="0.25">
      <c r="A261" s="7">
        <v>218</v>
      </c>
      <c r="B261" s="3" t="s">
        <v>2</v>
      </c>
      <c r="C261" s="3" t="s">
        <v>21</v>
      </c>
      <c r="D261" s="4">
        <v>1686</v>
      </c>
      <c r="E261" s="4">
        <v>1901595.76</v>
      </c>
    </row>
    <row r="262" spans="1:5" s="5" customFormat="1" x14ac:dyDescent="0.25">
      <c r="A262" s="7">
        <v>218</v>
      </c>
      <c r="B262" s="3" t="s">
        <v>36</v>
      </c>
      <c r="C262" s="3" t="s">
        <v>21</v>
      </c>
      <c r="D262" s="4">
        <v>50</v>
      </c>
      <c r="E262" s="4">
        <v>423618.5</v>
      </c>
    </row>
    <row r="263" spans="1:5" s="5" customFormat="1" x14ac:dyDescent="0.25">
      <c r="A263" s="7">
        <v>218</v>
      </c>
      <c r="B263" s="3" t="s">
        <v>3</v>
      </c>
      <c r="C263" s="3" t="s">
        <v>21</v>
      </c>
      <c r="D263" s="4">
        <v>625</v>
      </c>
      <c r="E263" s="4">
        <v>379015</v>
      </c>
    </row>
    <row r="264" spans="1:5" s="5" customFormat="1" x14ac:dyDescent="0.25">
      <c r="A264" s="7">
        <v>218</v>
      </c>
      <c r="B264" s="3" t="s">
        <v>4</v>
      </c>
      <c r="C264" s="3" t="s">
        <v>21</v>
      </c>
      <c r="D264" s="4">
        <v>49</v>
      </c>
      <c r="E264" s="4">
        <v>241371.97</v>
      </c>
    </row>
    <row r="265" spans="1:5" s="5" customFormat="1" x14ac:dyDescent="0.25">
      <c r="A265" s="7">
        <v>218</v>
      </c>
      <c r="B265" s="3" t="s">
        <v>5</v>
      </c>
      <c r="C265" s="3" t="s">
        <v>21</v>
      </c>
      <c r="D265" s="4">
        <v>721</v>
      </c>
      <c r="E265" s="4">
        <v>196693.44</v>
      </c>
    </row>
    <row r="266" spans="1:5" s="5" customFormat="1" x14ac:dyDescent="0.25">
      <c r="A266" s="7">
        <v>36</v>
      </c>
      <c r="B266" s="3" t="s">
        <v>0</v>
      </c>
      <c r="C266" s="3" t="s">
        <v>22</v>
      </c>
      <c r="D266" s="4">
        <v>26284</v>
      </c>
      <c r="E266" s="4">
        <v>2163250.2599999998</v>
      </c>
    </row>
    <row r="267" spans="1:5" s="5" customFormat="1" x14ac:dyDescent="0.25">
      <c r="A267" s="7">
        <v>36</v>
      </c>
      <c r="B267" s="3" t="s">
        <v>1</v>
      </c>
      <c r="C267" s="3" t="s">
        <v>22</v>
      </c>
      <c r="D267" s="4">
        <v>7315</v>
      </c>
      <c r="E267" s="4">
        <v>9306845.5199999996</v>
      </c>
    </row>
    <row r="268" spans="1:5" s="5" customFormat="1" x14ac:dyDescent="0.25">
      <c r="A268" s="7">
        <v>36</v>
      </c>
      <c r="B268" s="3" t="s">
        <v>2</v>
      </c>
      <c r="C268" s="3" t="s">
        <v>22</v>
      </c>
      <c r="D268" s="4">
        <v>2888</v>
      </c>
      <c r="E268" s="4">
        <v>2147819.17</v>
      </c>
    </row>
    <row r="269" spans="1:5" s="5" customFormat="1" x14ac:dyDescent="0.25">
      <c r="A269" s="7">
        <v>36</v>
      </c>
      <c r="B269" s="3" t="s">
        <v>36</v>
      </c>
      <c r="C269" s="3" t="s">
        <v>22</v>
      </c>
      <c r="D269" s="4">
        <v>80</v>
      </c>
      <c r="E269" s="4">
        <v>403306.47</v>
      </c>
    </row>
    <row r="270" spans="1:5" s="5" customFormat="1" x14ac:dyDescent="0.25">
      <c r="A270" s="7">
        <v>36</v>
      </c>
      <c r="B270" s="3" t="s">
        <v>3</v>
      </c>
      <c r="C270" s="3" t="s">
        <v>22</v>
      </c>
      <c r="D270" s="4">
        <v>3302</v>
      </c>
      <c r="E270" s="4">
        <v>2012970</v>
      </c>
    </row>
    <row r="271" spans="1:5" s="5" customFormat="1" x14ac:dyDescent="0.25">
      <c r="A271" s="7">
        <v>36</v>
      </c>
      <c r="B271" s="3" t="s">
        <v>4</v>
      </c>
      <c r="C271" s="3" t="s">
        <v>22</v>
      </c>
      <c r="D271" s="4">
        <v>86</v>
      </c>
      <c r="E271" s="4">
        <v>368081.86</v>
      </c>
    </row>
    <row r="272" spans="1:5" s="5" customFormat="1" x14ac:dyDescent="0.25">
      <c r="A272" s="7">
        <v>36</v>
      </c>
      <c r="B272" s="3" t="s">
        <v>5</v>
      </c>
      <c r="C272" s="3" t="s">
        <v>22</v>
      </c>
      <c r="D272" s="4">
        <v>1249</v>
      </c>
      <c r="E272" s="4">
        <v>261564.04</v>
      </c>
    </row>
    <row r="273" spans="1:5" s="5" customFormat="1" x14ac:dyDescent="0.25">
      <c r="A273" s="7">
        <v>165</v>
      </c>
      <c r="B273" s="3" t="s">
        <v>0</v>
      </c>
      <c r="C273" s="3" t="s">
        <v>22</v>
      </c>
      <c r="D273" s="4">
        <v>22823</v>
      </c>
      <c r="E273" s="4">
        <v>2224019.21</v>
      </c>
    </row>
    <row r="274" spans="1:5" s="5" customFormat="1" x14ac:dyDescent="0.25">
      <c r="A274" s="7">
        <v>165</v>
      </c>
      <c r="B274" s="3" t="s">
        <v>1</v>
      </c>
      <c r="C274" s="3" t="s">
        <v>22</v>
      </c>
      <c r="D274" s="4">
        <v>10402</v>
      </c>
      <c r="E274" s="4">
        <v>16965717.760000002</v>
      </c>
    </row>
    <row r="275" spans="1:5" s="5" customFormat="1" x14ac:dyDescent="0.25">
      <c r="A275" s="7">
        <v>165</v>
      </c>
      <c r="B275" s="3" t="s">
        <v>6</v>
      </c>
      <c r="C275" s="3" t="s">
        <v>22</v>
      </c>
      <c r="D275" s="4">
        <v>186</v>
      </c>
      <c r="E275" s="4">
        <v>29441.33</v>
      </c>
    </row>
    <row r="276" spans="1:5" s="5" customFormat="1" x14ac:dyDescent="0.25">
      <c r="A276" s="7">
        <v>165</v>
      </c>
      <c r="B276" s="3" t="s">
        <v>2</v>
      </c>
      <c r="C276" s="3" t="s">
        <v>22</v>
      </c>
      <c r="D276" s="4">
        <v>2496</v>
      </c>
      <c r="E276" s="4">
        <v>2383595.42</v>
      </c>
    </row>
    <row r="277" spans="1:5" s="5" customFormat="1" x14ac:dyDescent="0.25">
      <c r="A277" s="7">
        <v>165</v>
      </c>
      <c r="B277" s="3" t="s">
        <v>36</v>
      </c>
      <c r="C277" s="3" t="s">
        <v>22</v>
      </c>
      <c r="D277" s="4">
        <v>103</v>
      </c>
      <c r="E277" s="4">
        <v>660401.44999999995</v>
      </c>
    </row>
    <row r="278" spans="1:5" s="5" customFormat="1" x14ac:dyDescent="0.25">
      <c r="A278" s="7">
        <v>165</v>
      </c>
      <c r="B278" s="3" t="s">
        <v>3</v>
      </c>
      <c r="C278" s="3" t="s">
        <v>22</v>
      </c>
      <c r="D278" s="4">
        <v>194</v>
      </c>
      <c r="E278" s="4">
        <v>113800</v>
      </c>
    </row>
    <row r="279" spans="1:5" s="5" customFormat="1" x14ac:dyDescent="0.25">
      <c r="A279" s="7">
        <v>165</v>
      </c>
      <c r="B279" s="3" t="s">
        <v>4</v>
      </c>
      <c r="C279" s="3" t="s">
        <v>22</v>
      </c>
      <c r="D279" s="4">
        <v>94</v>
      </c>
      <c r="E279" s="4">
        <v>481153.03</v>
      </c>
    </row>
    <row r="280" spans="1:5" s="5" customFormat="1" x14ac:dyDescent="0.25">
      <c r="A280" s="7">
        <v>165</v>
      </c>
      <c r="B280" s="3" t="s">
        <v>5</v>
      </c>
      <c r="C280" s="3" t="s">
        <v>22</v>
      </c>
      <c r="D280" s="4">
        <v>1379</v>
      </c>
      <c r="E280" s="4">
        <v>298642.21999999997</v>
      </c>
    </row>
    <row r="281" spans="1:5" s="5" customFormat="1" x14ac:dyDescent="0.25">
      <c r="A281" s="7">
        <v>218</v>
      </c>
      <c r="B281" s="3" t="s">
        <v>0</v>
      </c>
      <c r="C281" s="3" t="s">
        <v>22</v>
      </c>
      <c r="D281" s="4">
        <v>11919</v>
      </c>
      <c r="E281" s="4">
        <v>1110802.02</v>
      </c>
    </row>
    <row r="282" spans="1:5" s="5" customFormat="1" x14ac:dyDescent="0.25">
      <c r="A282" s="7">
        <v>218</v>
      </c>
      <c r="B282" s="3" t="s">
        <v>1</v>
      </c>
      <c r="C282" s="3" t="s">
        <v>22</v>
      </c>
      <c r="D282" s="4">
        <v>4749</v>
      </c>
      <c r="E282" s="4">
        <v>7477815.3799999999</v>
      </c>
    </row>
    <row r="283" spans="1:5" s="5" customFormat="1" x14ac:dyDescent="0.25">
      <c r="A283" s="7">
        <v>218</v>
      </c>
      <c r="B283" s="3" t="s">
        <v>2</v>
      </c>
      <c r="C283" s="3" t="s">
        <v>22</v>
      </c>
      <c r="D283" s="4">
        <v>1214</v>
      </c>
      <c r="E283" s="4">
        <v>1244233.1399999999</v>
      </c>
    </row>
    <row r="284" spans="1:5" s="5" customFormat="1" x14ac:dyDescent="0.25">
      <c r="A284" s="7">
        <v>218</v>
      </c>
      <c r="B284" s="3" t="s">
        <v>36</v>
      </c>
      <c r="C284" s="3" t="s">
        <v>22</v>
      </c>
      <c r="D284" s="4">
        <v>28</v>
      </c>
      <c r="E284" s="4">
        <v>164455.63</v>
      </c>
    </row>
    <row r="285" spans="1:5" s="5" customFormat="1" x14ac:dyDescent="0.25">
      <c r="A285" s="7">
        <v>218</v>
      </c>
      <c r="B285" s="3" t="s">
        <v>3</v>
      </c>
      <c r="C285" s="3" t="s">
        <v>22</v>
      </c>
      <c r="D285" s="4">
        <v>659</v>
      </c>
      <c r="E285" s="4">
        <v>399100</v>
      </c>
    </row>
    <row r="286" spans="1:5" s="5" customFormat="1" x14ac:dyDescent="0.25">
      <c r="A286" s="7">
        <v>218</v>
      </c>
      <c r="B286" s="3" t="s">
        <v>4</v>
      </c>
      <c r="C286" s="3" t="s">
        <v>22</v>
      </c>
      <c r="D286" s="4">
        <v>26</v>
      </c>
      <c r="E286" s="4">
        <v>130337</v>
      </c>
    </row>
    <row r="287" spans="1:5" s="5" customFormat="1" x14ac:dyDescent="0.25">
      <c r="A287" s="7">
        <v>218</v>
      </c>
      <c r="B287" s="3" t="s">
        <v>5</v>
      </c>
      <c r="C287" s="3" t="s">
        <v>22</v>
      </c>
      <c r="D287" s="4">
        <v>553</v>
      </c>
      <c r="E287" s="4">
        <v>141244.46</v>
      </c>
    </row>
    <row r="288" spans="1:5" s="5" customFormat="1" x14ac:dyDescent="0.25">
      <c r="A288" s="7">
        <v>36</v>
      </c>
      <c r="B288" s="3" t="s">
        <v>0</v>
      </c>
      <c r="C288" s="3" t="s">
        <v>23</v>
      </c>
      <c r="D288" s="4">
        <v>28625</v>
      </c>
      <c r="E288" s="4">
        <v>2401553.4300000002</v>
      </c>
    </row>
    <row r="289" spans="1:5" s="5" customFormat="1" x14ac:dyDescent="0.25">
      <c r="A289" s="7">
        <v>36</v>
      </c>
      <c r="B289" s="3" t="s">
        <v>1</v>
      </c>
      <c r="C289" s="3" t="s">
        <v>23</v>
      </c>
      <c r="D289" s="4">
        <v>8515</v>
      </c>
      <c r="E289" s="4">
        <v>10894261.33</v>
      </c>
    </row>
    <row r="290" spans="1:5" s="5" customFormat="1" x14ac:dyDescent="0.25">
      <c r="A290" s="7">
        <v>36</v>
      </c>
      <c r="B290" s="3" t="s">
        <v>2</v>
      </c>
      <c r="C290" s="3" t="s">
        <v>23</v>
      </c>
      <c r="D290" s="4">
        <v>3827</v>
      </c>
      <c r="E290" s="4">
        <v>2955197.11</v>
      </c>
    </row>
    <row r="291" spans="1:5" s="5" customFormat="1" x14ac:dyDescent="0.25">
      <c r="A291" s="7">
        <v>36</v>
      </c>
      <c r="B291" s="3" t="s">
        <v>36</v>
      </c>
      <c r="C291" s="3" t="s">
        <v>23</v>
      </c>
      <c r="D291" s="4">
        <v>106</v>
      </c>
      <c r="E291" s="4">
        <v>495890.02</v>
      </c>
    </row>
    <row r="292" spans="1:5" s="5" customFormat="1" x14ac:dyDescent="0.25">
      <c r="A292" s="7">
        <v>36</v>
      </c>
      <c r="B292" s="3" t="s">
        <v>3</v>
      </c>
      <c r="C292" s="3" t="s">
        <v>23</v>
      </c>
      <c r="D292" s="4">
        <v>3131</v>
      </c>
      <c r="E292" s="4">
        <v>1921593.42</v>
      </c>
    </row>
    <row r="293" spans="1:5" s="5" customFormat="1" x14ac:dyDescent="0.25">
      <c r="A293" s="7">
        <v>36</v>
      </c>
      <c r="B293" s="3" t="s">
        <v>4</v>
      </c>
      <c r="C293" s="3" t="s">
        <v>23</v>
      </c>
      <c r="D293" s="4">
        <v>90</v>
      </c>
      <c r="E293" s="4">
        <v>369002</v>
      </c>
    </row>
    <row r="294" spans="1:5" s="5" customFormat="1" x14ac:dyDescent="0.25">
      <c r="A294" s="7">
        <v>36</v>
      </c>
      <c r="B294" s="3" t="s">
        <v>5</v>
      </c>
      <c r="C294" s="3" t="s">
        <v>23</v>
      </c>
      <c r="D294" s="4">
        <v>1433</v>
      </c>
      <c r="E294" s="4">
        <v>295339.65999999997</v>
      </c>
    </row>
    <row r="295" spans="1:5" s="5" customFormat="1" x14ac:dyDescent="0.25">
      <c r="A295" s="7">
        <v>165</v>
      </c>
      <c r="B295" s="3" t="s">
        <v>0</v>
      </c>
      <c r="C295" s="3" t="s">
        <v>23</v>
      </c>
      <c r="D295" s="4">
        <v>24623</v>
      </c>
      <c r="E295" s="4">
        <v>2411310.5099999998</v>
      </c>
    </row>
    <row r="296" spans="1:5" s="5" customFormat="1" x14ac:dyDescent="0.25">
      <c r="A296" s="7">
        <v>165</v>
      </c>
      <c r="B296" s="3" t="s">
        <v>1</v>
      </c>
      <c r="C296" s="3" t="s">
        <v>23</v>
      </c>
      <c r="D296" s="4">
        <v>12102</v>
      </c>
      <c r="E296" s="4">
        <v>19205060.93</v>
      </c>
    </row>
    <row r="297" spans="1:5" s="5" customFormat="1" x14ac:dyDescent="0.25">
      <c r="A297" s="7">
        <v>165</v>
      </c>
      <c r="B297" s="3" t="s">
        <v>6</v>
      </c>
      <c r="C297" s="3" t="s">
        <v>23</v>
      </c>
      <c r="D297" s="4">
        <v>285</v>
      </c>
      <c r="E297" s="4">
        <v>46146.35</v>
      </c>
    </row>
    <row r="298" spans="1:5" s="5" customFormat="1" x14ac:dyDescent="0.25">
      <c r="A298" s="7">
        <v>165</v>
      </c>
      <c r="B298" s="3" t="s">
        <v>2</v>
      </c>
      <c r="C298" s="3" t="s">
        <v>23</v>
      </c>
      <c r="D298" s="4">
        <v>4133</v>
      </c>
      <c r="E298" s="4">
        <v>3874547.74</v>
      </c>
    </row>
    <row r="299" spans="1:5" s="5" customFormat="1" x14ac:dyDescent="0.25">
      <c r="A299" s="7">
        <v>165</v>
      </c>
      <c r="B299" s="3" t="s">
        <v>36</v>
      </c>
      <c r="C299" s="3" t="s">
        <v>23</v>
      </c>
      <c r="D299" s="4">
        <v>147</v>
      </c>
      <c r="E299" s="4">
        <v>905481.6</v>
      </c>
    </row>
    <row r="300" spans="1:5" s="5" customFormat="1" x14ac:dyDescent="0.25">
      <c r="A300" s="7">
        <v>165</v>
      </c>
      <c r="B300" s="3" t="s">
        <v>3</v>
      </c>
      <c r="C300" s="3" t="s">
        <v>23</v>
      </c>
      <c r="D300" s="4">
        <v>172</v>
      </c>
      <c r="E300" s="4">
        <v>106090</v>
      </c>
    </row>
    <row r="301" spans="1:5" s="5" customFormat="1" x14ac:dyDescent="0.25">
      <c r="A301" s="7">
        <v>165</v>
      </c>
      <c r="B301" s="3" t="s">
        <v>4</v>
      </c>
      <c r="C301" s="3" t="s">
        <v>23</v>
      </c>
      <c r="D301" s="4">
        <v>112</v>
      </c>
      <c r="E301" s="4">
        <v>517837.1</v>
      </c>
    </row>
    <row r="302" spans="1:5" s="5" customFormat="1" x14ac:dyDescent="0.25">
      <c r="A302" s="7">
        <v>165</v>
      </c>
      <c r="B302" s="3" t="s">
        <v>5</v>
      </c>
      <c r="C302" s="3" t="s">
        <v>23</v>
      </c>
      <c r="D302" s="4">
        <v>1707</v>
      </c>
      <c r="E302" s="4">
        <v>409076.82</v>
      </c>
    </row>
    <row r="303" spans="1:5" s="5" customFormat="1" x14ac:dyDescent="0.25">
      <c r="A303" s="7">
        <v>218</v>
      </c>
      <c r="B303" s="3" t="s">
        <v>0</v>
      </c>
      <c r="C303" s="3" t="s">
        <v>23</v>
      </c>
      <c r="D303" s="4">
        <v>14231</v>
      </c>
      <c r="E303" s="4">
        <v>1344897.81</v>
      </c>
    </row>
    <row r="304" spans="1:5" s="5" customFormat="1" x14ac:dyDescent="0.25">
      <c r="A304" s="7">
        <v>218</v>
      </c>
      <c r="B304" s="3" t="s">
        <v>1</v>
      </c>
      <c r="C304" s="3" t="s">
        <v>23</v>
      </c>
      <c r="D304" s="4">
        <v>5848</v>
      </c>
      <c r="E304" s="4">
        <v>8363839.5</v>
      </c>
    </row>
    <row r="305" spans="1:5" s="5" customFormat="1" x14ac:dyDescent="0.25">
      <c r="A305" s="7">
        <v>218</v>
      </c>
      <c r="B305" s="3" t="s">
        <v>2</v>
      </c>
      <c r="C305" s="3" t="s">
        <v>23</v>
      </c>
      <c r="D305" s="4">
        <v>1740</v>
      </c>
      <c r="E305" s="4">
        <v>1979258.26</v>
      </c>
    </row>
    <row r="306" spans="1:5" s="5" customFormat="1" x14ac:dyDescent="0.25">
      <c r="A306" s="7">
        <v>218</v>
      </c>
      <c r="B306" s="3" t="s">
        <v>36</v>
      </c>
      <c r="C306" s="3" t="s">
        <v>23</v>
      </c>
      <c r="D306" s="4">
        <v>50</v>
      </c>
      <c r="E306" s="4">
        <v>336411.5</v>
      </c>
    </row>
    <row r="307" spans="1:5" s="5" customFormat="1" x14ac:dyDescent="0.25">
      <c r="A307" s="7">
        <v>218</v>
      </c>
      <c r="B307" s="3" t="s">
        <v>3</v>
      </c>
      <c r="C307" s="3" t="s">
        <v>23</v>
      </c>
      <c r="D307" s="4">
        <v>632</v>
      </c>
      <c r="E307" s="4">
        <v>380320</v>
      </c>
    </row>
    <row r="308" spans="1:5" s="5" customFormat="1" x14ac:dyDescent="0.25">
      <c r="A308" s="7">
        <v>218</v>
      </c>
      <c r="B308" s="3" t="s">
        <v>4</v>
      </c>
      <c r="C308" s="3" t="s">
        <v>23</v>
      </c>
      <c r="D308" s="4">
        <v>36</v>
      </c>
      <c r="E308" s="4">
        <v>188832</v>
      </c>
    </row>
    <row r="309" spans="1:5" s="5" customFormat="1" x14ac:dyDescent="0.25">
      <c r="A309" s="7">
        <v>218</v>
      </c>
      <c r="B309" s="3" t="s">
        <v>5</v>
      </c>
      <c r="C309" s="3" t="s">
        <v>23</v>
      </c>
      <c r="D309" s="4">
        <v>663</v>
      </c>
      <c r="E309" s="4">
        <v>171500.73</v>
      </c>
    </row>
    <row r="310" spans="1:5" s="5" customFormat="1" x14ac:dyDescent="0.25">
      <c r="A310" s="7">
        <v>36</v>
      </c>
      <c r="B310" s="3" t="s">
        <v>0</v>
      </c>
      <c r="C310" s="3" t="s">
        <v>15</v>
      </c>
      <c r="D310" s="4">
        <v>27875</v>
      </c>
      <c r="E310" s="4">
        <v>2223502.5299999998</v>
      </c>
    </row>
    <row r="311" spans="1:5" s="5" customFormat="1" x14ac:dyDescent="0.25">
      <c r="A311" s="7">
        <v>36</v>
      </c>
      <c r="B311" s="3" t="s">
        <v>1</v>
      </c>
      <c r="C311" s="3" t="s">
        <v>15</v>
      </c>
      <c r="D311" s="4">
        <v>7883</v>
      </c>
      <c r="E311" s="4">
        <v>10603523.68</v>
      </c>
    </row>
    <row r="312" spans="1:5" s="5" customFormat="1" x14ac:dyDescent="0.25">
      <c r="A312" s="7">
        <v>36</v>
      </c>
      <c r="B312" s="3" t="s">
        <v>2</v>
      </c>
      <c r="C312" s="3" t="s">
        <v>15</v>
      </c>
      <c r="D312" s="4">
        <v>4292</v>
      </c>
      <c r="E312" s="4">
        <v>3329402.11</v>
      </c>
    </row>
    <row r="313" spans="1:5" s="5" customFormat="1" x14ac:dyDescent="0.25">
      <c r="A313" s="7">
        <v>36</v>
      </c>
      <c r="B313" s="3" t="s">
        <v>36</v>
      </c>
      <c r="C313" s="3" t="s">
        <v>15</v>
      </c>
      <c r="D313" s="4">
        <v>109</v>
      </c>
      <c r="E313" s="4">
        <v>501140.72</v>
      </c>
    </row>
    <row r="314" spans="1:5" s="5" customFormat="1" x14ac:dyDescent="0.25">
      <c r="A314" s="7">
        <v>36</v>
      </c>
      <c r="B314" s="3" t="s">
        <v>3</v>
      </c>
      <c r="C314" s="3" t="s">
        <v>15</v>
      </c>
      <c r="D314" s="4">
        <v>3009</v>
      </c>
      <c r="E314" s="4">
        <v>1835949.62</v>
      </c>
    </row>
    <row r="315" spans="1:5" s="5" customFormat="1" x14ac:dyDescent="0.25">
      <c r="A315" s="7">
        <v>36</v>
      </c>
      <c r="B315" s="3" t="s">
        <v>4</v>
      </c>
      <c r="C315" s="3" t="s">
        <v>15</v>
      </c>
      <c r="D315" s="4">
        <v>105</v>
      </c>
      <c r="E315" s="4">
        <v>443867.6</v>
      </c>
    </row>
    <row r="316" spans="1:5" s="5" customFormat="1" x14ac:dyDescent="0.25">
      <c r="A316" s="7">
        <v>36</v>
      </c>
      <c r="B316" s="3" t="s">
        <v>5</v>
      </c>
      <c r="C316" s="3" t="s">
        <v>15</v>
      </c>
      <c r="D316" s="4">
        <v>1512</v>
      </c>
      <c r="E316" s="4">
        <v>308219.31</v>
      </c>
    </row>
    <row r="317" spans="1:5" s="5" customFormat="1" x14ac:dyDescent="0.25">
      <c r="A317" s="7">
        <v>165</v>
      </c>
      <c r="B317" s="3" t="s">
        <v>0</v>
      </c>
      <c r="C317" s="3" t="s">
        <v>15</v>
      </c>
      <c r="D317" s="4">
        <v>23702</v>
      </c>
      <c r="E317" s="4">
        <v>2246681.16</v>
      </c>
    </row>
    <row r="318" spans="1:5" s="5" customFormat="1" x14ac:dyDescent="0.25">
      <c r="A318" s="7">
        <v>165</v>
      </c>
      <c r="B318" s="3" t="s">
        <v>1</v>
      </c>
      <c r="C318" s="3" t="s">
        <v>15</v>
      </c>
      <c r="D318" s="4">
        <v>11927</v>
      </c>
      <c r="E318" s="4">
        <v>19403766.510000002</v>
      </c>
    </row>
    <row r="319" spans="1:5" s="5" customFormat="1" x14ac:dyDescent="0.25">
      <c r="A319" s="7">
        <v>165</v>
      </c>
      <c r="B319" s="3" t="s">
        <v>6</v>
      </c>
      <c r="C319" s="3" t="s">
        <v>15</v>
      </c>
      <c r="D319" s="4">
        <v>306</v>
      </c>
      <c r="E319" s="4">
        <v>47394.63</v>
      </c>
    </row>
    <row r="320" spans="1:5" s="5" customFormat="1" x14ac:dyDescent="0.25">
      <c r="A320" s="7">
        <v>165</v>
      </c>
      <c r="B320" s="3" t="s">
        <v>2</v>
      </c>
      <c r="C320" s="3" t="s">
        <v>15</v>
      </c>
      <c r="D320" s="4">
        <v>4177</v>
      </c>
      <c r="E320" s="4">
        <v>3898405.39</v>
      </c>
    </row>
    <row r="321" spans="1:5" s="5" customFormat="1" x14ac:dyDescent="0.25">
      <c r="A321" s="7">
        <v>165</v>
      </c>
      <c r="B321" s="3" t="s">
        <v>36</v>
      </c>
      <c r="C321" s="3" t="s">
        <v>15</v>
      </c>
      <c r="D321" s="4">
        <v>165</v>
      </c>
      <c r="E321" s="4">
        <v>1126094.17</v>
      </c>
    </row>
    <row r="322" spans="1:5" s="5" customFormat="1" x14ac:dyDescent="0.25">
      <c r="A322" s="7">
        <v>165</v>
      </c>
      <c r="B322" s="3" t="s">
        <v>3</v>
      </c>
      <c r="C322" s="3" t="s">
        <v>15</v>
      </c>
      <c r="D322" s="4">
        <v>175</v>
      </c>
      <c r="E322" s="4">
        <v>105800</v>
      </c>
    </row>
    <row r="323" spans="1:5" s="5" customFormat="1" x14ac:dyDescent="0.25">
      <c r="A323" s="7">
        <v>165</v>
      </c>
      <c r="B323" s="3" t="s">
        <v>4</v>
      </c>
      <c r="C323" s="3" t="s">
        <v>15</v>
      </c>
      <c r="D323" s="4">
        <v>119</v>
      </c>
      <c r="E323" s="4">
        <v>564106.03</v>
      </c>
    </row>
    <row r="324" spans="1:5" s="5" customFormat="1" x14ac:dyDescent="0.25">
      <c r="A324" s="7">
        <v>165</v>
      </c>
      <c r="B324" s="3" t="s">
        <v>5</v>
      </c>
      <c r="C324" s="3" t="s">
        <v>15</v>
      </c>
      <c r="D324" s="4">
        <v>1829</v>
      </c>
      <c r="E324" s="4">
        <v>395496.81</v>
      </c>
    </row>
    <row r="325" spans="1:5" s="5" customFormat="1" x14ac:dyDescent="0.25">
      <c r="A325" s="7">
        <v>218</v>
      </c>
      <c r="B325" s="3" t="s">
        <v>0</v>
      </c>
      <c r="C325" s="3" t="s">
        <v>15</v>
      </c>
      <c r="D325" s="4">
        <v>13043</v>
      </c>
      <c r="E325" s="4">
        <v>1193421.31</v>
      </c>
    </row>
    <row r="326" spans="1:5" s="5" customFormat="1" x14ac:dyDescent="0.25">
      <c r="A326" s="7">
        <v>218</v>
      </c>
      <c r="B326" s="3" t="s">
        <v>1</v>
      </c>
      <c r="C326" s="3" t="s">
        <v>15</v>
      </c>
      <c r="D326" s="4">
        <v>5575</v>
      </c>
      <c r="E326" s="4">
        <v>8430144.3300000001</v>
      </c>
    </row>
    <row r="327" spans="1:5" s="5" customFormat="1" x14ac:dyDescent="0.25">
      <c r="A327" s="7">
        <v>218</v>
      </c>
      <c r="B327" s="3" t="s">
        <v>2</v>
      </c>
      <c r="C327" s="3" t="s">
        <v>15</v>
      </c>
      <c r="D327" s="4">
        <v>1809</v>
      </c>
      <c r="E327" s="4">
        <v>1978248.05</v>
      </c>
    </row>
    <row r="328" spans="1:5" s="5" customFormat="1" x14ac:dyDescent="0.25">
      <c r="A328" s="7">
        <v>218</v>
      </c>
      <c r="B328" s="3" t="s">
        <v>36</v>
      </c>
      <c r="C328" s="3" t="s">
        <v>15</v>
      </c>
      <c r="D328" s="4">
        <v>46</v>
      </c>
      <c r="E328" s="4">
        <v>310611.11</v>
      </c>
    </row>
    <row r="329" spans="1:5" s="5" customFormat="1" x14ac:dyDescent="0.25">
      <c r="A329" s="7">
        <v>218</v>
      </c>
      <c r="B329" s="3" t="s">
        <v>3</v>
      </c>
      <c r="C329" s="3" t="s">
        <v>15</v>
      </c>
      <c r="D329" s="4">
        <v>627</v>
      </c>
      <c r="E329" s="4">
        <v>379000</v>
      </c>
    </row>
    <row r="330" spans="1:5" s="5" customFormat="1" x14ac:dyDescent="0.25">
      <c r="A330" s="7">
        <v>218</v>
      </c>
      <c r="B330" s="3" t="s">
        <v>4</v>
      </c>
      <c r="C330" s="3" t="s">
        <v>15</v>
      </c>
      <c r="D330" s="4">
        <v>49</v>
      </c>
      <c r="E330" s="4">
        <v>269610</v>
      </c>
    </row>
    <row r="331" spans="1:5" s="5" customFormat="1" x14ac:dyDescent="0.25">
      <c r="A331" s="7">
        <v>218</v>
      </c>
      <c r="B331" s="3" t="s">
        <v>5</v>
      </c>
      <c r="C331" s="3" t="s">
        <v>15</v>
      </c>
      <c r="D331" s="4">
        <v>674</v>
      </c>
      <c r="E331" s="4">
        <v>184914.96</v>
      </c>
    </row>
    <row r="332" spans="1:5" s="5" customFormat="1" x14ac:dyDescent="0.25">
      <c r="A332" s="7">
        <v>36</v>
      </c>
      <c r="B332" s="3" t="s">
        <v>0</v>
      </c>
      <c r="C332" s="3" t="s">
        <v>24</v>
      </c>
      <c r="D332" s="4">
        <v>28475</v>
      </c>
      <c r="E332" s="4">
        <v>2124945.16</v>
      </c>
    </row>
    <row r="333" spans="1:5" s="5" customFormat="1" x14ac:dyDescent="0.25">
      <c r="A333" s="7">
        <v>36</v>
      </c>
      <c r="B333" s="3" t="s">
        <v>1</v>
      </c>
      <c r="C333" s="3" t="s">
        <v>24</v>
      </c>
      <c r="D333" s="4">
        <v>7122</v>
      </c>
      <c r="E333" s="4">
        <v>8683000.0899999999</v>
      </c>
    </row>
    <row r="334" spans="1:5" s="5" customFormat="1" x14ac:dyDescent="0.25">
      <c r="A334" s="7">
        <v>36</v>
      </c>
      <c r="B334" s="3" t="s">
        <v>2</v>
      </c>
      <c r="C334" s="3" t="s">
        <v>24</v>
      </c>
      <c r="D334" s="4">
        <v>4401</v>
      </c>
      <c r="E334" s="4">
        <v>3611748.89</v>
      </c>
    </row>
    <row r="335" spans="1:5" s="5" customFormat="1" x14ac:dyDescent="0.25">
      <c r="A335" s="7">
        <v>36</v>
      </c>
      <c r="B335" s="3" t="s">
        <v>36</v>
      </c>
      <c r="C335" s="3" t="s">
        <v>24</v>
      </c>
      <c r="D335" s="4">
        <v>133</v>
      </c>
      <c r="E335" s="4">
        <v>593665.22</v>
      </c>
    </row>
    <row r="336" spans="1:5" s="5" customFormat="1" x14ac:dyDescent="0.25">
      <c r="A336" s="7">
        <v>36</v>
      </c>
      <c r="B336" s="3" t="s">
        <v>3</v>
      </c>
      <c r="C336" s="3" t="s">
        <v>24</v>
      </c>
      <c r="D336" s="4">
        <v>2986</v>
      </c>
      <c r="E336" s="4">
        <v>1824345</v>
      </c>
    </row>
    <row r="337" spans="1:5" s="5" customFormat="1" x14ac:dyDescent="0.25">
      <c r="A337" s="7">
        <v>36</v>
      </c>
      <c r="B337" s="3" t="s">
        <v>4</v>
      </c>
      <c r="C337" s="3" t="s">
        <v>24</v>
      </c>
      <c r="D337" s="4">
        <v>101</v>
      </c>
      <c r="E337" s="4">
        <v>438490.4</v>
      </c>
    </row>
    <row r="338" spans="1:5" s="5" customFormat="1" x14ac:dyDescent="0.25">
      <c r="A338" s="7">
        <v>36</v>
      </c>
      <c r="B338" s="3" t="s">
        <v>5</v>
      </c>
      <c r="C338" s="3" t="s">
        <v>24</v>
      </c>
      <c r="D338" s="4">
        <v>1377</v>
      </c>
      <c r="E338" s="4">
        <v>278767.38</v>
      </c>
    </row>
    <row r="339" spans="1:5" s="5" customFormat="1" x14ac:dyDescent="0.25">
      <c r="A339" s="7">
        <v>165</v>
      </c>
      <c r="B339" s="3" t="s">
        <v>0</v>
      </c>
      <c r="C339" s="3" t="s">
        <v>24</v>
      </c>
      <c r="D339" s="4">
        <v>23963</v>
      </c>
      <c r="E339" s="4">
        <v>2127299.66</v>
      </c>
    </row>
    <row r="340" spans="1:5" s="5" customFormat="1" x14ac:dyDescent="0.25">
      <c r="A340" s="7">
        <v>165</v>
      </c>
      <c r="B340" s="3" t="s">
        <v>1</v>
      </c>
      <c r="C340" s="3" t="s">
        <v>24</v>
      </c>
      <c r="D340" s="4">
        <v>11525</v>
      </c>
      <c r="E340" s="4">
        <v>18265464.359999999</v>
      </c>
    </row>
    <row r="341" spans="1:5" s="5" customFormat="1" x14ac:dyDescent="0.25">
      <c r="A341" s="7">
        <v>165</v>
      </c>
      <c r="B341" s="3" t="s">
        <v>6</v>
      </c>
      <c r="C341" s="3" t="s">
        <v>24</v>
      </c>
      <c r="D341" s="4">
        <v>314</v>
      </c>
      <c r="E341" s="4">
        <v>45166.57</v>
      </c>
    </row>
    <row r="342" spans="1:5" s="5" customFormat="1" x14ac:dyDescent="0.25">
      <c r="A342" s="7">
        <v>165</v>
      </c>
      <c r="B342" s="3" t="s">
        <v>2</v>
      </c>
      <c r="C342" s="3" t="s">
        <v>24</v>
      </c>
      <c r="D342" s="4">
        <v>4410</v>
      </c>
      <c r="E342" s="4">
        <v>4191739.72</v>
      </c>
    </row>
    <row r="343" spans="1:5" s="5" customFormat="1" x14ac:dyDescent="0.25">
      <c r="A343" s="7">
        <v>165</v>
      </c>
      <c r="B343" s="3" t="s">
        <v>36</v>
      </c>
      <c r="C343" s="3" t="s">
        <v>24</v>
      </c>
      <c r="D343" s="4">
        <v>201</v>
      </c>
      <c r="E343" s="4">
        <v>1438440.37</v>
      </c>
    </row>
    <row r="344" spans="1:5" s="5" customFormat="1" x14ac:dyDescent="0.25">
      <c r="A344" s="7">
        <v>165</v>
      </c>
      <c r="B344" s="3" t="s">
        <v>3</v>
      </c>
      <c r="C344" s="3" t="s">
        <v>24</v>
      </c>
      <c r="D344" s="4">
        <v>194</v>
      </c>
      <c r="E344" s="4">
        <v>115280</v>
      </c>
    </row>
    <row r="345" spans="1:5" s="5" customFormat="1" x14ac:dyDescent="0.25">
      <c r="A345" s="7">
        <v>165</v>
      </c>
      <c r="B345" s="3" t="s">
        <v>4</v>
      </c>
      <c r="C345" s="3" t="s">
        <v>24</v>
      </c>
      <c r="D345" s="4">
        <v>101</v>
      </c>
      <c r="E345" s="4">
        <v>446208.29</v>
      </c>
    </row>
    <row r="346" spans="1:5" s="5" customFormat="1" x14ac:dyDescent="0.25">
      <c r="A346" s="7">
        <v>165</v>
      </c>
      <c r="B346" s="3" t="s">
        <v>5</v>
      </c>
      <c r="C346" s="3" t="s">
        <v>24</v>
      </c>
      <c r="D346" s="4">
        <v>1757</v>
      </c>
      <c r="E346" s="4">
        <v>392351.56</v>
      </c>
    </row>
    <row r="347" spans="1:5" s="5" customFormat="1" x14ac:dyDescent="0.25">
      <c r="A347" s="7">
        <v>218</v>
      </c>
      <c r="B347" s="3" t="s">
        <v>0</v>
      </c>
      <c r="C347" s="3" t="s">
        <v>24</v>
      </c>
      <c r="D347" s="4">
        <v>12880</v>
      </c>
      <c r="E347" s="4">
        <v>1103595.05</v>
      </c>
    </row>
    <row r="348" spans="1:5" s="5" customFormat="1" x14ac:dyDescent="0.25">
      <c r="A348" s="7">
        <v>218</v>
      </c>
      <c r="B348" s="3" t="s">
        <v>1</v>
      </c>
      <c r="C348" s="3" t="s">
        <v>24</v>
      </c>
      <c r="D348" s="4">
        <v>5053</v>
      </c>
      <c r="E348" s="4">
        <v>7002653.5499999998</v>
      </c>
    </row>
    <row r="349" spans="1:5" s="5" customFormat="1" x14ac:dyDescent="0.25">
      <c r="A349" s="7">
        <v>218</v>
      </c>
      <c r="B349" s="3" t="s">
        <v>2</v>
      </c>
      <c r="C349" s="3" t="s">
        <v>24</v>
      </c>
      <c r="D349" s="4">
        <v>1772</v>
      </c>
      <c r="E349" s="4">
        <v>1980834.68</v>
      </c>
    </row>
    <row r="350" spans="1:5" s="5" customFormat="1" x14ac:dyDescent="0.25">
      <c r="A350" s="7">
        <v>218</v>
      </c>
      <c r="B350" s="3" t="s">
        <v>36</v>
      </c>
      <c r="C350" s="3" t="s">
        <v>24</v>
      </c>
      <c r="D350" s="4">
        <v>55</v>
      </c>
      <c r="E350" s="4">
        <v>433504.5</v>
      </c>
    </row>
    <row r="351" spans="1:5" s="5" customFormat="1" x14ac:dyDescent="0.25">
      <c r="A351" s="7">
        <v>218</v>
      </c>
      <c r="B351" s="3" t="s">
        <v>3</v>
      </c>
      <c r="C351" s="3" t="s">
        <v>24</v>
      </c>
      <c r="D351" s="4">
        <v>612</v>
      </c>
      <c r="E351" s="4">
        <v>373295</v>
      </c>
    </row>
    <row r="352" spans="1:5" s="5" customFormat="1" x14ac:dyDescent="0.25">
      <c r="A352" s="7">
        <v>218</v>
      </c>
      <c r="B352" s="3" t="s">
        <v>4</v>
      </c>
      <c r="C352" s="3" t="s">
        <v>24</v>
      </c>
      <c r="D352" s="4">
        <v>36</v>
      </c>
      <c r="E352" s="4">
        <v>182915</v>
      </c>
    </row>
    <row r="353" spans="1:5" s="5" customFormat="1" x14ac:dyDescent="0.25">
      <c r="A353" s="7">
        <v>218</v>
      </c>
      <c r="B353" s="3" t="s">
        <v>5</v>
      </c>
      <c r="C353" s="3" t="s">
        <v>24</v>
      </c>
      <c r="D353" s="4">
        <v>675</v>
      </c>
      <c r="E353" s="4">
        <v>181445.35</v>
      </c>
    </row>
    <row r="354" spans="1:5" s="5" customFormat="1" x14ac:dyDescent="0.25">
      <c r="A354" s="7">
        <v>36</v>
      </c>
      <c r="B354" s="3" t="s">
        <v>0</v>
      </c>
      <c r="C354" s="3" t="s">
        <v>13</v>
      </c>
      <c r="D354" s="4">
        <v>30729</v>
      </c>
      <c r="E354" s="4">
        <v>2250430.5099999998</v>
      </c>
    </row>
    <row r="355" spans="1:5" s="5" customFormat="1" x14ac:dyDescent="0.25">
      <c r="A355" s="7">
        <v>36</v>
      </c>
      <c r="B355" s="3" t="s">
        <v>1</v>
      </c>
      <c r="C355" s="3" t="s">
        <v>13</v>
      </c>
      <c r="D355" s="4">
        <v>6826</v>
      </c>
      <c r="E355" s="4">
        <v>8465971.6400000006</v>
      </c>
    </row>
    <row r="356" spans="1:5" s="5" customFormat="1" x14ac:dyDescent="0.25">
      <c r="A356" s="7">
        <v>36</v>
      </c>
      <c r="B356" s="3" t="s">
        <v>2</v>
      </c>
      <c r="C356" s="3" t="s">
        <v>13</v>
      </c>
      <c r="D356" s="4">
        <v>3818</v>
      </c>
      <c r="E356" s="4">
        <v>3056273.99</v>
      </c>
    </row>
    <row r="357" spans="1:5" s="5" customFormat="1" x14ac:dyDescent="0.25">
      <c r="A357" s="7">
        <v>36</v>
      </c>
      <c r="B357" s="3" t="s">
        <v>36</v>
      </c>
      <c r="C357" s="3" t="s">
        <v>13</v>
      </c>
      <c r="D357" s="4">
        <v>112</v>
      </c>
      <c r="E357" s="4">
        <v>546307.68000000005</v>
      </c>
    </row>
    <row r="358" spans="1:5" s="5" customFormat="1" x14ac:dyDescent="0.25">
      <c r="A358" s="7">
        <v>36</v>
      </c>
      <c r="B358" s="3" t="s">
        <v>3</v>
      </c>
      <c r="C358" s="3" t="s">
        <v>13</v>
      </c>
      <c r="D358" s="4">
        <v>2881</v>
      </c>
      <c r="E358" s="4">
        <v>1748540.61</v>
      </c>
    </row>
    <row r="359" spans="1:5" s="5" customFormat="1" x14ac:dyDescent="0.25">
      <c r="A359" s="7">
        <v>36</v>
      </c>
      <c r="B359" s="3" t="s">
        <v>4</v>
      </c>
      <c r="C359" s="3" t="s">
        <v>13</v>
      </c>
      <c r="D359" s="4">
        <v>98</v>
      </c>
      <c r="E359" s="4">
        <v>409369.59999999998</v>
      </c>
    </row>
    <row r="360" spans="1:5" s="5" customFormat="1" x14ac:dyDescent="0.25">
      <c r="A360" s="7">
        <v>36</v>
      </c>
      <c r="B360" s="3" t="s">
        <v>5</v>
      </c>
      <c r="C360" s="3" t="s">
        <v>13</v>
      </c>
      <c r="D360" s="4">
        <v>1372</v>
      </c>
      <c r="E360" s="4">
        <v>269462.76</v>
      </c>
    </row>
    <row r="361" spans="1:5" s="5" customFormat="1" x14ac:dyDescent="0.25">
      <c r="A361" s="7">
        <v>165</v>
      </c>
      <c r="B361" s="3" t="s">
        <v>0</v>
      </c>
      <c r="C361" s="3" t="s">
        <v>13</v>
      </c>
      <c r="D361" s="4">
        <v>23713</v>
      </c>
      <c r="E361" s="4">
        <v>2085255.71</v>
      </c>
    </row>
    <row r="362" spans="1:5" s="5" customFormat="1" x14ac:dyDescent="0.25">
      <c r="A362" s="7">
        <v>165</v>
      </c>
      <c r="B362" s="3" t="s">
        <v>1</v>
      </c>
      <c r="C362" s="3" t="s">
        <v>13</v>
      </c>
      <c r="D362" s="4">
        <v>10280</v>
      </c>
      <c r="E362" s="4">
        <v>17269871.600000001</v>
      </c>
    </row>
    <row r="363" spans="1:5" s="5" customFormat="1" x14ac:dyDescent="0.25">
      <c r="A363" s="7">
        <v>165</v>
      </c>
      <c r="B363" s="3" t="s">
        <v>6</v>
      </c>
      <c r="C363" s="3" t="s">
        <v>13</v>
      </c>
      <c r="D363" s="4">
        <v>255</v>
      </c>
      <c r="E363" s="4">
        <v>38797.42</v>
      </c>
    </row>
    <row r="364" spans="1:5" s="5" customFormat="1" x14ac:dyDescent="0.25">
      <c r="A364" s="7">
        <v>165</v>
      </c>
      <c r="B364" s="3" t="s">
        <v>2</v>
      </c>
      <c r="C364" s="3" t="s">
        <v>13</v>
      </c>
      <c r="D364" s="4">
        <v>3938</v>
      </c>
      <c r="E364" s="4">
        <v>3895805.65</v>
      </c>
    </row>
    <row r="365" spans="1:5" s="5" customFormat="1" x14ac:dyDescent="0.25">
      <c r="A365" s="7">
        <v>165</v>
      </c>
      <c r="B365" s="3" t="s">
        <v>36</v>
      </c>
      <c r="C365" s="3" t="s">
        <v>13</v>
      </c>
      <c r="D365" s="4">
        <v>182</v>
      </c>
      <c r="E365" s="4">
        <v>1176911.94</v>
      </c>
    </row>
    <row r="366" spans="1:5" s="5" customFormat="1" x14ac:dyDescent="0.25">
      <c r="A366" s="7">
        <v>165</v>
      </c>
      <c r="B366" s="3" t="s">
        <v>3</v>
      </c>
      <c r="C366" s="3" t="s">
        <v>13</v>
      </c>
      <c r="D366" s="4">
        <v>210</v>
      </c>
      <c r="E366" s="4">
        <v>121460</v>
      </c>
    </row>
    <row r="367" spans="1:5" s="5" customFormat="1" x14ac:dyDescent="0.25">
      <c r="A367" s="7">
        <v>165</v>
      </c>
      <c r="B367" s="3" t="s">
        <v>4</v>
      </c>
      <c r="C367" s="3" t="s">
        <v>13</v>
      </c>
      <c r="D367" s="4">
        <v>108</v>
      </c>
      <c r="E367" s="4">
        <v>510533.57</v>
      </c>
    </row>
    <row r="368" spans="1:5" s="5" customFormat="1" x14ac:dyDescent="0.25">
      <c r="A368" s="7">
        <v>165</v>
      </c>
      <c r="B368" s="3" t="s">
        <v>5</v>
      </c>
      <c r="C368" s="3" t="s">
        <v>13</v>
      </c>
      <c r="D368" s="4">
        <v>1810</v>
      </c>
      <c r="E368" s="4">
        <v>394137.36</v>
      </c>
    </row>
    <row r="369" spans="1:5" s="5" customFormat="1" x14ac:dyDescent="0.25">
      <c r="A369" s="7">
        <v>218</v>
      </c>
      <c r="B369" s="3" t="s">
        <v>0</v>
      </c>
      <c r="C369" s="3" t="s">
        <v>13</v>
      </c>
      <c r="D369" s="4">
        <v>13188</v>
      </c>
      <c r="E369" s="4">
        <v>1120230.6100000001</v>
      </c>
    </row>
    <row r="370" spans="1:5" s="5" customFormat="1" x14ac:dyDescent="0.25">
      <c r="A370" s="7">
        <v>218</v>
      </c>
      <c r="B370" s="3" t="s">
        <v>1</v>
      </c>
      <c r="C370" s="3" t="s">
        <v>13</v>
      </c>
      <c r="D370" s="4">
        <v>4560</v>
      </c>
      <c r="E370" s="4">
        <v>7109676.5099999998</v>
      </c>
    </row>
    <row r="371" spans="1:5" s="5" customFormat="1" x14ac:dyDescent="0.25">
      <c r="A371" s="7">
        <v>218</v>
      </c>
      <c r="B371" s="3" t="s">
        <v>2</v>
      </c>
      <c r="C371" s="3" t="s">
        <v>13</v>
      </c>
      <c r="D371" s="4">
        <v>1491</v>
      </c>
      <c r="E371" s="4">
        <v>1643895.7</v>
      </c>
    </row>
    <row r="372" spans="1:5" s="5" customFormat="1" x14ac:dyDescent="0.25">
      <c r="A372" s="7">
        <v>218</v>
      </c>
      <c r="B372" s="3" t="s">
        <v>36</v>
      </c>
      <c r="C372" s="3" t="s">
        <v>13</v>
      </c>
      <c r="D372" s="4">
        <v>48</v>
      </c>
      <c r="E372" s="4">
        <v>376305.3</v>
      </c>
    </row>
    <row r="373" spans="1:5" s="5" customFormat="1" x14ac:dyDescent="0.25">
      <c r="A373" s="7">
        <v>218</v>
      </c>
      <c r="B373" s="3" t="s">
        <v>3</v>
      </c>
      <c r="C373" s="3" t="s">
        <v>13</v>
      </c>
      <c r="D373" s="4">
        <v>513</v>
      </c>
      <c r="E373" s="4">
        <v>314575</v>
      </c>
    </row>
    <row r="374" spans="1:5" s="5" customFormat="1" x14ac:dyDescent="0.25">
      <c r="A374" s="7">
        <v>218</v>
      </c>
      <c r="B374" s="3" t="s">
        <v>4</v>
      </c>
      <c r="C374" s="3" t="s">
        <v>13</v>
      </c>
      <c r="D374" s="4">
        <v>46</v>
      </c>
      <c r="E374" s="4">
        <v>241182.77</v>
      </c>
    </row>
    <row r="375" spans="1:5" s="5" customFormat="1" x14ac:dyDescent="0.25">
      <c r="A375" s="7">
        <v>218</v>
      </c>
      <c r="B375" s="3" t="s">
        <v>5</v>
      </c>
      <c r="C375" s="3" t="s">
        <v>13</v>
      </c>
      <c r="D375" s="4">
        <v>689</v>
      </c>
      <c r="E375" s="4">
        <v>171172.27</v>
      </c>
    </row>
    <row r="376" spans="1:5" s="5" customFormat="1" x14ac:dyDescent="0.25">
      <c r="A376" s="7">
        <v>36</v>
      </c>
      <c r="B376" s="3" t="s">
        <v>0</v>
      </c>
      <c r="C376" s="3" t="s">
        <v>16</v>
      </c>
      <c r="D376" s="4">
        <v>32298</v>
      </c>
      <c r="E376" s="4">
        <v>2400805.96</v>
      </c>
    </row>
    <row r="377" spans="1:5" s="5" customFormat="1" x14ac:dyDescent="0.25">
      <c r="A377" s="7">
        <v>36</v>
      </c>
      <c r="B377" s="3" t="s">
        <v>1</v>
      </c>
      <c r="C377" s="3" t="s">
        <v>16</v>
      </c>
      <c r="D377" s="4">
        <v>7046</v>
      </c>
      <c r="E377" s="4">
        <v>8853943.7400000002</v>
      </c>
    </row>
    <row r="378" spans="1:5" s="5" customFormat="1" x14ac:dyDescent="0.25">
      <c r="A378" s="7">
        <v>36</v>
      </c>
      <c r="B378" s="3" t="s">
        <v>2</v>
      </c>
      <c r="C378" s="3" t="s">
        <v>16</v>
      </c>
      <c r="D378" s="4">
        <v>4620</v>
      </c>
      <c r="E378" s="4">
        <v>3497495.69</v>
      </c>
    </row>
    <row r="379" spans="1:5" s="5" customFormat="1" x14ac:dyDescent="0.25">
      <c r="A379" s="7">
        <v>36</v>
      </c>
      <c r="B379" s="3" t="s">
        <v>36</v>
      </c>
      <c r="C379" s="3" t="s">
        <v>16</v>
      </c>
      <c r="D379" s="4">
        <v>128</v>
      </c>
      <c r="E379" s="4">
        <v>586741.47</v>
      </c>
    </row>
    <row r="380" spans="1:5" s="5" customFormat="1" x14ac:dyDescent="0.25">
      <c r="A380" s="7">
        <v>36</v>
      </c>
      <c r="B380" s="3" t="s">
        <v>3</v>
      </c>
      <c r="C380" s="3" t="s">
        <v>16</v>
      </c>
      <c r="D380" s="4">
        <v>3050</v>
      </c>
      <c r="E380" s="4">
        <v>1867140</v>
      </c>
    </row>
    <row r="381" spans="1:5" s="5" customFormat="1" x14ac:dyDescent="0.25">
      <c r="A381" s="7">
        <v>36</v>
      </c>
      <c r="B381" s="3" t="s">
        <v>4</v>
      </c>
      <c r="C381" s="3" t="s">
        <v>16</v>
      </c>
      <c r="D381" s="4">
        <v>138</v>
      </c>
      <c r="E381" s="4">
        <v>586251.4</v>
      </c>
    </row>
    <row r="382" spans="1:5" s="5" customFormat="1" x14ac:dyDescent="0.25">
      <c r="A382" s="7">
        <v>36</v>
      </c>
      <c r="B382" s="3" t="s">
        <v>5</v>
      </c>
      <c r="C382" s="3" t="s">
        <v>16</v>
      </c>
      <c r="D382" s="4">
        <v>1443</v>
      </c>
      <c r="E382" s="4">
        <v>283015.25</v>
      </c>
    </row>
    <row r="383" spans="1:5" s="5" customFormat="1" x14ac:dyDescent="0.25">
      <c r="A383" s="7">
        <v>165</v>
      </c>
      <c r="B383" s="3" t="s">
        <v>0</v>
      </c>
      <c r="C383" s="3" t="s">
        <v>16</v>
      </c>
      <c r="D383" s="4">
        <v>24378</v>
      </c>
      <c r="E383" s="4">
        <v>2127456.0099999998</v>
      </c>
    </row>
    <row r="384" spans="1:5" s="5" customFormat="1" x14ac:dyDescent="0.25">
      <c r="A384" s="7">
        <v>165</v>
      </c>
      <c r="B384" s="3" t="s">
        <v>1</v>
      </c>
      <c r="C384" s="3" t="s">
        <v>16</v>
      </c>
      <c r="D384" s="4">
        <v>9748</v>
      </c>
      <c r="E384" s="4">
        <v>16694086.439999999</v>
      </c>
    </row>
    <row r="385" spans="1:5" s="5" customFormat="1" x14ac:dyDescent="0.25">
      <c r="A385" s="7">
        <v>165</v>
      </c>
      <c r="B385" s="3" t="s">
        <v>6</v>
      </c>
      <c r="C385" s="3" t="s">
        <v>16</v>
      </c>
      <c r="D385" s="4">
        <v>360</v>
      </c>
      <c r="E385" s="4">
        <v>55706.94</v>
      </c>
    </row>
    <row r="386" spans="1:5" s="5" customFormat="1" x14ac:dyDescent="0.25">
      <c r="A386" s="7">
        <v>165</v>
      </c>
      <c r="B386" s="3" t="s">
        <v>2</v>
      </c>
      <c r="C386" s="3" t="s">
        <v>16</v>
      </c>
      <c r="D386" s="4">
        <v>4645</v>
      </c>
      <c r="E386" s="4">
        <v>4388709.58</v>
      </c>
    </row>
    <row r="387" spans="1:5" s="5" customFormat="1" x14ac:dyDescent="0.25">
      <c r="A387" s="7">
        <v>165</v>
      </c>
      <c r="B387" s="3" t="s">
        <v>36</v>
      </c>
      <c r="C387" s="3" t="s">
        <v>16</v>
      </c>
      <c r="D387" s="4">
        <v>222</v>
      </c>
      <c r="E387" s="4">
        <v>1510451.3</v>
      </c>
    </row>
    <row r="388" spans="1:5" s="5" customFormat="1" x14ac:dyDescent="0.25">
      <c r="A388" s="7">
        <v>165</v>
      </c>
      <c r="B388" s="3" t="s">
        <v>3</v>
      </c>
      <c r="C388" s="3" t="s">
        <v>16</v>
      </c>
      <c r="D388" s="4">
        <v>217</v>
      </c>
      <c r="E388" s="4">
        <v>126500</v>
      </c>
    </row>
    <row r="389" spans="1:5" s="5" customFormat="1" x14ac:dyDescent="0.25">
      <c r="A389" s="7">
        <v>165</v>
      </c>
      <c r="B389" s="3" t="s">
        <v>4</v>
      </c>
      <c r="C389" s="3" t="s">
        <v>16</v>
      </c>
      <c r="D389" s="4">
        <v>119</v>
      </c>
      <c r="E389" s="4">
        <v>548440.9</v>
      </c>
    </row>
    <row r="390" spans="1:5" s="5" customFormat="1" x14ac:dyDescent="0.25">
      <c r="A390" s="7">
        <v>165</v>
      </c>
      <c r="B390" s="3" t="s">
        <v>5</v>
      </c>
      <c r="C390" s="3" t="s">
        <v>16</v>
      </c>
      <c r="D390" s="4">
        <v>2020</v>
      </c>
      <c r="E390" s="4">
        <v>428171.74</v>
      </c>
    </row>
    <row r="391" spans="1:5" s="5" customFormat="1" x14ac:dyDescent="0.25">
      <c r="A391" s="7">
        <v>218</v>
      </c>
      <c r="B391" s="3" t="s">
        <v>0</v>
      </c>
      <c r="C391" s="3" t="s">
        <v>16</v>
      </c>
      <c r="D391" s="4">
        <v>13817</v>
      </c>
      <c r="E391" s="4">
        <v>1193047.8500000001</v>
      </c>
    </row>
    <row r="392" spans="1:5" s="5" customFormat="1" x14ac:dyDescent="0.25">
      <c r="A392" s="7">
        <v>218</v>
      </c>
      <c r="B392" s="3" t="s">
        <v>1</v>
      </c>
      <c r="C392" s="3" t="s">
        <v>16</v>
      </c>
      <c r="D392" s="4">
        <v>4364</v>
      </c>
      <c r="E392" s="4">
        <v>6410469.96</v>
      </c>
    </row>
    <row r="393" spans="1:5" s="5" customFormat="1" x14ac:dyDescent="0.25">
      <c r="A393" s="7">
        <v>218</v>
      </c>
      <c r="B393" s="3" t="s">
        <v>2</v>
      </c>
      <c r="C393" s="3" t="s">
        <v>16</v>
      </c>
      <c r="D393" s="4">
        <v>1808</v>
      </c>
      <c r="E393" s="4">
        <v>1946924.55</v>
      </c>
    </row>
    <row r="394" spans="1:5" s="5" customFormat="1" x14ac:dyDescent="0.25">
      <c r="A394" s="7">
        <v>218</v>
      </c>
      <c r="B394" s="3" t="s">
        <v>36</v>
      </c>
      <c r="C394" s="3" t="s">
        <v>16</v>
      </c>
      <c r="D394" s="4">
        <v>59</v>
      </c>
      <c r="E394" s="4">
        <v>415470</v>
      </c>
    </row>
    <row r="395" spans="1:5" s="5" customFormat="1" x14ac:dyDescent="0.25">
      <c r="A395" s="7">
        <v>218</v>
      </c>
      <c r="B395" s="3" t="s">
        <v>3</v>
      </c>
      <c r="C395" s="3" t="s">
        <v>16</v>
      </c>
      <c r="D395" s="4">
        <v>570</v>
      </c>
      <c r="E395" s="4">
        <v>340625</v>
      </c>
    </row>
    <row r="396" spans="1:5" s="5" customFormat="1" x14ac:dyDescent="0.25">
      <c r="A396" s="7">
        <v>218</v>
      </c>
      <c r="B396" s="3" t="s">
        <v>4</v>
      </c>
      <c r="C396" s="3" t="s">
        <v>16</v>
      </c>
      <c r="D396" s="4">
        <v>44</v>
      </c>
      <c r="E396" s="4">
        <v>233670</v>
      </c>
    </row>
    <row r="397" spans="1:5" s="5" customFormat="1" x14ac:dyDescent="0.25">
      <c r="A397" s="7">
        <v>218</v>
      </c>
      <c r="B397" s="3" t="s">
        <v>5</v>
      </c>
      <c r="C397" s="3" t="s">
        <v>16</v>
      </c>
      <c r="D397" s="4">
        <v>729</v>
      </c>
      <c r="E397" s="4">
        <v>189074.27</v>
      </c>
    </row>
    <row r="398" spans="1:5" s="5" customFormat="1" x14ac:dyDescent="0.25">
      <c r="A398" s="7">
        <v>36</v>
      </c>
      <c r="B398" s="3" t="s">
        <v>0</v>
      </c>
      <c r="C398" s="3" t="s">
        <v>30</v>
      </c>
      <c r="D398" s="4">
        <v>37495</v>
      </c>
      <c r="E398" s="4">
        <v>2745977.36</v>
      </c>
    </row>
    <row r="399" spans="1:5" s="5" customFormat="1" x14ac:dyDescent="0.25">
      <c r="A399" s="7">
        <v>36</v>
      </c>
      <c r="B399" s="3" t="s">
        <v>1</v>
      </c>
      <c r="C399" s="3" t="s">
        <v>30</v>
      </c>
      <c r="D399" s="4">
        <v>6999</v>
      </c>
      <c r="E399" s="4">
        <v>8592794.1899999995</v>
      </c>
    </row>
    <row r="400" spans="1:5" s="5" customFormat="1" x14ac:dyDescent="0.25">
      <c r="A400" s="7">
        <v>36</v>
      </c>
      <c r="B400" s="3" t="s">
        <v>2</v>
      </c>
      <c r="C400" s="3" t="s">
        <v>30</v>
      </c>
      <c r="D400" s="4">
        <v>4358</v>
      </c>
      <c r="E400" s="4">
        <v>3784580.05</v>
      </c>
    </row>
    <row r="401" spans="1:5" s="5" customFormat="1" x14ac:dyDescent="0.25">
      <c r="A401" s="7">
        <v>36</v>
      </c>
      <c r="B401" s="3" t="s">
        <v>36</v>
      </c>
      <c r="C401" s="3" t="s">
        <v>30</v>
      </c>
      <c r="D401" s="4">
        <v>123</v>
      </c>
      <c r="E401" s="4">
        <v>564773.24</v>
      </c>
    </row>
    <row r="402" spans="1:5" s="5" customFormat="1" x14ac:dyDescent="0.25">
      <c r="A402" s="7">
        <v>36</v>
      </c>
      <c r="B402" s="3" t="s">
        <v>3</v>
      </c>
      <c r="C402" s="3" t="s">
        <v>30</v>
      </c>
      <c r="D402" s="4">
        <v>3509</v>
      </c>
      <c r="E402" s="4">
        <v>2142350</v>
      </c>
    </row>
    <row r="403" spans="1:5" s="5" customFormat="1" x14ac:dyDescent="0.25">
      <c r="A403" s="7">
        <v>36</v>
      </c>
      <c r="B403" s="3" t="s">
        <v>4</v>
      </c>
      <c r="C403" s="3" t="s">
        <v>30</v>
      </c>
      <c r="D403" s="4">
        <v>123</v>
      </c>
      <c r="E403" s="4">
        <v>533842.19999999995</v>
      </c>
    </row>
    <row r="404" spans="1:5" s="5" customFormat="1" x14ac:dyDescent="0.25">
      <c r="A404" s="7">
        <v>36</v>
      </c>
      <c r="B404" s="3" t="s">
        <v>5</v>
      </c>
      <c r="C404" s="3" t="s">
        <v>30</v>
      </c>
      <c r="D404" s="4">
        <v>1465</v>
      </c>
      <c r="E404" s="4">
        <v>302183.15999999997</v>
      </c>
    </row>
    <row r="405" spans="1:5" s="5" customFormat="1" x14ac:dyDescent="0.25">
      <c r="A405" s="7">
        <v>165</v>
      </c>
      <c r="B405" s="3" t="s">
        <v>0</v>
      </c>
      <c r="C405" s="3" t="s">
        <v>30</v>
      </c>
      <c r="D405" s="4">
        <v>26458</v>
      </c>
      <c r="E405" s="4">
        <v>2268515.71</v>
      </c>
    </row>
    <row r="406" spans="1:5" s="5" customFormat="1" x14ac:dyDescent="0.25">
      <c r="A406" s="7">
        <v>165</v>
      </c>
      <c r="B406" s="3" t="s">
        <v>1</v>
      </c>
      <c r="C406" s="3" t="s">
        <v>30</v>
      </c>
      <c r="D406" s="4">
        <v>9404</v>
      </c>
      <c r="E406" s="4">
        <v>16174070.289999999</v>
      </c>
    </row>
    <row r="407" spans="1:5" s="5" customFormat="1" x14ac:dyDescent="0.25">
      <c r="A407" s="7">
        <v>165</v>
      </c>
      <c r="B407" s="3" t="s">
        <v>6</v>
      </c>
      <c r="C407" s="3" t="s">
        <v>30</v>
      </c>
      <c r="D407" s="4">
        <v>272</v>
      </c>
      <c r="E407" s="4">
        <v>40637.81</v>
      </c>
    </row>
    <row r="408" spans="1:5" s="5" customFormat="1" x14ac:dyDescent="0.25">
      <c r="A408" s="7">
        <v>165</v>
      </c>
      <c r="B408" s="3" t="s">
        <v>2</v>
      </c>
      <c r="C408" s="3" t="s">
        <v>30</v>
      </c>
      <c r="D408" s="4">
        <v>4281</v>
      </c>
      <c r="E408" s="4">
        <v>4368325.5199999996</v>
      </c>
    </row>
    <row r="409" spans="1:5" s="5" customFormat="1" x14ac:dyDescent="0.25">
      <c r="A409" s="7">
        <v>165</v>
      </c>
      <c r="B409" s="3" t="s">
        <v>36</v>
      </c>
      <c r="C409" s="3" t="s">
        <v>30</v>
      </c>
      <c r="D409" s="4">
        <v>164</v>
      </c>
      <c r="E409" s="4">
        <v>1072908.0900000001</v>
      </c>
    </row>
    <row r="410" spans="1:5" s="5" customFormat="1" x14ac:dyDescent="0.25">
      <c r="A410" s="7">
        <v>165</v>
      </c>
      <c r="B410" s="3" t="s">
        <v>3</v>
      </c>
      <c r="C410" s="3" t="s">
        <v>30</v>
      </c>
      <c r="D410" s="4">
        <v>242</v>
      </c>
      <c r="E410" s="4">
        <v>143205</v>
      </c>
    </row>
    <row r="411" spans="1:5" s="5" customFormat="1" x14ac:dyDescent="0.25">
      <c r="A411" s="7">
        <v>165</v>
      </c>
      <c r="B411" s="3" t="s">
        <v>4</v>
      </c>
      <c r="C411" s="3" t="s">
        <v>30</v>
      </c>
      <c r="D411" s="4">
        <v>119</v>
      </c>
      <c r="E411" s="4">
        <v>602912.79</v>
      </c>
    </row>
    <row r="412" spans="1:5" s="5" customFormat="1" x14ac:dyDescent="0.25">
      <c r="A412" s="7">
        <v>165</v>
      </c>
      <c r="B412" s="3" t="s">
        <v>5</v>
      </c>
      <c r="C412" s="3" t="s">
        <v>30</v>
      </c>
      <c r="D412" s="4">
        <v>1802</v>
      </c>
      <c r="E412" s="4">
        <v>396456.63</v>
      </c>
    </row>
    <row r="413" spans="1:5" s="5" customFormat="1" x14ac:dyDescent="0.25">
      <c r="A413" s="7">
        <v>218</v>
      </c>
      <c r="B413" s="3" t="s">
        <v>0</v>
      </c>
      <c r="C413" s="3" t="s">
        <v>30</v>
      </c>
      <c r="D413" s="4">
        <v>14285</v>
      </c>
      <c r="E413" s="4">
        <v>1207279.57</v>
      </c>
    </row>
    <row r="414" spans="1:5" s="5" customFormat="1" x14ac:dyDescent="0.25">
      <c r="A414" s="7">
        <v>218</v>
      </c>
      <c r="B414" s="3" t="s">
        <v>1</v>
      </c>
      <c r="C414" s="3" t="s">
        <v>30</v>
      </c>
      <c r="D414" s="4">
        <v>4164</v>
      </c>
      <c r="E414" s="4">
        <v>5910295.5300000003</v>
      </c>
    </row>
    <row r="415" spans="1:5" s="5" customFormat="1" x14ac:dyDescent="0.25">
      <c r="A415" s="7">
        <v>218</v>
      </c>
      <c r="B415" s="3" t="s">
        <v>2</v>
      </c>
      <c r="C415" s="3" t="s">
        <v>30</v>
      </c>
      <c r="D415" s="4">
        <v>1790</v>
      </c>
      <c r="E415" s="4">
        <v>2064112.21</v>
      </c>
    </row>
    <row r="416" spans="1:5" s="5" customFormat="1" x14ac:dyDescent="0.25">
      <c r="A416" s="7">
        <v>218</v>
      </c>
      <c r="B416" s="3" t="s">
        <v>36</v>
      </c>
      <c r="C416" s="3" t="s">
        <v>30</v>
      </c>
      <c r="D416" s="4">
        <v>34</v>
      </c>
      <c r="E416" s="4">
        <v>296126.07</v>
      </c>
    </row>
    <row r="417" spans="1:5" s="5" customFormat="1" x14ac:dyDescent="0.25">
      <c r="A417" s="7">
        <v>218</v>
      </c>
      <c r="B417" s="3" t="s">
        <v>3</v>
      </c>
      <c r="C417" s="3" t="s">
        <v>30</v>
      </c>
      <c r="D417" s="4">
        <v>606</v>
      </c>
      <c r="E417" s="4">
        <v>371695</v>
      </c>
    </row>
    <row r="418" spans="1:5" s="5" customFormat="1" x14ac:dyDescent="0.25">
      <c r="A418" s="7">
        <v>218</v>
      </c>
      <c r="B418" s="3" t="s">
        <v>4</v>
      </c>
      <c r="C418" s="3" t="s">
        <v>30</v>
      </c>
      <c r="D418" s="4">
        <v>43</v>
      </c>
      <c r="E418" s="4">
        <v>218658.12</v>
      </c>
    </row>
    <row r="419" spans="1:5" s="5" customFormat="1" x14ac:dyDescent="0.25">
      <c r="A419" s="7">
        <v>218</v>
      </c>
      <c r="B419" s="3" t="s">
        <v>5</v>
      </c>
      <c r="C419" s="3" t="s">
        <v>30</v>
      </c>
      <c r="D419" s="4">
        <v>717</v>
      </c>
      <c r="E419" s="4">
        <v>184516.83</v>
      </c>
    </row>
    <row r="420" spans="1:5" s="5" customFormat="1" x14ac:dyDescent="0.25">
      <c r="A420" s="7">
        <v>36</v>
      </c>
      <c r="B420" s="3" t="s">
        <v>0</v>
      </c>
      <c r="C420" s="3" t="s">
        <v>31</v>
      </c>
      <c r="D420" s="4">
        <v>40949</v>
      </c>
      <c r="E420" s="4">
        <v>3137752.19</v>
      </c>
    </row>
    <row r="421" spans="1:5" s="5" customFormat="1" x14ac:dyDescent="0.25">
      <c r="A421" s="7">
        <v>36</v>
      </c>
      <c r="B421" s="3" t="s">
        <v>1</v>
      </c>
      <c r="C421" s="3" t="s">
        <v>31</v>
      </c>
      <c r="D421" s="4">
        <v>6997</v>
      </c>
      <c r="E421" s="4">
        <v>8229012.5800000001</v>
      </c>
    </row>
    <row r="422" spans="1:5" s="5" customFormat="1" x14ac:dyDescent="0.25">
      <c r="A422" s="7">
        <v>36</v>
      </c>
      <c r="B422" s="3" t="s">
        <v>2</v>
      </c>
      <c r="C422" s="3" t="s">
        <v>31</v>
      </c>
      <c r="D422" s="4">
        <v>2899</v>
      </c>
      <c r="E422" s="4">
        <v>2574726.1800000002</v>
      </c>
    </row>
    <row r="423" spans="1:5" s="5" customFormat="1" x14ac:dyDescent="0.25">
      <c r="A423" s="7">
        <v>36</v>
      </c>
      <c r="B423" s="3" t="s">
        <v>36</v>
      </c>
      <c r="C423" s="3" t="s">
        <v>31</v>
      </c>
      <c r="D423" s="4">
        <v>79</v>
      </c>
      <c r="E423" s="4">
        <v>340541.25</v>
      </c>
    </row>
    <row r="424" spans="1:5" s="5" customFormat="1" x14ac:dyDescent="0.25">
      <c r="A424" s="7">
        <v>36</v>
      </c>
      <c r="B424" s="3" t="s">
        <v>3</v>
      </c>
      <c r="C424" s="3" t="s">
        <v>31</v>
      </c>
      <c r="D424" s="4">
        <v>3649</v>
      </c>
      <c r="E424" s="4">
        <v>2207750.2000000002</v>
      </c>
    </row>
    <row r="425" spans="1:5" s="5" customFormat="1" x14ac:dyDescent="0.25">
      <c r="A425" s="7">
        <v>36</v>
      </c>
      <c r="B425" s="3" t="s">
        <v>4</v>
      </c>
      <c r="C425" s="3" t="s">
        <v>31</v>
      </c>
      <c r="D425" s="4">
        <v>127</v>
      </c>
      <c r="E425" s="4">
        <v>590426.4</v>
      </c>
    </row>
    <row r="426" spans="1:5" s="5" customFormat="1" x14ac:dyDescent="0.25">
      <c r="A426" s="7">
        <v>36</v>
      </c>
      <c r="B426" s="3" t="s">
        <v>5</v>
      </c>
      <c r="C426" s="3" t="s">
        <v>31</v>
      </c>
      <c r="D426" s="4">
        <v>1555</v>
      </c>
      <c r="E426" s="4">
        <v>326507.23</v>
      </c>
    </row>
    <row r="427" spans="1:5" s="5" customFormat="1" x14ac:dyDescent="0.25">
      <c r="A427" s="7">
        <v>165</v>
      </c>
      <c r="B427" s="3" t="s">
        <v>0</v>
      </c>
      <c r="C427" s="3" t="s">
        <v>31</v>
      </c>
      <c r="D427" s="4">
        <v>30057</v>
      </c>
      <c r="E427" s="4">
        <v>2629002.96</v>
      </c>
    </row>
    <row r="428" spans="1:5" s="5" customFormat="1" x14ac:dyDescent="0.25">
      <c r="A428" s="7">
        <v>165</v>
      </c>
      <c r="B428" s="3" t="s">
        <v>1</v>
      </c>
      <c r="C428" s="3" t="s">
        <v>31</v>
      </c>
      <c r="D428" s="4">
        <v>9290</v>
      </c>
      <c r="E428" s="4">
        <v>16061359.26</v>
      </c>
    </row>
    <row r="429" spans="1:5" s="5" customFormat="1" x14ac:dyDescent="0.25">
      <c r="A429" s="7">
        <v>165</v>
      </c>
      <c r="B429" s="3" t="s">
        <v>6</v>
      </c>
      <c r="C429" s="3" t="s">
        <v>31</v>
      </c>
      <c r="D429" s="4">
        <v>314</v>
      </c>
      <c r="E429" s="4">
        <v>50518.82</v>
      </c>
    </row>
    <row r="430" spans="1:5" s="5" customFormat="1" x14ac:dyDescent="0.25">
      <c r="A430" s="7">
        <v>165</v>
      </c>
      <c r="B430" s="3" t="s">
        <v>2</v>
      </c>
      <c r="C430" s="3" t="s">
        <v>31</v>
      </c>
      <c r="D430" s="4">
        <v>2823</v>
      </c>
      <c r="E430" s="4">
        <v>3056407.2</v>
      </c>
    </row>
    <row r="431" spans="1:5" s="5" customFormat="1" x14ac:dyDescent="0.25">
      <c r="A431" s="7">
        <v>165</v>
      </c>
      <c r="B431" s="3" t="s">
        <v>36</v>
      </c>
      <c r="C431" s="3" t="s">
        <v>31</v>
      </c>
      <c r="D431" s="4">
        <v>155</v>
      </c>
      <c r="E431" s="4">
        <v>870368.81</v>
      </c>
    </row>
    <row r="432" spans="1:5" s="5" customFormat="1" x14ac:dyDescent="0.25">
      <c r="A432" s="7">
        <v>165</v>
      </c>
      <c r="B432" s="3" t="s">
        <v>3</v>
      </c>
      <c r="C432" s="3" t="s">
        <v>31</v>
      </c>
      <c r="D432" s="4">
        <v>243</v>
      </c>
      <c r="E432" s="4">
        <v>142170</v>
      </c>
    </row>
    <row r="433" spans="1:5" s="5" customFormat="1" x14ac:dyDescent="0.25">
      <c r="A433" s="7">
        <v>165</v>
      </c>
      <c r="B433" s="3" t="s">
        <v>4</v>
      </c>
      <c r="C433" s="3" t="s">
        <v>31</v>
      </c>
      <c r="D433" s="4">
        <v>121</v>
      </c>
      <c r="E433" s="4">
        <v>655150.5</v>
      </c>
    </row>
    <row r="434" spans="1:5" s="5" customFormat="1" x14ac:dyDescent="0.25">
      <c r="A434" s="7">
        <v>165</v>
      </c>
      <c r="B434" s="3" t="s">
        <v>5</v>
      </c>
      <c r="C434" s="3" t="s">
        <v>31</v>
      </c>
      <c r="D434" s="4">
        <v>1997</v>
      </c>
      <c r="E434" s="4">
        <v>415587.75</v>
      </c>
    </row>
    <row r="435" spans="1:5" s="5" customFormat="1" x14ac:dyDescent="0.25">
      <c r="A435" s="7">
        <v>218</v>
      </c>
      <c r="B435" s="3" t="s">
        <v>0</v>
      </c>
      <c r="C435" s="3" t="s">
        <v>31</v>
      </c>
      <c r="D435" s="4">
        <v>15181</v>
      </c>
      <c r="E435" s="4">
        <v>1320777.8400000001</v>
      </c>
    </row>
    <row r="436" spans="1:5" s="5" customFormat="1" x14ac:dyDescent="0.25">
      <c r="A436" s="7">
        <v>218</v>
      </c>
      <c r="B436" s="3" t="s">
        <v>1</v>
      </c>
      <c r="C436" s="3" t="s">
        <v>31</v>
      </c>
      <c r="D436" s="4">
        <v>3947</v>
      </c>
      <c r="E436" s="4">
        <v>6370958.3200000003</v>
      </c>
    </row>
    <row r="437" spans="1:5" s="5" customFormat="1" x14ac:dyDescent="0.25">
      <c r="A437" s="7">
        <v>218</v>
      </c>
      <c r="B437" s="3" t="s">
        <v>2</v>
      </c>
      <c r="C437" s="3" t="s">
        <v>31</v>
      </c>
      <c r="D437" s="4">
        <v>1323</v>
      </c>
      <c r="E437" s="4">
        <v>1678554.9</v>
      </c>
    </row>
    <row r="438" spans="1:5" s="5" customFormat="1" x14ac:dyDescent="0.25">
      <c r="A438" s="7">
        <v>218</v>
      </c>
      <c r="B438" s="3" t="s">
        <v>36</v>
      </c>
      <c r="C438" s="3" t="s">
        <v>31</v>
      </c>
      <c r="D438" s="4">
        <v>42</v>
      </c>
      <c r="E438" s="4">
        <v>298321.75</v>
      </c>
    </row>
    <row r="439" spans="1:5" s="5" customFormat="1" x14ac:dyDescent="0.25">
      <c r="A439" s="7">
        <v>218</v>
      </c>
      <c r="B439" s="3" t="s">
        <v>3</v>
      </c>
      <c r="C439" s="3" t="s">
        <v>31</v>
      </c>
      <c r="D439" s="4">
        <v>677</v>
      </c>
      <c r="E439" s="4">
        <v>407080</v>
      </c>
    </row>
    <row r="440" spans="1:5" s="5" customFormat="1" x14ac:dyDescent="0.25">
      <c r="A440" s="7">
        <v>218</v>
      </c>
      <c r="B440" s="3" t="s">
        <v>4</v>
      </c>
      <c r="C440" s="3" t="s">
        <v>31</v>
      </c>
      <c r="D440" s="4">
        <v>44</v>
      </c>
      <c r="E440" s="4">
        <v>280134.31</v>
      </c>
    </row>
    <row r="441" spans="1:5" s="5" customFormat="1" x14ac:dyDescent="0.25">
      <c r="A441" s="7">
        <v>218</v>
      </c>
      <c r="B441" s="3" t="s">
        <v>5</v>
      </c>
      <c r="C441" s="3" t="s">
        <v>31</v>
      </c>
      <c r="D441" s="4">
        <v>702</v>
      </c>
      <c r="E441" s="4">
        <v>177250.27</v>
      </c>
    </row>
    <row r="442" spans="1:5" s="5" customFormat="1" x14ac:dyDescent="0.25">
      <c r="A442" s="7">
        <v>36</v>
      </c>
      <c r="B442" s="3" t="s">
        <v>0</v>
      </c>
      <c r="C442" s="3" t="s">
        <v>32</v>
      </c>
      <c r="D442" s="4">
        <v>33022</v>
      </c>
      <c r="E442" s="4">
        <v>2541749.88</v>
      </c>
    </row>
    <row r="443" spans="1:5" s="5" customFormat="1" x14ac:dyDescent="0.25">
      <c r="A443" s="7">
        <v>36</v>
      </c>
      <c r="B443" s="3" t="s">
        <v>1</v>
      </c>
      <c r="C443" s="3" t="s">
        <v>32</v>
      </c>
      <c r="D443" s="4">
        <v>6832</v>
      </c>
      <c r="E443" s="4">
        <v>8326256.6900000004</v>
      </c>
    </row>
    <row r="444" spans="1:5" s="5" customFormat="1" x14ac:dyDescent="0.25">
      <c r="A444" s="7">
        <v>36</v>
      </c>
      <c r="B444" s="3" t="s">
        <v>2</v>
      </c>
      <c r="C444" s="3" t="s">
        <v>32</v>
      </c>
      <c r="D444" s="4">
        <v>3752</v>
      </c>
      <c r="E444" s="4">
        <v>3051891.09</v>
      </c>
    </row>
    <row r="445" spans="1:5" s="5" customFormat="1" x14ac:dyDescent="0.25">
      <c r="A445" s="7">
        <v>36</v>
      </c>
      <c r="B445" s="3" t="s">
        <v>36</v>
      </c>
      <c r="C445" s="3" t="s">
        <v>32</v>
      </c>
      <c r="D445" s="4">
        <v>84</v>
      </c>
      <c r="E445" s="4">
        <v>385135.14</v>
      </c>
    </row>
    <row r="446" spans="1:5" s="5" customFormat="1" x14ac:dyDescent="0.25">
      <c r="A446" s="7">
        <v>36</v>
      </c>
      <c r="B446" s="3" t="s">
        <v>3</v>
      </c>
      <c r="C446" s="3" t="s">
        <v>32</v>
      </c>
      <c r="D446" s="4">
        <v>3332</v>
      </c>
      <c r="E446" s="4">
        <v>2026908</v>
      </c>
    </row>
    <row r="447" spans="1:5" s="5" customFormat="1" x14ac:dyDescent="0.25">
      <c r="A447" s="7">
        <v>36</v>
      </c>
      <c r="B447" s="3" t="s">
        <v>4</v>
      </c>
      <c r="C447" s="3" t="s">
        <v>32</v>
      </c>
      <c r="D447" s="4">
        <v>120</v>
      </c>
      <c r="E447" s="4">
        <v>580972.93999999994</v>
      </c>
    </row>
    <row r="448" spans="1:5" s="5" customFormat="1" x14ac:dyDescent="0.25">
      <c r="A448" s="7">
        <v>36</v>
      </c>
      <c r="B448" s="3" t="s">
        <v>5</v>
      </c>
      <c r="C448" s="3" t="s">
        <v>32</v>
      </c>
      <c r="D448" s="4">
        <v>1455</v>
      </c>
      <c r="E448" s="4">
        <v>292221.65999999997</v>
      </c>
    </row>
    <row r="449" spans="1:5" s="5" customFormat="1" x14ac:dyDescent="0.25">
      <c r="A449" s="7">
        <v>165</v>
      </c>
      <c r="B449" s="3" t="s">
        <v>0</v>
      </c>
      <c r="C449" s="3" t="s">
        <v>32</v>
      </c>
      <c r="D449" s="4">
        <v>25700</v>
      </c>
      <c r="E449" s="4">
        <v>2282542.37</v>
      </c>
    </row>
    <row r="450" spans="1:5" s="5" customFormat="1" x14ac:dyDescent="0.25">
      <c r="A450" s="7">
        <v>165</v>
      </c>
      <c r="B450" s="3" t="s">
        <v>1</v>
      </c>
      <c r="C450" s="3" t="s">
        <v>32</v>
      </c>
      <c r="D450" s="4">
        <v>9850</v>
      </c>
      <c r="E450" s="4">
        <v>16432095.24</v>
      </c>
    </row>
    <row r="451" spans="1:5" s="5" customFormat="1" x14ac:dyDescent="0.25">
      <c r="A451" s="7">
        <v>165</v>
      </c>
      <c r="B451" s="3" t="s">
        <v>6</v>
      </c>
      <c r="C451" s="3" t="s">
        <v>32</v>
      </c>
      <c r="D451" s="4">
        <v>230</v>
      </c>
      <c r="E451" s="4">
        <v>37497.379999999997</v>
      </c>
    </row>
    <row r="452" spans="1:5" s="5" customFormat="1" x14ac:dyDescent="0.25">
      <c r="A452" s="7">
        <v>165</v>
      </c>
      <c r="B452" s="3" t="s">
        <v>2</v>
      </c>
      <c r="C452" s="3" t="s">
        <v>32</v>
      </c>
      <c r="D452" s="4">
        <v>3889</v>
      </c>
      <c r="E452" s="4">
        <v>3726522.55</v>
      </c>
    </row>
    <row r="453" spans="1:5" s="5" customFormat="1" x14ac:dyDescent="0.25">
      <c r="A453" s="7">
        <v>165</v>
      </c>
      <c r="B453" s="3" t="s">
        <v>36</v>
      </c>
      <c r="C453" s="3" t="s">
        <v>32</v>
      </c>
      <c r="D453" s="4">
        <v>136</v>
      </c>
      <c r="E453" s="4">
        <v>859840.72</v>
      </c>
    </row>
    <row r="454" spans="1:5" s="5" customFormat="1" x14ac:dyDescent="0.25">
      <c r="A454" s="7">
        <v>165</v>
      </c>
      <c r="B454" s="3" t="s">
        <v>3</v>
      </c>
      <c r="C454" s="3" t="s">
        <v>32</v>
      </c>
      <c r="D454" s="4">
        <v>229</v>
      </c>
      <c r="E454" s="4">
        <v>135545.60000000001</v>
      </c>
    </row>
    <row r="455" spans="1:5" s="5" customFormat="1" x14ac:dyDescent="0.25">
      <c r="A455" s="7">
        <v>165</v>
      </c>
      <c r="B455" s="3" t="s">
        <v>4</v>
      </c>
      <c r="C455" s="3" t="s">
        <v>32</v>
      </c>
      <c r="D455" s="4">
        <v>110</v>
      </c>
      <c r="E455" s="4">
        <v>583409.86</v>
      </c>
    </row>
    <row r="456" spans="1:5" s="5" customFormat="1" x14ac:dyDescent="0.25">
      <c r="A456" s="7">
        <v>165</v>
      </c>
      <c r="B456" s="3" t="s">
        <v>5</v>
      </c>
      <c r="C456" s="3" t="s">
        <v>32</v>
      </c>
      <c r="D456" s="4">
        <v>1951</v>
      </c>
      <c r="E456" s="4">
        <v>415963.14</v>
      </c>
    </row>
    <row r="457" spans="1:5" s="5" customFormat="1" x14ac:dyDescent="0.25">
      <c r="A457" s="7">
        <v>218</v>
      </c>
      <c r="B457" s="3" t="s">
        <v>0</v>
      </c>
      <c r="C457" s="3" t="s">
        <v>32</v>
      </c>
      <c r="D457" s="4">
        <v>12817</v>
      </c>
      <c r="E457" s="4">
        <v>1128861.97</v>
      </c>
    </row>
    <row r="458" spans="1:5" s="5" customFormat="1" x14ac:dyDescent="0.25">
      <c r="A458" s="7">
        <v>218</v>
      </c>
      <c r="B458" s="3" t="s">
        <v>1</v>
      </c>
      <c r="C458" s="3" t="s">
        <v>32</v>
      </c>
      <c r="D458" s="4">
        <v>3888</v>
      </c>
      <c r="E458" s="4">
        <v>5658189.7800000003</v>
      </c>
    </row>
    <row r="459" spans="1:5" s="5" customFormat="1" x14ac:dyDescent="0.25">
      <c r="A459" s="7">
        <v>218</v>
      </c>
      <c r="B459" s="3" t="s">
        <v>2</v>
      </c>
      <c r="C459" s="3" t="s">
        <v>32</v>
      </c>
      <c r="D459" s="4">
        <v>1614</v>
      </c>
      <c r="E459" s="4">
        <v>1755427.81</v>
      </c>
    </row>
    <row r="460" spans="1:5" s="5" customFormat="1" x14ac:dyDescent="0.25">
      <c r="A460" s="7">
        <v>218</v>
      </c>
      <c r="B460" s="3" t="s">
        <v>36</v>
      </c>
      <c r="C460" s="3" t="s">
        <v>32</v>
      </c>
      <c r="D460" s="4">
        <v>35</v>
      </c>
      <c r="E460" s="4">
        <v>256560</v>
      </c>
    </row>
    <row r="461" spans="1:5" s="5" customFormat="1" x14ac:dyDescent="0.25">
      <c r="A461" s="7">
        <v>218</v>
      </c>
      <c r="B461" s="3" t="s">
        <v>3</v>
      </c>
      <c r="C461" s="3" t="s">
        <v>32</v>
      </c>
      <c r="D461" s="4">
        <v>591</v>
      </c>
      <c r="E461" s="4">
        <v>354845</v>
      </c>
    </row>
    <row r="462" spans="1:5" s="5" customFormat="1" x14ac:dyDescent="0.25">
      <c r="A462" s="7">
        <v>218</v>
      </c>
      <c r="B462" s="3" t="s">
        <v>4</v>
      </c>
      <c r="C462" s="3" t="s">
        <v>32</v>
      </c>
      <c r="D462" s="4">
        <v>53</v>
      </c>
      <c r="E462" s="4">
        <v>346089.62</v>
      </c>
    </row>
    <row r="463" spans="1:5" s="5" customFormat="1" x14ac:dyDescent="0.25">
      <c r="A463" s="7">
        <v>218</v>
      </c>
      <c r="B463" s="3" t="s">
        <v>5</v>
      </c>
      <c r="C463" s="3" t="s">
        <v>32</v>
      </c>
      <c r="D463" s="4">
        <v>700</v>
      </c>
      <c r="E463" s="4">
        <v>166832.91</v>
      </c>
    </row>
    <row r="464" spans="1:5" s="5" customFormat="1" x14ac:dyDescent="0.25">
      <c r="A464" s="7">
        <v>36</v>
      </c>
      <c r="B464" s="3" t="s">
        <v>0</v>
      </c>
      <c r="C464" s="3" t="s">
        <v>33</v>
      </c>
      <c r="D464" s="4">
        <v>31223</v>
      </c>
      <c r="E464" s="4">
        <v>2472614.02</v>
      </c>
    </row>
    <row r="465" spans="1:5" s="5" customFormat="1" x14ac:dyDescent="0.25">
      <c r="A465" s="7">
        <v>36</v>
      </c>
      <c r="B465" s="3" t="s">
        <v>1</v>
      </c>
      <c r="C465" s="3" t="s">
        <v>33</v>
      </c>
      <c r="D465" s="4">
        <v>7582</v>
      </c>
      <c r="E465" s="4">
        <v>9089906.3699999992</v>
      </c>
    </row>
    <row r="466" spans="1:5" s="5" customFormat="1" x14ac:dyDescent="0.25">
      <c r="A466" s="7">
        <v>36</v>
      </c>
      <c r="B466" s="3" t="s">
        <v>2</v>
      </c>
      <c r="C466" s="3" t="s">
        <v>33</v>
      </c>
      <c r="D466" s="4">
        <v>4128</v>
      </c>
      <c r="E466" s="4">
        <v>3614812.28</v>
      </c>
    </row>
    <row r="467" spans="1:5" s="5" customFormat="1" x14ac:dyDescent="0.25">
      <c r="A467" s="7">
        <v>36</v>
      </c>
      <c r="B467" s="3" t="s">
        <v>36</v>
      </c>
      <c r="C467" s="3" t="s">
        <v>33</v>
      </c>
      <c r="D467" s="4">
        <v>90</v>
      </c>
      <c r="E467" s="4">
        <v>480982.61</v>
      </c>
    </row>
    <row r="468" spans="1:5" s="5" customFormat="1" x14ac:dyDescent="0.25">
      <c r="A468" s="7">
        <v>36</v>
      </c>
      <c r="B468" s="3" t="s">
        <v>3</v>
      </c>
      <c r="C468" s="3" t="s">
        <v>33</v>
      </c>
      <c r="D468" s="4">
        <v>3511</v>
      </c>
      <c r="E468" s="4">
        <v>2155190.31</v>
      </c>
    </row>
    <row r="469" spans="1:5" s="5" customFormat="1" x14ac:dyDescent="0.25">
      <c r="A469" s="7">
        <v>36</v>
      </c>
      <c r="B469" s="3" t="s">
        <v>4</v>
      </c>
      <c r="C469" s="3" t="s">
        <v>33</v>
      </c>
      <c r="D469" s="4">
        <v>112</v>
      </c>
      <c r="E469" s="4">
        <v>605815.94999999995</v>
      </c>
    </row>
    <row r="470" spans="1:5" s="5" customFormat="1" x14ac:dyDescent="0.25">
      <c r="A470" s="7">
        <v>36</v>
      </c>
      <c r="B470" s="3" t="s">
        <v>5</v>
      </c>
      <c r="C470" s="3" t="s">
        <v>33</v>
      </c>
      <c r="D470" s="4">
        <v>1444</v>
      </c>
      <c r="E470" s="4">
        <v>307225.21999999997</v>
      </c>
    </row>
    <row r="471" spans="1:5" s="5" customFormat="1" x14ac:dyDescent="0.25">
      <c r="A471" s="7">
        <v>165</v>
      </c>
      <c r="B471" s="3" t="s">
        <v>0</v>
      </c>
      <c r="C471" s="3" t="s">
        <v>33</v>
      </c>
      <c r="D471" s="4">
        <v>24707</v>
      </c>
      <c r="E471" s="4">
        <v>2298773.4500000002</v>
      </c>
    </row>
    <row r="472" spans="1:5" s="5" customFormat="1" x14ac:dyDescent="0.25">
      <c r="A472" s="7">
        <v>165</v>
      </c>
      <c r="B472" s="3" t="s">
        <v>1</v>
      </c>
      <c r="C472" s="3" t="s">
        <v>33</v>
      </c>
      <c r="D472" s="4">
        <v>11059</v>
      </c>
      <c r="E472" s="4">
        <v>18198850.670000002</v>
      </c>
    </row>
    <row r="473" spans="1:5" s="5" customFormat="1" x14ac:dyDescent="0.25">
      <c r="A473" s="7">
        <v>165</v>
      </c>
      <c r="B473" s="3" t="s">
        <v>6</v>
      </c>
      <c r="C473" s="3" t="s">
        <v>33</v>
      </c>
      <c r="D473" s="4">
        <v>279</v>
      </c>
      <c r="E473" s="4">
        <v>44359.3</v>
      </c>
    </row>
    <row r="474" spans="1:5" s="5" customFormat="1" x14ac:dyDescent="0.25">
      <c r="A474" s="7">
        <v>165</v>
      </c>
      <c r="B474" s="3" t="s">
        <v>2</v>
      </c>
      <c r="C474" s="3" t="s">
        <v>33</v>
      </c>
      <c r="D474" s="4">
        <v>4354</v>
      </c>
      <c r="E474" s="4">
        <v>4535226.3600000003</v>
      </c>
    </row>
    <row r="475" spans="1:5" s="5" customFormat="1" x14ac:dyDescent="0.25">
      <c r="A475" s="7">
        <v>165</v>
      </c>
      <c r="B475" s="3" t="s">
        <v>36</v>
      </c>
      <c r="C475" s="3" t="s">
        <v>33</v>
      </c>
      <c r="D475" s="4">
        <v>164</v>
      </c>
      <c r="E475" s="4">
        <v>951270.25</v>
      </c>
    </row>
    <row r="476" spans="1:5" s="5" customFormat="1" x14ac:dyDescent="0.25">
      <c r="A476" s="7">
        <v>165</v>
      </c>
      <c r="B476" s="3" t="s">
        <v>3</v>
      </c>
      <c r="C476" s="3" t="s">
        <v>33</v>
      </c>
      <c r="D476" s="4">
        <v>201</v>
      </c>
      <c r="E476" s="4">
        <v>115490</v>
      </c>
    </row>
    <row r="477" spans="1:5" s="5" customFormat="1" x14ac:dyDescent="0.25">
      <c r="A477" s="7">
        <v>165</v>
      </c>
      <c r="B477" s="3" t="s">
        <v>4</v>
      </c>
      <c r="C477" s="3" t="s">
        <v>33</v>
      </c>
      <c r="D477" s="4">
        <v>103</v>
      </c>
      <c r="E477" s="4">
        <v>585587.5</v>
      </c>
    </row>
    <row r="478" spans="1:5" s="5" customFormat="1" x14ac:dyDescent="0.25">
      <c r="A478" s="7">
        <v>165</v>
      </c>
      <c r="B478" s="3" t="s">
        <v>5</v>
      </c>
      <c r="C478" s="3" t="s">
        <v>33</v>
      </c>
      <c r="D478" s="4">
        <v>1874</v>
      </c>
      <c r="E478" s="4">
        <v>406197.86</v>
      </c>
    </row>
    <row r="479" spans="1:5" s="5" customFormat="1" x14ac:dyDescent="0.25">
      <c r="A479" s="7">
        <v>218</v>
      </c>
      <c r="B479" s="3" t="s">
        <v>0</v>
      </c>
      <c r="C479" s="3" t="s">
        <v>33</v>
      </c>
      <c r="D479" s="4">
        <v>12467</v>
      </c>
      <c r="E479" s="4">
        <v>1123932.26</v>
      </c>
    </row>
    <row r="480" spans="1:5" s="5" customFormat="1" x14ac:dyDescent="0.25">
      <c r="A480" s="7">
        <v>218</v>
      </c>
      <c r="B480" s="3" t="s">
        <v>1</v>
      </c>
      <c r="C480" s="3" t="s">
        <v>33</v>
      </c>
      <c r="D480" s="4">
        <v>4382</v>
      </c>
      <c r="E480" s="4">
        <v>5992365.0099999998</v>
      </c>
    </row>
    <row r="481" spans="1:5" s="5" customFormat="1" x14ac:dyDescent="0.25">
      <c r="A481" s="7">
        <v>218</v>
      </c>
      <c r="B481" s="3" t="s">
        <v>2</v>
      </c>
      <c r="C481" s="3" t="s">
        <v>33</v>
      </c>
      <c r="D481" s="4">
        <v>1698</v>
      </c>
      <c r="E481" s="4">
        <v>1968878.66</v>
      </c>
    </row>
    <row r="482" spans="1:5" s="5" customFormat="1" x14ac:dyDescent="0.25">
      <c r="A482" s="7">
        <v>218</v>
      </c>
      <c r="B482" s="3" t="s">
        <v>36</v>
      </c>
      <c r="C482" s="3" t="s">
        <v>33</v>
      </c>
      <c r="D482" s="4">
        <v>37</v>
      </c>
      <c r="E482" s="4">
        <v>291547</v>
      </c>
    </row>
    <row r="483" spans="1:5" s="5" customFormat="1" x14ac:dyDescent="0.25">
      <c r="A483" s="7">
        <v>218</v>
      </c>
      <c r="B483" s="3" t="s">
        <v>3</v>
      </c>
      <c r="C483" s="3" t="s">
        <v>33</v>
      </c>
      <c r="D483" s="4">
        <v>594</v>
      </c>
      <c r="E483" s="4">
        <v>360725</v>
      </c>
    </row>
    <row r="484" spans="1:5" s="5" customFormat="1" x14ac:dyDescent="0.25">
      <c r="A484" s="7">
        <v>218</v>
      </c>
      <c r="B484" s="3" t="s">
        <v>4</v>
      </c>
      <c r="C484" s="3" t="s">
        <v>33</v>
      </c>
      <c r="D484" s="4">
        <v>39</v>
      </c>
      <c r="E484" s="4">
        <v>249252.2</v>
      </c>
    </row>
    <row r="485" spans="1:5" s="5" customFormat="1" x14ac:dyDescent="0.25">
      <c r="A485" s="7">
        <v>218</v>
      </c>
      <c r="B485" s="3" t="s">
        <v>5</v>
      </c>
      <c r="C485" s="3" t="s">
        <v>33</v>
      </c>
      <c r="D485" s="4">
        <v>665</v>
      </c>
      <c r="E485" s="4">
        <v>161684.53</v>
      </c>
    </row>
    <row r="486" spans="1:5" s="5" customFormat="1" x14ac:dyDescent="0.25">
      <c r="A486" s="7">
        <v>36</v>
      </c>
      <c r="B486" s="3" t="s">
        <v>0</v>
      </c>
      <c r="C486" s="3" t="s">
        <v>34</v>
      </c>
      <c r="D486" s="4">
        <v>29465</v>
      </c>
      <c r="E486" s="4">
        <v>2338343.41</v>
      </c>
    </row>
    <row r="487" spans="1:5" s="5" customFormat="1" x14ac:dyDescent="0.25">
      <c r="A487" s="7">
        <v>36</v>
      </c>
      <c r="B487" s="3" t="s">
        <v>1</v>
      </c>
      <c r="C487" s="3" t="s">
        <v>34</v>
      </c>
      <c r="D487" s="4">
        <v>7474</v>
      </c>
      <c r="E487" s="4">
        <v>9373003.1899999995</v>
      </c>
    </row>
    <row r="488" spans="1:5" s="5" customFormat="1" x14ac:dyDescent="0.25">
      <c r="A488" s="7">
        <v>36</v>
      </c>
      <c r="B488" s="3" t="s">
        <v>2</v>
      </c>
      <c r="C488" s="3" t="s">
        <v>34</v>
      </c>
      <c r="D488" s="4">
        <v>4013</v>
      </c>
      <c r="E488" s="4">
        <v>3273656.74</v>
      </c>
    </row>
    <row r="489" spans="1:5" s="5" customFormat="1" x14ac:dyDescent="0.25">
      <c r="A489" s="7">
        <v>36</v>
      </c>
      <c r="B489" s="3" t="s">
        <v>36</v>
      </c>
      <c r="C489" s="3" t="s">
        <v>34</v>
      </c>
      <c r="D489" s="4">
        <v>100</v>
      </c>
      <c r="E489" s="4">
        <v>418911.78</v>
      </c>
    </row>
    <row r="490" spans="1:5" s="5" customFormat="1" x14ac:dyDescent="0.25">
      <c r="A490" s="7">
        <v>36</v>
      </c>
      <c r="B490" s="3" t="s">
        <v>3</v>
      </c>
      <c r="C490" s="3" t="s">
        <v>34</v>
      </c>
      <c r="D490" s="4">
        <v>3306</v>
      </c>
      <c r="E490" s="4">
        <v>2003885</v>
      </c>
    </row>
    <row r="491" spans="1:5" s="5" customFormat="1" x14ac:dyDescent="0.25">
      <c r="A491" s="7">
        <v>36</v>
      </c>
      <c r="B491" s="3" t="s">
        <v>4</v>
      </c>
      <c r="C491" s="3" t="s">
        <v>34</v>
      </c>
      <c r="D491" s="4">
        <v>101</v>
      </c>
      <c r="E491" s="4">
        <v>519510.06</v>
      </c>
    </row>
    <row r="492" spans="1:5" s="5" customFormat="1" x14ac:dyDescent="0.25">
      <c r="A492" s="7">
        <v>36</v>
      </c>
      <c r="B492" s="3" t="s">
        <v>5</v>
      </c>
      <c r="C492" s="3" t="s">
        <v>34</v>
      </c>
      <c r="D492" s="4">
        <v>1489</v>
      </c>
      <c r="E492" s="4">
        <v>303453.19</v>
      </c>
    </row>
    <row r="493" spans="1:5" s="5" customFormat="1" x14ac:dyDescent="0.25">
      <c r="A493" s="7">
        <v>165</v>
      </c>
      <c r="B493" s="3" t="s">
        <v>0</v>
      </c>
      <c r="C493" s="3" t="s">
        <v>34</v>
      </c>
      <c r="D493" s="4">
        <v>24333</v>
      </c>
      <c r="E493" s="4">
        <v>2276809.21</v>
      </c>
    </row>
    <row r="494" spans="1:5" s="5" customFormat="1" x14ac:dyDescent="0.25">
      <c r="A494" s="7">
        <v>165</v>
      </c>
      <c r="B494" s="3" t="s">
        <v>1</v>
      </c>
      <c r="C494" s="3" t="s">
        <v>34</v>
      </c>
      <c r="D494" s="4">
        <v>11827</v>
      </c>
      <c r="E494" s="4">
        <v>20138042.579999998</v>
      </c>
    </row>
    <row r="495" spans="1:5" s="5" customFormat="1" x14ac:dyDescent="0.25">
      <c r="A495" s="7">
        <v>165</v>
      </c>
      <c r="B495" s="3" t="s">
        <v>6</v>
      </c>
      <c r="C495" s="3" t="s">
        <v>34</v>
      </c>
      <c r="D495" s="4">
        <v>290</v>
      </c>
      <c r="E495" s="4">
        <v>48336.32</v>
      </c>
    </row>
    <row r="496" spans="1:5" s="5" customFormat="1" x14ac:dyDescent="0.25">
      <c r="A496" s="7">
        <v>165</v>
      </c>
      <c r="B496" s="3" t="s">
        <v>2</v>
      </c>
      <c r="C496" s="3" t="s">
        <v>34</v>
      </c>
      <c r="D496" s="4">
        <v>4162</v>
      </c>
      <c r="E496" s="4">
        <v>4159666.85</v>
      </c>
    </row>
    <row r="497" spans="1:5" s="5" customFormat="1" x14ac:dyDescent="0.25">
      <c r="A497" s="7">
        <v>165</v>
      </c>
      <c r="B497" s="3" t="s">
        <v>36</v>
      </c>
      <c r="C497" s="3" t="s">
        <v>34</v>
      </c>
      <c r="D497" s="4">
        <v>194</v>
      </c>
      <c r="E497" s="4">
        <v>1151228.75</v>
      </c>
    </row>
    <row r="498" spans="1:5" s="5" customFormat="1" x14ac:dyDescent="0.25">
      <c r="A498" s="7">
        <v>165</v>
      </c>
      <c r="B498" s="3" t="s">
        <v>3</v>
      </c>
      <c r="C498" s="3" t="s">
        <v>34</v>
      </c>
      <c r="D498" s="4">
        <v>176</v>
      </c>
      <c r="E498" s="4">
        <v>103280</v>
      </c>
    </row>
    <row r="499" spans="1:5" s="5" customFormat="1" x14ac:dyDescent="0.25">
      <c r="A499" s="7">
        <v>165</v>
      </c>
      <c r="B499" s="3" t="s">
        <v>4</v>
      </c>
      <c r="C499" s="3" t="s">
        <v>34</v>
      </c>
      <c r="D499" s="4">
        <v>128</v>
      </c>
      <c r="E499" s="4">
        <v>723932.8</v>
      </c>
    </row>
    <row r="500" spans="1:5" s="5" customFormat="1" x14ac:dyDescent="0.25">
      <c r="A500" s="7">
        <v>165</v>
      </c>
      <c r="B500" s="3" t="s">
        <v>5</v>
      </c>
      <c r="C500" s="3" t="s">
        <v>34</v>
      </c>
      <c r="D500" s="4">
        <v>2141</v>
      </c>
      <c r="E500" s="4">
        <v>469413.11</v>
      </c>
    </row>
    <row r="501" spans="1:5" s="5" customFormat="1" x14ac:dyDescent="0.25">
      <c r="A501" s="7">
        <v>218</v>
      </c>
      <c r="B501" s="3" t="s">
        <v>0</v>
      </c>
      <c r="C501" s="3" t="s">
        <v>34</v>
      </c>
      <c r="D501" s="4">
        <v>12049</v>
      </c>
      <c r="E501" s="4">
        <v>1077700.45</v>
      </c>
    </row>
    <row r="502" spans="1:5" s="5" customFormat="1" x14ac:dyDescent="0.25">
      <c r="A502" s="7">
        <v>218</v>
      </c>
      <c r="B502" s="3" t="s">
        <v>1</v>
      </c>
      <c r="C502" s="3" t="s">
        <v>34</v>
      </c>
      <c r="D502" s="4">
        <v>4719</v>
      </c>
      <c r="E502" s="4">
        <v>7530973.9000000004</v>
      </c>
    </row>
    <row r="503" spans="1:5" s="5" customFormat="1" x14ac:dyDescent="0.25">
      <c r="A503" s="7">
        <v>218</v>
      </c>
      <c r="B503" s="3" t="s">
        <v>2</v>
      </c>
      <c r="C503" s="3" t="s">
        <v>34</v>
      </c>
      <c r="D503" s="4">
        <v>1611</v>
      </c>
      <c r="E503" s="4">
        <v>1811583.39</v>
      </c>
    </row>
    <row r="504" spans="1:5" s="5" customFormat="1" x14ac:dyDescent="0.25">
      <c r="A504" s="7">
        <v>218</v>
      </c>
      <c r="B504" s="3" t="s">
        <v>36</v>
      </c>
      <c r="C504" s="3" t="s">
        <v>34</v>
      </c>
      <c r="D504" s="4">
        <v>43</v>
      </c>
      <c r="E504" s="4">
        <v>272588.75</v>
      </c>
    </row>
    <row r="505" spans="1:5" s="5" customFormat="1" x14ac:dyDescent="0.25">
      <c r="A505" s="7">
        <v>218</v>
      </c>
      <c r="B505" s="3" t="s">
        <v>3</v>
      </c>
      <c r="C505" s="3" t="s">
        <v>34</v>
      </c>
      <c r="D505" s="4">
        <v>525</v>
      </c>
      <c r="E505" s="4">
        <v>315914.65000000002</v>
      </c>
    </row>
    <row r="506" spans="1:5" s="5" customFormat="1" x14ac:dyDescent="0.25">
      <c r="A506" s="7">
        <v>218</v>
      </c>
      <c r="B506" s="3" t="s">
        <v>4</v>
      </c>
      <c r="C506" s="3" t="s">
        <v>34</v>
      </c>
      <c r="D506" s="4">
        <v>36</v>
      </c>
      <c r="E506" s="4">
        <v>224419.5</v>
      </c>
    </row>
    <row r="507" spans="1:5" s="5" customFormat="1" x14ac:dyDescent="0.25">
      <c r="A507" s="7">
        <v>218</v>
      </c>
      <c r="B507" s="3" t="s">
        <v>5</v>
      </c>
      <c r="C507" s="3" t="s">
        <v>34</v>
      </c>
      <c r="D507" s="4">
        <v>658</v>
      </c>
      <c r="E507" s="4">
        <v>156842.35</v>
      </c>
    </row>
    <row r="508" spans="1:5" s="5" customFormat="1" x14ac:dyDescent="0.25">
      <c r="A508" s="7">
        <v>36</v>
      </c>
      <c r="B508" s="3" t="s">
        <v>0</v>
      </c>
      <c r="C508" s="3" t="s">
        <v>35</v>
      </c>
      <c r="D508" s="4">
        <v>31755</v>
      </c>
      <c r="E508" s="4">
        <v>2637813.2599999998</v>
      </c>
    </row>
    <row r="509" spans="1:5" s="5" customFormat="1" x14ac:dyDescent="0.25">
      <c r="A509" s="7">
        <v>36</v>
      </c>
      <c r="B509" s="3" t="s">
        <v>1</v>
      </c>
      <c r="C509" s="3" t="s">
        <v>35</v>
      </c>
      <c r="D509" s="4">
        <v>8400</v>
      </c>
      <c r="E509" s="4">
        <v>9969843.8399999999</v>
      </c>
    </row>
    <row r="510" spans="1:5" s="5" customFormat="1" x14ac:dyDescent="0.25">
      <c r="A510" s="7">
        <v>36</v>
      </c>
      <c r="B510" s="3" t="s">
        <v>2</v>
      </c>
      <c r="C510" s="3" t="s">
        <v>35</v>
      </c>
      <c r="D510" s="4">
        <v>4340</v>
      </c>
      <c r="E510" s="4">
        <v>3769518.98</v>
      </c>
    </row>
    <row r="511" spans="1:5" s="5" customFormat="1" x14ac:dyDescent="0.25">
      <c r="A511" s="7">
        <v>36</v>
      </c>
      <c r="B511" s="3" t="s">
        <v>36</v>
      </c>
      <c r="C511" s="3" t="s">
        <v>35</v>
      </c>
      <c r="D511" s="4">
        <v>134</v>
      </c>
      <c r="E511" s="4">
        <v>572790.99</v>
      </c>
    </row>
    <row r="512" spans="1:5" s="5" customFormat="1" x14ac:dyDescent="0.25">
      <c r="A512" s="7">
        <v>36</v>
      </c>
      <c r="B512" s="3" t="s">
        <v>3</v>
      </c>
      <c r="C512" s="3" t="s">
        <v>35</v>
      </c>
      <c r="D512" s="4">
        <v>3361</v>
      </c>
      <c r="E512" s="4">
        <v>2039470</v>
      </c>
    </row>
    <row r="513" spans="1:5" s="5" customFormat="1" x14ac:dyDescent="0.25">
      <c r="A513" s="7">
        <v>36</v>
      </c>
      <c r="B513" s="3" t="s">
        <v>4</v>
      </c>
      <c r="C513" s="3" t="s">
        <v>35</v>
      </c>
      <c r="D513" s="4">
        <v>148</v>
      </c>
      <c r="E513" s="4">
        <v>745512.85</v>
      </c>
    </row>
    <row r="514" spans="1:5" s="5" customFormat="1" x14ac:dyDescent="0.25">
      <c r="A514" s="7">
        <v>36</v>
      </c>
      <c r="B514" s="3" t="s">
        <v>5</v>
      </c>
      <c r="C514" s="3" t="s">
        <v>35</v>
      </c>
      <c r="D514" s="4">
        <v>1475</v>
      </c>
      <c r="E514" s="4">
        <v>314274.11</v>
      </c>
    </row>
    <row r="515" spans="1:5" s="5" customFormat="1" x14ac:dyDescent="0.25">
      <c r="A515" s="7">
        <v>165</v>
      </c>
      <c r="B515" s="3" t="s">
        <v>0</v>
      </c>
      <c r="C515" s="3" t="s">
        <v>35</v>
      </c>
      <c r="D515" s="4">
        <v>27936</v>
      </c>
      <c r="E515" s="4">
        <v>2721949.44</v>
      </c>
    </row>
    <row r="516" spans="1:5" s="5" customFormat="1" x14ac:dyDescent="0.25">
      <c r="A516" s="7">
        <v>165</v>
      </c>
      <c r="B516" s="3" t="s">
        <v>1</v>
      </c>
      <c r="C516" s="3" t="s">
        <v>35</v>
      </c>
      <c r="D516" s="4">
        <v>14242</v>
      </c>
      <c r="E516" s="4">
        <v>22564724.350000001</v>
      </c>
    </row>
    <row r="517" spans="1:5" s="5" customFormat="1" x14ac:dyDescent="0.25">
      <c r="A517" s="7">
        <v>165</v>
      </c>
      <c r="B517" s="3" t="s">
        <v>6</v>
      </c>
      <c r="C517" s="3" t="s">
        <v>35</v>
      </c>
      <c r="D517" s="4">
        <v>276</v>
      </c>
      <c r="E517" s="4">
        <v>46365.26</v>
      </c>
    </row>
    <row r="518" spans="1:5" s="5" customFormat="1" x14ac:dyDescent="0.25">
      <c r="A518" s="7">
        <v>165</v>
      </c>
      <c r="B518" s="3" t="s">
        <v>2</v>
      </c>
      <c r="C518" s="3" t="s">
        <v>35</v>
      </c>
      <c r="D518" s="4">
        <v>4408</v>
      </c>
      <c r="E518" s="4">
        <v>4624609.13</v>
      </c>
    </row>
    <row r="519" spans="1:5" s="5" customFormat="1" x14ac:dyDescent="0.25">
      <c r="A519" s="7">
        <v>165</v>
      </c>
      <c r="B519" s="3" t="s">
        <v>36</v>
      </c>
      <c r="C519" s="3" t="s">
        <v>35</v>
      </c>
      <c r="D519" s="4">
        <v>230</v>
      </c>
      <c r="E519" s="4">
        <v>1570964.01</v>
      </c>
    </row>
    <row r="520" spans="1:5" s="5" customFormat="1" x14ac:dyDescent="0.25">
      <c r="A520" s="7">
        <v>165</v>
      </c>
      <c r="B520" s="3" t="s">
        <v>3</v>
      </c>
      <c r="C520" s="3" t="s">
        <v>35</v>
      </c>
      <c r="D520" s="4">
        <v>199</v>
      </c>
      <c r="E520" s="4">
        <v>115670</v>
      </c>
    </row>
    <row r="521" spans="1:5" s="5" customFormat="1" x14ac:dyDescent="0.25">
      <c r="A521" s="7">
        <v>165</v>
      </c>
      <c r="B521" s="3" t="s">
        <v>4</v>
      </c>
      <c r="C521" s="3" t="s">
        <v>35</v>
      </c>
      <c r="D521" s="4">
        <v>117</v>
      </c>
      <c r="E521" s="4">
        <v>668972.01</v>
      </c>
    </row>
    <row r="522" spans="1:5" s="5" customFormat="1" x14ac:dyDescent="0.25">
      <c r="A522" s="7">
        <v>165</v>
      </c>
      <c r="B522" s="3" t="s">
        <v>5</v>
      </c>
      <c r="C522" s="3" t="s">
        <v>35</v>
      </c>
      <c r="D522" s="4">
        <v>2090</v>
      </c>
      <c r="E522" s="4">
        <v>437447.97</v>
      </c>
    </row>
    <row r="523" spans="1:5" s="5" customFormat="1" x14ac:dyDescent="0.25">
      <c r="A523" s="7">
        <v>218</v>
      </c>
      <c r="B523" s="3" t="s">
        <v>0</v>
      </c>
      <c r="C523" s="3" t="s">
        <v>35</v>
      </c>
      <c r="D523" s="4">
        <v>13482</v>
      </c>
      <c r="E523" s="4">
        <v>1253052.94</v>
      </c>
    </row>
    <row r="524" spans="1:5" s="5" customFormat="1" x14ac:dyDescent="0.25">
      <c r="A524" s="7">
        <v>218</v>
      </c>
      <c r="B524" s="3" t="s">
        <v>1</v>
      </c>
      <c r="C524" s="3" t="s">
        <v>35</v>
      </c>
      <c r="D524" s="4">
        <v>5777</v>
      </c>
      <c r="E524" s="4">
        <v>8321983.1399999997</v>
      </c>
    </row>
    <row r="525" spans="1:5" s="5" customFormat="1" x14ac:dyDescent="0.25">
      <c r="A525" s="7">
        <v>218</v>
      </c>
      <c r="B525" s="3" t="s">
        <v>2</v>
      </c>
      <c r="C525" s="3" t="s">
        <v>35</v>
      </c>
      <c r="D525" s="4">
        <v>1527</v>
      </c>
      <c r="E525" s="4">
        <v>1847629.48</v>
      </c>
    </row>
    <row r="526" spans="1:5" s="5" customFormat="1" x14ac:dyDescent="0.25">
      <c r="A526" s="7">
        <v>218</v>
      </c>
      <c r="B526" s="3" t="s">
        <v>36</v>
      </c>
      <c r="C526" s="3" t="s">
        <v>35</v>
      </c>
      <c r="D526" s="4">
        <v>44</v>
      </c>
      <c r="E526" s="4">
        <v>358156.5</v>
      </c>
    </row>
    <row r="527" spans="1:5" s="5" customFormat="1" x14ac:dyDescent="0.25">
      <c r="A527" s="7">
        <v>218</v>
      </c>
      <c r="B527" s="3" t="s">
        <v>3</v>
      </c>
      <c r="C527" s="3" t="s">
        <v>35</v>
      </c>
      <c r="D527" s="4">
        <v>545</v>
      </c>
      <c r="E527" s="4">
        <v>327050</v>
      </c>
    </row>
    <row r="528" spans="1:5" s="5" customFormat="1" x14ac:dyDescent="0.25">
      <c r="A528" s="7">
        <v>218</v>
      </c>
      <c r="B528" s="3" t="s">
        <v>4</v>
      </c>
      <c r="C528" s="3" t="s">
        <v>35</v>
      </c>
      <c r="D528" s="4">
        <v>51</v>
      </c>
      <c r="E528" s="4">
        <v>294596.51</v>
      </c>
    </row>
    <row r="529" spans="1:5" s="5" customFormat="1" x14ac:dyDescent="0.25">
      <c r="A529" s="7">
        <v>218</v>
      </c>
      <c r="B529" s="3" t="s">
        <v>5</v>
      </c>
      <c r="C529" s="3" t="s">
        <v>35</v>
      </c>
      <c r="D529" s="4">
        <v>719</v>
      </c>
      <c r="E529" s="4">
        <v>173355.25</v>
      </c>
    </row>
    <row r="530" spans="1:5" s="5" customFormat="1" x14ac:dyDescent="0.25">
      <c r="A530" s="7">
        <v>36</v>
      </c>
      <c r="B530" s="3" t="s">
        <v>0</v>
      </c>
      <c r="C530" s="3" t="s">
        <v>37</v>
      </c>
      <c r="D530" s="4">
        <v>29642</v>
      </c>
      <c r="E530" s="4">
        <v>2453606.77</v>
      </c>
    </row>
    <row r="531" spans="1:5" s="5" customFormat="1" x14ac:dyDescent="0.25">
      <c r="A531" s="7">
        <v>36</v>
      </c>
      <c r="B531" s="3" t="s">
        <v>1</v>
      </c>
      <c r="C531" s="3" t="s">
        <v>37</v>
      </c>
      <c r="D531" s="4">
        <v>7412</v>
      </c>
      <c r="E531" s="4">
        <v>9111511.1899999995</v>
      </c>
    </row>
    <row r="532" spans="1:5" s="5" customFormat="1" x14ac:dyDescent="0.25">
      <c r="A532" s="7">
        <v>36</v>
      </c>
      <c r="B532" s="3" t="s">
        <v>2</v>
      </c>
      <c r="C532" s="3" t="s">
        <v>37</v>
      </c>
      <c r="D532" s="4">
        <v>3468</v>
      </c>
      <c r="E532" s="4">
        <v>2696707.24</v>
      </c>
    </row>
    <row r="533" spans="1:5" s="5" customFormat="1" x14ac:dyDescent="0.25">
      <c r="A533" s="7">
        <v>36</v>
      </c>
      <c r="B533" s="3" t="s">
        <v>36</v>
      </c>
      <c r="C533" s="3" t="s">
        <v>37</v>
      </c>
      <c r="D533" s="4">
        <v>74</v>
      </c>
      <c r="E533" s="4">
        <v>370305.49</v>
      </c>
    </row>
    <row r="534" spans="1:5" s="5" customFormat="1" x14ac:dyDescent="0.25">
      <c r="A534" s="7">
        <v>36</v>
      </c>
      <c r="B534" s="3" t="s">
        <v>3</v>
      </c>
      <c r="C534" s="3" t="s">
        <v>37</v>
      </c>
      <c r="D534" s="4">
        <v>3060</v>
      </c>
      <c r="E534" s="4">
        <v>1847660</v>
      </c>
    </row>
    <row r="535" spans="1:5" s="5" customFormat="1" x14ac:dyDescent="0.25">
      <c r="A535" s="7">
        <v>36</v>
      </c>
      <c r="B535" s="3" t="s">
        <v>4</v>
      </c>
      <c r="C535" s="3" t="s">
        <v>37</v>
      </c>
      <c r="D535" s="4">
        <v>85</v>
      </c>
      <c r="E535" s="4">
        <v>450274.04</v>
      </c>
    </row>
    <row r="536" spans="1:5" s="5" customFormat="1" x14ac:dyDescent="0.25">
      <c r="A536" s="7">
        <v>36</v>
      </c>
      <c r="B536" s="3" t="s">
        <v>5</v>
      </c>
      <c r="C536" s="3" t="s">
        <v>37</v>
      </c>
      <c r="D536" s="4">
        <v>1382</v>
      </c>
      <c r="E536" s="4">
        <v>276352.09999999998</v>
      </c>
    </row>
    <row r="537" spans="1:5" s="5" customFormat="1" x14ac:dyDescent="0.25">
      <c r="A537" s="7">
        <v>165</v>
      </c>
      <c r="B537" s="3" t="s">
        <v>0</v>
      </c>
      <c r="C537" s="3" t="s">
        <v>37</v>
      </c>
      <c r="D537" s="4">
        <v>24090</v>
      </c>
      <c r="E537" s="4">
        <v>2325927.29</v>
      </c>
    </row>
    <row r="538" spans="1:5" s="5" customFormat="1" x14ac:dyDescent="0.25">
      <c r="A538" s="7">
        <v>165</v>
      </c>
      <c r="B538" s="3" t="s">
        <v>1</v>
      </c>
      <c r="C538" s="3" t="s">
        <v>37</v>
      </c>
      <c r="D538" s="4">
        <v>13378</v>
      </c>
      <c r="E538" s="4">
        <v>22786934.760000002</v>
      </c>
    </row>
    <row r="539" spans="1:5" s="5" customFormat="1" x14ac:dyDescent="0.25">
      <c r="A539" s="7">
        <v>165</v>
      </c>
      <c r="B539" s="3" t="s">
        <v>6</v>
      </c>
      <c r="C539" s="3" t="s">
        <v>37</v>
      </c>
      <c r="D539" s="4">
        <v>221</v>
      </c>
      <c r="E539" s="4">
        <v>36983.129999999997</v>
      </c>
    </row>
    <row r="540" spans="1:5" s="5" customFormat="1" x14ac:dyDescent="0.25">
      <c r="A540" s="7">
        <v>165</v>
      </c>
      <c r="B540" s="3" t="s">
        <v>2</v>
      </c>
      <c r="C540" s="3" t="s">
        <v>37</v>
      </c>
      <c r="D540" s="4">
        <v>3277</v>
      </c>
      <c r="E540" s="4">
        <v>3190080.7</v>
      </c>
    </row>
    <row r="541" spans="1:5" s="5" customFormat="1" x14ac:dyDescent="0.25">
      <c r="A541" s="7">
        <v>165</v>
      </c>
      <c r="B541" s="3" t="s">
        <v>36</v>
      </c>
      <c r="C541" s="3" t="s">
        <v>37</v>
      </c>
      <c r="D541" s="4">
        <v>164</v>
      </c>
      <c r="E541" s="4">
        <v>961646.97</v>
      </c>
    </row>
    <row r="542" spans="1:5" s="5" customFormat="1" x14ac:dyDescent="0.25">
      <c r="A542" s="7">
        <v>165</v>
      </c>
      <c r="B542" s="3" t="s">
        <v>3</v>
      </c>
      <c r="C542" s="3" t="s">
        <v>37</v>
      </c>
      <c r="D542" s="4">
        <v>148</v>
      </c>
      <c r="E542" s="4">
        <v>84180</v>
      </c>
    </row>
    <row r="543" spans="1:5" s="5" customFormat="1" x14ac:dyDescent="0.25">
      <c r="A543" s="7">
        <v>165</v>
      </c>
      <c r="B543" s="3" t="s">
        <v>4</v>
      </c>
      <c r="C543" s="3" t="s">
        <v>37</v>
      </c>
      <c r="D543" s="4">
        <v>128</v>
      </c>
      <c r="E543" s="4">
        <v>703888.7</v>
      </c>
    </row>
    <row r="544" spans="1:5" s="5" customFormat="1" x14ac:dyDescent="0.25">
      <c r="A544" s="7">
        <v>165</v>
      </c>
      <c r="B544" s="3" t="s">
        <v>5</v>
      </c>
      <c r="C544" s="3" t="s">
        <v>37</v>
      </c>
      <c r="D544" s="4">
        <v>1906</v>
      </c>
      <c r="E544" s="4">
        <v>404641.45</v>
      </c>
    </row>
    <row r="545" spans="1:5" s="5" customFormat="1" x14ac:dyDescent="0.25">
      <c r="A545" s="7">
        <v>218</v>
      </c>
      <c r="B545" s="3" t="s">
        <v>0</v>
      </c>
      <c r="C545" s="3" t="s">
        <v>37</v>
      </c>
      <c r="D545" s="4">
        <v>12149</v>
      </c>
      <c r="E545" s="4">
        <v>1126398.23</v>
      </c>
    </row>
    <row r="546" spans="1:5" s="5" customFormat="1" x14ac:dyDescent="0.25">
      <c r="A546" s="7">
        <v>218</v>
      </c>
      <c r="B546" s="3" t="s">
        <v>1</v>
      </c>
      <c r="C546" s="3" t="s">
        <v>37</v>
      </c>
      <c r="D546" s="4">
        <v>5380</v>
      </c>
      <c r="E546" s="4">
        <v>8306414.75</v>
      </c>
    </row>
    <row r="547" spans="1:5" s="5" customFormat="1" x14ac:dyDescent="0.25">
      <c r="A547" s="7">
        <v>218</v>
      </c>
      <c r="B547" s="3" t="s">
        <v>2</v>
      </c>
      <c r="C547" s="3" t="s">
        <v>37</v>
      </c>
      <c r="D547" s="4">
        <v>1317</v>
      </c>
      <c r="E547" s="4">
        <v>1428939.13</v>
      </c>
    </row>
    <row r="548" spans="1:5" s="5" customFormat="1" x14ac:dyDescent="0.25">
      <c r="A548" s="7">
        <v>218</v>
      </c>
      <c r="B548" s="3" t="s">
        <v>36</v>
      </c>
      <c r="C548" s="3" t="s">
        <v>37</v>
      </c>
      <c r="D548" s="4">
        <v>35</v>
      </c>
      <c r="E548" s="4">
        <v>248571.25</v>
      </c>
    </row>
    <row r="549" spans="1:5" s="5" customFormat="1" x14ac:dyDescent="0.25">
      <c r="A549" s="7">
        <v>218</v>
      </c>
      <c r="B549" s="3" t="s">
        <v>3</v>
      </c>
      <c r="C549" s="3" t="s">
        <v>37</v>
      </c>
      <c r="D549" s="4">
        <v>486</v>
      </c>
      <c r="E549" s="4">
        <v>295711.15000000002</v>
      </c>
    </row>
    <row r="550" spans="1:5" s="5" customFormat="1" x14ac:dyDescent="0.25">
      <c r="A550" s="7">
        <v>218</v>
      </c>
      <c r="B550" s="3" t="s">
        <v>4</v>
      </c>
      <c r="C550" s="3" t="s">
        <v>37</v>
      </c>
      <c r="D550" s="4">
        <v>48</v>
      </c>
      <c r="E550" s="4">
        <v>300707.74</v>
      </c>
    </row>
    <row r="551" spans="1:5" s="5" customFormat="1" x14ac:dyDescent="0.25">
      <c r="A551" s="7">
        <v>218</v>
      </c>
      <c r="B551" s="3" t="s">
        <v>5</v>
      </c>
      <c r="C551" s="3" t="s">
        <v>37</v>
      </c>
      <c r="D551" s="4">
        <v>651</v>
      </c>
      <c r="E551" s="4">
        <v>156017.35</v>
      </c>
    </row>
    <row r="552" spans="1:5" s="5" customFormat="1" x14ac:dyDescent="0.25">
      <c r="A552" s="7">
        <v>36</v>
      </c>
      <c r="B552" s="3" t="s">
        <v>0</v>
      </c>
      <c r="C552" s="3" t="s">
        <v>38</v>
      </c>
      <c r="D552" s="4">
        <v>27298</v>
      </c>
      <c r="E552" s="4">
        <v>2265085.89</v>
      </c>
    </row>
    <row r="553" spans="1:5" s="5" customFormat="1" x14ac:dyDescent="0.25">
      <c r="A553" s="7">
        <v>36</v>
      </c>
      <c r="B553" s="3" t="s">
        <v>1</v>
      </c>
      <c r="C553" s="3" t="s">
        <v>38</v>
      </c>
      <c r="D553" s="4">
        <v>7155</v>
      </c>
      <c r="E553" s="4">
        <v>8872224.0600000005</v>
      </c>
    </row>
    <row r="554" spans="1:5" s="5" customFormat="1" x14ac:dyDescent="0.25">
      <c r="A554" s="7">
        <v>36</v>
      </c>
      <c r="B554" s="3" t="s">
        <v>2</v>
      </c>
      <c r="C554" s="3" t="s">
        <v>38</v>
      </c>
      <c r="D554" s="4">
        <v>4020</v>
      </c>
      <c r="E554" s="4">
        <v>3400704.91</v>
      </c>
    </row>
    <row r="555" spans="1:5" s="5" customFormat="1" x14ac:dyDescent="0.25">
      <c r="A555" s="7">
        <v>36</v>
      </c>
      <c r="B555" s="3" t="s">
        <v>36</v>
      </c>
      <c r="C555" s="3" t="s">
        <v>38</v>
      </c>
      <c r="D555" s="4">
        <v>131</v>
      </c>
      <c r="E555" s="4">
        <v>557830.17000000004</v>
      </c>
    </row>
    <row r="556" spans="1:5" s="5" customFormat="1" x14ac:dyDescent="0.25">
      <c r="A556" s="7">
        <v>36</v>
      </c>
      <c r="B556" s="3" t="s">
        <v>3</v>
      </c>
      <c r="C556" s="3" t="s">
        <v>38</v>
      </c>
      <c r="D556" s="4">
        <v>2705</v>
      </c>
      <c r="E556" s="4">
        <v>1637716.5</v>
      </c>
    </row>
    <row r="557" spans="1:5" s="5" customFormat="1" x14ac:dyDescent="0.25">
      <c r="A557" s="7">
        <v>36</v>
      </c>
      <c r="B557" s="3" t="s">
        <v>4</v>
      </c>
      <c r="C557" s="3" t="s">
        <v>38</v>
      </c>
      <c r="D557" s="4">
        <v>116</v>
      </c>
      <c r="E557" s="4">
        <v>599701.6</v>
      </c>
    </row>
    <row r="558" spans="1:5" s="5" customFormat="1" x14ac:dyDescent="0.25">
      <c r="A558" s="7">
        <v>36</v>
      </c>
      <c r="B558" s="3" t="s">
        <v>5</v>
      </c>
      <c r="C558" s="3" t="s">
        <v>38</v>
      </c>
      <c r="D558" s="4">
        <v>1397</v>
      </c>
      <c r="E558" s="4">
        <v>288443.69</v>
      </c>
    </row>
    <row r="559" spans="1:5" s="5" customFormat="1" x14ac:dyDescent="0.25">
      <c r="A559" s="7">
        <v>165</v>
      </c>
      <c r="B559" s="3" t="s">
        <v>0</v>
      </c>
      <c r="C559" s="3" t="s">
        <v>38</v>
      </c>
      <c r="D559" s="4">
        <v>21072</v>
      </c>
      <c r="E559" s="4">
        <v>2002772.56</v>
      </c>
    </row>
    <row r="560" spans="1:5" s="5" customFormat="1" x14ac:dyDescent="0.25">
      <c r="A560" s="7">
        <v>165</v>
      </c>
      <c r="B560" s="3" t="s">
        <v>1</v>
      </c>
      <c r="C560" s="3" t="s">
        <v>38</v>
      </c>
      <c r="D560" s="4">
        <v>11597</v>
      </c>
      <c r="E560" s="4">
        <v>20735131.969999999</v>
      </c>
    </row>
    <row r="561" spans="1:5" s="5" customFormat="1" x14ac:dyDescent="0.25">
      <c r="A561" s="7">
        <v>165</v>
      </c>
      <c r="B561" s="3" t="s">
        <v>6</v>
      </c>
      <c r="C561" s="3" t="s">
        <v>38</v>
      </c>
      <c r="D561" s="4">
        <v>307</v>
      </c>
      <c r="E561" s="4">
        <v>54810.05</v>
      </c>
    </row>
    <row r="562" spans="1:5" s="5" customFormat="1" x14ac:dyDescent="0.25">
      <c r="A562" s="7">
        <v>165</v>
      </c>
      <c r="B562" s="3" t="s">
        <v>2</v>
      </c>
      <c r="C562" s="3" t="s">
        <v>38</v>
      </c>
      <c r="D562" s="4">
        <v>4248</v>
      </c>
      <c r="E562" s="4">
        <v>4360524.43</v>
      </c>
    </row>
    <row r="563" spans="1:5" s="5" customFormat="1" x14ac:dyDescent="0.25">
      <c r="A563" s="7">
        <v>165</v>
      </c>
      <c r="B563" s="3" t="s">
        <v>36</v>
      </c>
      <c r="C563" s="3" t="s">
        <v>38</v>
      </c>
      <c r="D563" s="4">
        <v>220</v>
      </c>
      <c r="E563" s="4">
        <v>1330357.8700000001</v>
      </c>
    </row>
    <row r="564" spans="1:5" s="5" customFormat="1" x14ac:dyDescent="0.25">
      <c r="A564" s="7">
        <v>165</v>
      </c>
      <c r="B564" s="3" t="s">
        <v>3</v>
      </c>
      <c r="C564" s="3" t="s">
        <v>38</v>
      </c>
      <c r="D564" s="4">
        <v>146</v>
      </c>
      <c r="E564" s="4">
        <v>87625</v>
      </c>
    </row>
    <row r="565" spans="1:5" s="5" customFormat="1" x14ac:dyDescent="0.25">
      <c r="A565" s="7">
        <v>165</v>
      </c>
      <c r="B565" s="3" t="s">
        <v>4</v>
      </c>
      <c r="C565" s="3" t="s">
        <v>38</v>
      </c>
      <c r="D565" s="4">
        <v>150</v>
      </c>
      <c r="E565" s="4">
        <v>839920.62</v>
      </c>
    </row>
    <row r="566" spans="1:5" s="5" customFormat="1" x14ac:dyDescent="0.25">
      <c r="A566" s="7">
        <v>165</v>
      </c>
      <c r="B566" s="3" t="s">
        <v>5</v>
      </c>
      <c r="C566" s="3" t="s">
        <v>38</v>
      </c>
      <c r="D566" s="4">
        <v>2086</v>
      </c>
      <c r="E566" s="4">
        <v>445986.32</v>
      </c>
    </row>
    <row r="567" spans="1:5" s="5" customFormat="1" x14ac:dyDescent="0.25">
      <c r="A567" s="7">
        <v>218</v>
      </c>
      <c r="B567" s="3" t="s">
        <v>0</v>
      </c>
      <c r="C567" s="3" t="s">
        <v>38</v>
      </c>
      <c r="D567" s="4">
        <v>10689</v>
      </c>
      <c r="E567" s="4">
        <v>994915.56</v>
      </c>
    </row>
    <row r="568" spans="1:5" s="5" customFormat="1" x14ac:dyDescent="0.25">
      <c r="A568" s="7">
        <v>218</v>
      </c>
      <c r="B568" s="3" t="s">
        <v>1</v>
      </c>
      <c r="C568" s="3" t="s">
        <v>38</v>
      </c>
      <c r="D568" s="4">
        <v>4674</v>
      </c>
      <c r="E568" s="4">
        <v>7114931.2699999996</v>
      </c>
    </row>
    <row r="569" spans="1:5" s="5" customFormat="1" x14ac:dyDescent="0.25">
      <c r="A569" s="7">
        <v>218</v>
      </c>
      <c r="B569" s="3" t="s">
        <v>2</v>
      </c>
      <c r="C569" s="3" t="s">
        <v>38</v>
      </c>
      <c r="D569" s="4">
        <v>1543</v>
      </c>
      <c r="E569" s="4">
        <v>1773890.67</v>
      </c>
    </row>
    <row r="570" spans="1:5" s="5" customFormat="1" x14ac:dyDescent="0.25">
      <c r="A570" s="7">
        <v>218</v>
      </c>
      <c r="B570" s="3" t="s">
        <v>36</v>
      </c>
      <c r="C570" s="3" t="s">
        <v>38</v>
      </c>
      <c r="D570" s="4">
        <v>46</v>
      </c>
      <c r="E570" s="4">
        <v>352180.25</v>
      </c>
    </row>
    <row r="571" spans="1:5" s="5" customFormat="1" x14ac:dyDescent="0.25">
      <c r="A571" s="7">
        <v>218</v>
      </c>
      <c r="B571" s="3" t="s">
        <v>3</v>
      </c>
      <c r="C571" s="3" t="s">
        <v>38</v>
      </c>
      <c r="D571" s="4">
        <v>488</v>
      </c>
      <c r="E571" s="4">
        <v>294550</v>
      </c>
    </row>
    <row r="572" spans="1:5" s="5" customFormat="1" x14ac:dyDescent="0.25">
      <c r="A572" s="7">
        <v>218</v>
      </c>
      <c r="B572" s="3" t="s">
        <v>4</v>
      </c>
      <c r="C572" s="3" t="s">
        <v>38</v>
      </c>
      <c r="D572" s="4">
        <v>49</v>
      </c>
      <c r="E572" s="4">
        <v>310426</v>
      </c>
    </row>
    <row r="573" spans="1:5" s="5" customFormat="1" x14ac:dyDescent="0.25">
      <c r="A573" s="7">
        <v>218</v>
      </c>
      <c r="B573" s="3" t="s">
        <v>5</v>
      </c>
      <c r="C573" s="3" t="s">
        <v>38</v>
      </c>
      <c r="D573" s="4">
        <v>678</v>
      </c>
      <c r="E573" s="4">
        <v>157957.81</v>
      </c>
    </row>
    <row r="574" spans="1:5" s="5" customFormat="1" x14ac:dyDescent="0.25">
      <c r="A574" s="7">
        <v>36</v>
      </c>
      <c r="B574" s="3" t="s">
        <v>0</v>
      </c>
      <c r="C574" s="3" t="s">
        <v>39</v>
      </c>
      <c r="D574" s="4">
        <v>29010</v>
      </c>
      <c r="E574" s="4">
        <v>2347992.56</v>
      </c>
    </row>
    <row r="575" spans="1:5" s="5" customFormat="1" x14ac:dyDescent="0.25">
      <c r="A575" s="7">
        <v>36</v>
      </c>
      <c r="B575" s="3" t="s">
        <v>1</v>
      </c>
      <c r="C575" s="3" t="s">
        <v>39</v>
      </c>
      <c r="D575" s="4">
        <v>7507</v>
      </c>
      <c r="E575" s="4">
        <v>9256393.6899999995</v>
      </c>
    </row>
    <row r="576" spans="1:5" s="5" customFormat="1" x14ac:dyDescent="0.25">
      <c r="A576" s="7">
        <v>36</v>
      </c>
      <c r="B576" s="3" t="s">
        <v>2</v>
      </c>
      <c r="C576" s="3" t="s">
        <v>39</v>
      </c>
      <c r="D576" s="4">
        <v>4637</v>
      </c>
      <c r="E576" s="4">
        <v>3786877.19</v>
      </c>
    </row>
    <row r="577" spans="1:5" s="5" customFormat="1" x14ac:dyDescent="0.25">
      <c r="A577" s="7">
        <v>36</v>
      </c>
      <c r="B577" s="3" t="s">
        <v>36</v>
      </c>
      <c r="C577" s="3" t="s">
        <v>39</v>
      </c>
      <c r="D577" s="4">
        <v>113</v>
      </c>
      <c r="E577" s="4">
        <v>585179.55000000005</v>
      </c>
    </row>
    <row r="578" spans="1:5" s="5" customFormat="1" x14ac:dyDescent="0.25">
      <c r="A578" s="7">
        <v>36</v>
      </c>
      <c r="B578" s="3" t="s">
        <v>40</v>
      </c>
      <c r="C578" s="3" t="s">
        <v>39</v>
      </c>
      <c r="D578" s="4">
        <v>118</v>
      </c>
      <c r="E578" s="4">
        <v>80199.429999999993</v>
      </c>
    </row>
    <row r="579" spans="1:5" s="5" customFormat="1" x14ac:dyDescent="0.25">
      <c r="A579" s="7">
        <v>36</v>
      </c>
      <c r="B579" s="3" t="s">
        <v>3</v>
      </c>
      <c r="C579" s="3" t="s">
        <v>39</v>
      </c>
      <c r="D579" s="4">
        <v>2570</v>
      </c>
      <c r="E579" s="4">
        <v>1558605.83</v>
      </c>
    </row>
    <row r="580" spans="1:5" s="5" customFormat="1" x14ac:dyDescent="0.25">
      <c r="A580" s="7">
        <v>36</v>
      </c>
      <c r="B580" s="3" t="s">
        <v>4</v>
      </c>
      <c r="C580" s="3" t="s">
        <v>39</v>
      </c>
      <c r="D580" s="4">
        <v>104</v>
      </c>
      <c r="E580" s="4">
        <v>529221.43999999994</v>
      </c>
    </row>
    <row r="581" spans="1:5" s="5" customFormat="1" x14ac:dyDescent="0.25">
      <c r="A581" s="7">
        <v>36</v>
      </c>
      <c r="B581" s="3" t="s">
        <v>5</v>
      </c>
      <c r="C581" s="3" t="s">
        <v>39</v>
      </c>
      <c r="D581" s="4">
        <v>1488</v>
      </c>
      <c r="E581" s="4">
        <v>310109.31</v>
      </c>
    </row>
    <row r="582" spans="1:5" s="5" customFormat="1" x14ac:dyDescent="0.25">
      <c r="A582" s="7">
        <v>165</v>
      </c>
      <c r="B582" s="3" t="s">
        <v>0</v>
      </c>
      <c r="C582" s="3" t="s">
        <v>39</v>
      </c>
      <c r="D582" s="4">
        <v>24220</v>
      </c>
      <c r="E582" s="4">
        <v>2155810.4300000002</v>
      </c>
    </row>
    <row r="583" spans="1:5" s="5" customFormat="1" x14ac:dyDescent="0.25">
      <c r="A583" s="7">
        <v>165</v>
      </c>
      <c r="B583" s="3" t="s">
        <v>1</v>
      </c>
      <c r="C583" s="3" t="s">
        <v>39</v>
      </c>
      <c r="D583" s="4">
        <v>13744</v>
      </c>
      <c r="E583" s="4">
        <v>22035046.809999999</v>
      </c>
    </row>
    <row r="584" spans="1:5" s="5" customFormat="1" x14ac:dyDescent="0.25">
      <c r="A584" s="7">
        <v>165</v>
      </c>
      <c r="B584" s="3" t="s">
        <v>6</v>
      </c>
      <c r="C584" s="3" t="s">
        <v>39</v>
      </c>
      <c r="D584" s="4">
        <v>281</v>
      </c>
      <c r="E584" s="4">
        <v>51563.51</v>
      </c>
    </row>
    <row r="585" spans="1:5" s="5" customFormat="1" x14ac:dyDescent="0.25">
      <c r="A585" s="7">
        <v>165</v>
      </c>
      <c r="B585" s="3" t="s">
        <v>2</v>
      </c>
      <c r="C585" s="3" t="s">
        <v>39</v>
      </c>
      <c r="D585" s="4">
        <v>4486</v>
      </c>
      <c r="E585" s="4">
        <v>4579272.28</v>
      </c>
    </row>
    <row r="586" spans="1:5" s="5" customFormat="1" x14ac:dyDescent="0.25">
      <c r="A586" s="7">
        <v>165</v>
      </c>
      <c r="B586" s="3" t="s">
        <v>36</v>
      </c>
      <c r="C586" s="3" t="s">
        <v>39</v>
      </c>
      <c r="D586" s="4">
        <v>227</v>
      </c>
      <c r="E586" s="4">
        <v>1572493.5</v>
      </c>
    </row>
    <row r="587" spans="1:5" s="5" customFormat="1" x14ac:dyDescent="0.25">
      <c r="A587" s="7">
        <v>165</v>
      </c>
      <c r="B587" s="3" t="s">
        <v>40</v>
      </c>
      <c r="C587" s="3" t="s">
        <v>39</v>
      </c>
      <c r="D587" s="4">
        <v>7</v>
      </c>
      <c r="E587" s="4">
        <v>4734.82</v>
      </c>
    </row>
    <row r="588" spans="1:5" s="5" customFormat="1" x14ac:dyDescent="0.25">
      <c r="A588" s="7">
        <v>165</v>
      </c>
      <c r="B588" s="3" t="s">
        <v>3</v>
      </c>
      <c r="C588" s="3" t="s">
        <v>39</v>
      </c>
      <c r="D588" s="4">
        <v>153</v>
      </c>
      <c r="E588" s="4">
        <v>88500</v>
      </c>
    </row>
    <row r="589" spans="1:5" s="5" customFormat="1" x14ac:dyDescent="0.25">
      <c r="A589" s="7">
        <v>165</v>
      </c>
      <c r="B589" s="3" t="s">
        <v>4</v>
      </c>
      <c r="C589" s="3" t="s">
        <v>39</v>
      </c>
      <c r="D589" s="4">
        <v>121</v>
      </c>
      <c r="E589" s="4">
        <v>666716.30000000005</v>
      </c>
    </row>
    <row r="590" spans="1:5" s="5" customFormat="1" x14ac:dyDescent="0.25">
      <c r="A590" s="7">
        <v>165</v>
      </c>
      <c r="B590" s="3" t="s">
        <v>5</v>
      </c>
      <c r="C590" s="3" t="s">
        <v>39</v>
      </c>
      <c r="D590" s="4">
        <v>2262</v>
      </c>
      <c r="E590" s="4">
        <v>487214.13</v>
      </c>
    </row>
    <row r="591" spans="1:5" s="5" customFormat="1" x14ac:dyDescent="0.25">
      <c r="A591" s="7">
        <v>218</v>
      </c>
      <c r="B591" s="3" t="s">
        <v>0</v>
      </c>
      <c r="C591" s="3" t="s">
        <v>39</v>
      </c>
      <c r="D591" s="4">
        <v>12384</v>
      </c>
      <c r="E591" s="4">
        <v>1051840.8600000001</v>
      </c>
    </row>
    <row r="592" spans="1:5" s="5" customFormat="1" x14ac:dyDescent="0.25">
      <c r="A592" s="7">
        <v>218</v>
      </c>
      <c r="B592" s="3" t="s">
        <v>1</v>
      </c>
      <c r="C592" s="3" t="s">
        <v>39</v>
      </c>
      <c r="D592" s="4">
        <v>5625</v>
      </c>
      <c r="E592" s="4">
        <v>7844729.75</v>
      </c>
    </row>
    <row r="593" spans="1:5" s="5" customFormat="1" x14ac:dyDescent="0.25">
      <c r="A593" s="7">
        <v>218</v>
      </c>
      <c r="B593" s="3" t="s">
        <v>2</v>
      </c>
      <c r="C593" s="3" t="s">
        <v>39</v>
      </c>
      <c r="D593" s="4">
        <v>1554</v>
      </c>
      <c r="E593" s="4">
        <v>1784335.45</v>
      </c>
    </row>
    <row r="594" spans="1:5" s="5" customFormat="1" x14ac:dyDescent="0.25">
      <c r="A594" s="7">
        <v>218</v>
      </c>
      <c r="B594" s="3" t="s">
        <v>36</v>
      </c>
      <c r="C594" s="3" t="s">
        <v>39</v>
      </c>
      <c r="D594" s="4">
        <v>43</v>
      </c>
      <c r="E594" s="4">
        <v>325154</v>
      </c>
    </row>
    <row r="595" spans="1:5" s="5" customFormat="1" x14ac:dyDescent="0.25">
      <c r="A595" s="7">
        <v>218</v>
      </c>
      <c r="B595" s="3" t="s">
        <v>40</v>
      </c>
      <c r="C595" s="3" t="s">
        <v>39</v>
      </c>
      <c r="D595" s="4">
        <v>24</v>
      </c>
      <c r="E595" s="4">
        <v>18551.990000000002</v>
      </c>
    </row>
    <row r="596" spans="1:5" s="5" customFormat="1" x14ac:dyDescent="0.25">
      <c r="A596" s="7">
        <v>218</v>
      </c>
      <c r="B596" s="3" t="s">
        <v>3</v>
      </c>
      <c r="C596" s="3" t="s">
        <v>39</v>
      </c>
      <c r="D596" s="4">
        <v>546</v>
      </c>
      <c r="E596" s="4">
        <v>332230</v>
      </c>
    </row>
    <row r="597" spans="1:5" s="5" customFormat="1" x14ac:dyDescent="0.25">
      <c r="A597" s="7">
        <v>218</v>
      </c>
      <c r="B597" s="3" t="s">
        <v>4</v>
      </c>
      <c r="C597" s="3" t="s">
        <v>39</v>
      </c>
      <c r="D597" s="4">
        <v>41</v>
      </c>
      <c r="E597" s="4">
        <v>255184.03</v>
      </c>
    </row>
    <row r="598" spans="1:5" s="5" customFormat="1" x14ac:dyDescent="0.25">
      <c r="A598" s="7">
        <v>218</v>
      </c>
      <c r="B598" s="3" t="s">
        <v>5</v>
      </c>
      <c r="C598" s="3" t="s">
        <v>39</v>
      </c>
      <c r="D598" s="4">
        <v>785</v>
      </c>
      <c r="E598" s="4">
        <v>174307.47</v>
      </c>
    </row>
    <row r="599" spans="1:5" s="5" customFormat="1" x14ac:dyDescent="0.25">
      <c r="A599" s="7">
        <v>36</v>
      </c>
      <c r="B599" s="3" t="s">
        <v>0</v>
      </c>
      <c r="C599" s="3" t="s">
        <v>41</v>
      </c>
      <c r="D599" s="4">
        <v>27568</v>
      </c>
      <c r="E599" s="4">
        <v>2205487.8199999998</v>
      </c>
    </row>
    <row r="600" spans="1:5" s="5" customFormat="1" x14ac:dyDescent="0.25">
      <c r="A600" s="7">
        <v>36</v>
      </c>
      <c r="B600" s="3" t="s">
        <v>1</v>
      </c>
      <c r="C600" s="3" t="s">
        <v>41</v>
      </c>
      <c r="D600" s="4">
        <v>6871</v>
      </c>
      <c r="E600" s="4">
        <v>8347455.3799999999</v>
      </c>
    </row>
    <row r="601" spans="1:5" s="5" customFormat="1" x14ac:dyDescent="0.25">
      <c r="A601" s="7">
        <v>36</v>
      </c>
      <c r="B601" s="3" t="s">
        <v>2</v>
      </c>
      <c r="C601" s="3" t="s">
        <v>41</v>
      </c>
      <c r="D601" s="4">
        <v>3869</v>
      </c>
      <c r="E601" s="4">
        <v>3311753.41</v>
      </c>
    </row>
    <row r="602" spans="1:5" s="5" customFormat="1" x14ac:dyDescent="0.25">
      <c r="A602" s="7">
        <v>36</v>
      </c>
      <c r="B602" s="3" t="s">
        <v>36</v>
      </c>
      <c r="C602" s="3" t="s">
        <v>41</v>
      </c>
      <c r="D602" s="4">
        <v>112</v>
      </c>
      <c r="E602" s="4">
        <v>576374.06000000006</v>
      </c>
    </row>
    <row r="603" spans="1:5" s="5" customFormat="1" x14ac:dyDescent="0.25">
      <c r="A603" s="7">
        <v>36</v>
      </c>
      <c r="B603" s="3" t="s">
        <v>40</v>
      </c>
      <c r="C603" s="3" t="s">
        <v>41</v>
      </c>
      <c r="D603" s="4">
        <v>120</v>
      </c>
      <c r="E603" s="4">
        <v>82203.81</v>
      </c>
    </row>
    <row r="604" spans="1:5" s="5" customFormat="1" x14ac:dyDescent="0.25">
      <c r="A604" s="7">
        <v>36</v>
      </c>
      <c r="B604" s="3" t="s">
        <v>3</v>
      </c>
      <c r="C604" s="3" t="s">
        <v>41</v>
      </c>
      <c r="D604" s="4">
        <v>2332</v>
      </c>
      <c r="E604" s="4">
        <v>1440465.15</v>
      </c>
    </row>
    <row r="605" spans="1:5" s="5" customFormat="1" x14ac:dyDescent="0.25">
      <c r="A605" s="7">
        <v>36</v>
      </c>
      <c r="B605" s="3" t="s">
        <v>4</v>
      </c>
      <c r="C605" s="3" t="s">
        <v>41</v>
      </c>
      <c r="D605" s="4">
        <v>109</v>
      </c>
      <c r="E605" s="4">
        <v>563815.6</v>
      </c>
    </row>
    <row r="606" spans="1:5" s="5" customFormat="1" x14ac:dyDescent="0.25">
      <c r="A606" s="7">
        <v>36</v>
      </c>
      <c r="B606" s="3" t="s">
        <v>5</v>
      </c>
      <c r="C606" s="3" t="s">
        <v>41</v>
      </c>
      <c r="D606" s="4">
        <v>1342</v>
      </c>
      <c r="E606" s="4">
        <v>291594.99</v>
      </c>
    </row>
    <row r="607" spans="1:5" s="5" customFormat="1" x14ac:dyDescent="0.25">
      <c r="A607" s="7">
        <v>165</v>
      </c>
      <c r="B607" s="3" t="s">
        <v>0</v>
      </c>
      <c r="C607" s="3" t="s">
        <v>41</v>
      </c>
      <c r="D607" s="4">
        <v>21652</v>
      </c>
      <c r="E607" s="4">
        <v>1881440.11</v>
      </c>
    </row>
    <row r="608" spans="1:5" s="5" customFormat="1" x14ac:dyDescent="0.25">
      <c r="A608" s="7">
        <v>165</v>
      </c>
      <c r="B608" s="3" t="s">
        <v>1</v>
      </c>
      <c r="C608" s="3" t="s">
        <v>41</v>
      </c>
      <c r="D608" s="4">
        <v>11800</v>
      </c>
      <c r="E608" s="4">
        <v>19745591.350000001</v>
      </c>
    </row>
    <row r="609" spans="1:5" s="5" customFormat="1" x14ac:dyDescent="0.25">
      <c r="A609" s="7">
        <v>165</v>
      </c>
      <c r="B609" s="3" t="s">
        <v>6</v>
      </c>
      <c r="C609" s="3" t="s">
        <v>41</v>
      </c>
      <c r="D609" s="4">
        <v>263</v>
      </c>
      <c r="E609" s="4">
        <v>47169.64</v>
      </c>
    </row>
    <row r="610" spans="1:5" s="5" customFormat="1" x14ac:dyDescent="0.25">
      <c r="A610" s="7">
        <v>165</v>
      </c>
      <c r="B610" s="3" t="s">
        <v>2</v>
      </c>
      <c r="C610" s="3" t="s">
        <v>41</v>
      </c>
      <c r="D610" s="4">
        <v>4051</v>
      </c>
      <c r="E610" s="4">
        <v>4195001.83</v>
      </c>
    </row>
    <row r="611" spans="1:5" s="5" customFormat="1" x14ac:dyDescent="0.25">
      <c r="A611" s="7">
        <v>165</v>
      </c>
      <c r="B611" s="3" t="s">
        <v>36</v>
      </c>
      <c r="C611" s="3" t="s">
        <v>41</v>
      </c>
      <c r="D611" s="4">
        <v>225</v>
      </c>
      <c r="E611" s="4">
        <v>1389387.08</v>
      </c>
    </row>
    <row r="612" spans="1:5" s="5" customFormat="1" x14ac:dyDescent="0.25">
      <c r="A612" s="7">
        <v>165</v>
      </c>
      <c r="B612" s="3" t="s">
        <v>40</v>
      </c>
      <c r="C612" s="3" t="s">
        <v>41</v>
      </c>
      <c r="D612" s="4">
        <v>8</v>
      </c>
      <c r="E612" s="4">
        <v>5431.99</v>
      </c>
    </row>
    <row r="613" spans="1:5" s="5" customFormat="1" x14ac:dyDescent="0.25">
      <c r="A613" s="7">
        <v>165</v>
      </c>
      <c r="B613" s="3" t="s">
        <v>3</v>
      </c>
      <c r="C613" s="3" t="s">
        <v>41</v>
      </c>
      <c r="D613" s="4">
        <v>170</v>
      </c>
      <c r="E613" s="4">
        <v>99970</v>
      </c>
    </row>
    <row r="614" spans="1:5" s="5" customFormat="1" x14ac:dyDescent="0.25">
      <c r="A614" s="7">
        <v>165</v>
      </c>
      <c r="B614" s="3" t="s">
        <v>4</v>
      </c>
      <c r="C614" s="3" t="s">
        <v>41</v>
      </c>
      <c r="D614" s="4">
        <v>125</v>
      </c>
      <c r="E614" s="4">
        <v>694395.09</v>
      </c>
    </row>
    <row r="615" spans="1:5" s="5" customFormat="1" x14ac:dyDescent="0.25">
      <c r="A615" s="7">
        <v>165</v>
      </c>
      <c r="B615" s="3" t="s">
        <v>5</v>
      </c>
      <c r="C615" s="3" t="s">
        <v>41</v>
      </c>
      <c r="D615" s="4">
        <v>1974</v>
      </c>
      <c r="E615" s="4">
        <v>433348.49</v>
      </c>
    </row>
    <row r="616" spans="1:5" s="5" customFormat="1" x14ac:dyDescent="0.25">
      <c r="A616" s="7">
        <v>218</v>
      </c>
      <c r="B616" s="3" t="s">
        <v>0</v>
      </c>
      <c r="C616" s="3" t="s">
        <v>41</v>
      </c>
      <c r="D616" s="4">
        <v>11068</v>
      </c>
      <c r="E616" s="4">
        <v>928479.71</v>
      </c>
    </row>
    <row r="617" spans="1:5" s="5" customFormat="1" x14ac:dyDescent="0.25">
      <c r="A617" s="7">
        <v>218</v>
      </c>
      <c r="B617" s="3" t="s">
        <v>1</v>
      </c>
      <c r="C617" s="3" t="s">
        <v>41</v>
      </c>
      <c r="D617" s="4">
        <v>4870</v>
      </c>
      <c r="E617" s="4">
        <v>6922234.8499999996</v>
      </c>
    </row>
    <row r="618" spans="1:5" s="5" customFormat="1" x14ac:dyDescent="0.25">
      <c r="A618" s="7">
        <v>218</v>
      </c>
      <c r="B618" s="3" t="s">
        <v>2</v>
      </c>
      <c r="C618" s="3" t="s">
        <v>41</v>
      </c>
      <c r="D618" s="4">
        <v>1451</v>
      </c>
      <c r="E618" s="4">
        <v>1678831.29</v>
      </c>
    </row>
    <row r="619" spans="1:5" s="5" customFormat="1" x14ac:dyDescent="0.25">
      <c r="A619" s="7">
        <v>218</v>
      </c>
      <c r="B619" s="3" t="s">
        <v>36</v>
      </c>
      <c r="C619" s="3" t="s">
        <v>41</v>
      </c>
      <c r="D619" s="4">
        <v>42</v>
      </c>
      <c r="E619" s="4">
        <v>234872.86</v>
      </c>
    </row>
    <row r="620" spans="1:5" s="5" customFormat="1" x14ac:dyDescent="0.25">
      <c r="A620" s="7">
        <v>218</v>
      </c>
      <c r="B620" s="3" t="s">
        <v>40</v>
      </c>
      <c r="C620" s="3" t="s">
        <v>41</v>
      </c>
      <c r="D620" s="4">
        <v>32</v>
      </c>
      <c r="E620" s="4">
        <v>25380.66</v>
      </c>
    </row>
    <row r="621" spans="1:5" s="5" customFormat="1" x14ac:dyDescent="0.25">
      <c r="A621" s="7">
        <v>218</v>
      </c>
      <c r="B621" s="3" t="s">
        <v>3</v>
      </c>
      <c r="C621" s="3" t="s">
        <v>41</v>
      </c>
      <c r="D621" s="4">
        <v>465</v>
      </c>
      <c r="E621" s="4">
        <v>282885</v>
      </c>
    </row>
    <row r="622" spans="1:5" s="5" customFormat="1" x14ac:dyDescent="0.25">
      <c r="A622" s="7">
        <v>218</v>
      </c>
      <c r="B622" s="3" t="s">
        <v>4</v>
      </c>
      <c r="C622" s="3" t="s">
        <v>41</v>
      </c>
      <c r="D622" s="4">
        <v>38</v>
      </c>
      <c r="E622" s="4">
        <v>246438</v>
      </c>
    </row>
    <row r="623" spans="1:5" s="5" customFormat="1" x14ac:dyDescent="0.25">
      <c r="A623" s="7">
        <v>218</v>
      </c>
      <c r="B623" s="3" t="s">
        <v>5</v>
      </c>
      <c r="C623" s="3" t="s">
        <v>41</v>
      </c>
      <c r="D623" s="4">
        <v>612</v>
      </c>
      <c r="E623" s="4">
        <v>155317.45000000001</v>
      </c>
    </row>
    <row r="624" spans="1:5" s="5" customFormat="1" x14ac:dyDescent="0.25">
      <c r="A624" s="7">
        <v>36</v>
      </c>
      <c r="B624" s="3" t="s">
        <v>0</v>
      </c>
      <c r="C624" s="3" t="s">
        <v>42</v>
      </c>
      <c r="D624" s="4">
        <v>19952</v>
      </c>
      <c r="E624" s="4">
        <v>1075259.97</v>
      </c>
    </row>
    <row r="625" spans="1:5" s="5" customFormat="1" x14ac:dyDescent="0.25">
      <c r="A625" s="7">
        <v>36</v>
      </c>
      <c r="B625" s="3" t="s">
        <v>1</v>
      </c>
      <c r="C625" s="3" t="s">
        <v>42</v>
      </c>
      <c r="D625" s="4">
        <v>6372</v>
      </c>
      <c r="E625" s="4">
        <v>8028865.1799999997</v>
      </c>
    </row>
    <row r="626" spans="1:5" s="5" customFormat="1" x14ac:dyDescent="0.25">
      <c r="A626" s="7">
        <v>36</v>
      </c>
      <c r="B626" s="3" t="s">
        <v>2</v>
      </c>
      <c r="C626" s="3" t="s">
        <v>42</v>
      </c>
      <c r="D626" s="4">
        <v>3250</v>
      </c>
      <c r="E626" s="4">
        <v>2713965.69</v>
      </c>
    </row>
    <row r="627" spans="1:5" s="5" customFormat="1" x14ac:dyDescent="0.25">
      <c r="A627" s="7">
        <v>36</v>
      </c>
      <c r="B627" s="3" t="s">
        <v>36</v>
      </c>
      <c r="C627" s="3" t="s">
        <v>42</v>
      </c>
      <c r="D627" s="4">
        <v>114</v>
      </c>
      <c r="E627" s="4">
        <v>557237.32999999996</v>
      </c>
    </row>
    <row r="628" spans="1:5" s="5" customFormat="1" x14ac:dyDescent="0.25">
      <c r="A628" s="7">
        <v>36</v>
      </c>
      <c r="B628" s="3" t="s">
        <v>40</v>
      </c>
      <c r="C628" s="3" t="s">
        <v>42</v>
      </c>
      <c r="D628" s="4">
        <v>184</v>
      </c>
      <c r="E628" s="4">
        <v>119197.43</v>
      </c>
    </row>
    <row r="629" spans="1:5" s="5" customFormat="1" x14ac:dyDescent="0.25">
      <c r="A629" s="7">
        <v>36</v>
      </c>
      <c r="B629" s="3" t="s">
        <v>3</v>
      </c>
      <c r="C629" s="3" t="s">
        <v>42</v>
      </c>
      <c r="D629" s="4">
        <v>2978</v>
      </c>
      <c r="E629" s="4">
        <v>1809973.66</v>
      </c>
    </row>
    <row r="630" spans="1:5" s="5" customFormat="1" x14ac:dyDescent="0.25">
      <c r="A630" s="7">
        <v>36</v>
      </c>
      <c r="B630" s="3" t="s">
        <v>4</v>
      </c>
      <c r="C630" s="3" t="s">
        <v>42</v>
      </c>
      <c r="D630" s="4">
        <v>123</v>
      </c>
      <c r="E630" s="4">
        <v>651751.6</v>
      </c>
    </row>
    <row r="631" spans="1:5" s="5" customFormat="1" x14ac:dyDescent="0.25">
      <c r="A631" s="7">
        <v>36</v>
      </c>
      <c r="B631" s="3" t="s">
        <v>5</v>
      </c>
      <c r="C631" s="3" t="s">
        <v>42</v>
      </c>
      <c r="D631" s="4">
        <v>1423</v>
      </c>
      <c r="E631" s="4">
        <v>303647.46000000002</v>
      </c>
    </row>
    <row r="632" spans="1:5" s="5" customFormat="1" x14ac:dyDescent="0.25">
      <c r="A632" s="7">
        <v>165</v>
      </c>
      <c r="B632" s="3" t="s">
        <v>0</v>
      </c>
      <c r="C632" s="3" t="s">
        <v>42</v>
      </c>
      <c r="D632" s="4">
        <v>22718</v>
      </c>
      <c r="E632" s="4">
        <v>1963116.36</v>
      </c>
    </row>
    <row r="633" spans="1:5" s="5" customFormat="1" x14ac:dyDescent="0.25">
      <c r="A633" s="7">
        <v>165</v>
      </c>
      <c r="B633" s="3" t="s">
        <v>1</v>
      </c>
      <c r="C633" s="3" t="s">
        <v>42</v>
      </c>
      <c r="D633" s="4">
        <v>12321</v>
      </c>
      <c r="E633" s="4">
        <v>21069809.350000001</v>
      </c>
    </row>
    <row r="634" spans="1:5" s="5" customFormat="1" x14ac:dyDescent="0.25">
      <c r="A634" s="7">
        <v>165</v>
      </c>
      <c r="B634" s="3" t="s">
        <v>6</v>
      </c>
      <c r="C634" s="3" t="s">
        <v>42</v>
      </c>
      <c r="D634" s="4">
        <v>314</v>
      </c>
      <c r="E634" s="4">
        <v>58240.84</v>
      </c>
    </row>
    <row r="635" spans="1:5" s="5" customFormat="1" x14ac:dyDescent="0.25">
      <c r="A635" s="7">
        <v>165</v>
      </c>
      <c r="B635" s="3" t="s">
        <v>2</v>
      </c>
      <c r="C635" s="3" t="s">
        <v>42</v>
      </c>
      <c r="D635" s="4">
        <v>4488</v>
      </c>
      <c r="E635" s="4">
        <v>4457288.96</v>
      </c>
    </row>
    <row r="636" spans="1:5" s="5" customFormat="1" x14ac:dyDescent="0.25">
      <c r="A636" s="7">
        <v>165</v>
      </c>
      <c r="B636" s="3" t="s">
        <v>36</v>
      </c>
      <c r="C636" s="3" t="s">
        <v>42</v>
      </c>
      <c r="D636" s="4">
        <v>225</v>
      </c>
      <c r="E636" s="4">
        <v>1511238.5</v>
      </c>
    </row>
    <row r="637" spans="1:5" s="5" customFormat="1" x14ac:dyDescent="0.25">
      <c r="A637" s="7">
        <v>165</v>
      </c>
      <c r="B637" s="3" t="s">
        <v>40</v>
      </c>
      <c r="C637" s="3" t="s">
        <v>42</v>
      </c>
      <c r="D637" s="4">
        <v>9</v>
      </c>
      <c r="E637" s="4">
        <v>6655.15</v>
      </c>
    </row>
    <row r="638" spans="1:5" s="5" customFormat="1" x14ac:dyDescent="0.25">
      <c r="A638" s="7">
        <v>165</v>
      </c>
      <c r="B638" s="3" t="s">
        <v>3</v>
      </c>
      <c r="C638" s="3" t="s">
        <v>42</v>
      </c>
      <c r="D638" s="4">
        <v>171</v>
      </c>
      <c r="E638" s="4">
        <v>99300</v>
      </c>
    </row>
    <row r="639" spans="1:5" s="5" customFormat="1" x14ac:dyDescent="0.25">
      <c r="A639" s="7">
        <v>165</v>
      </c>
      <c r="B639" s="3" t="s">
        <v>4</v>
      </c>
      <c r="C639" s="3" t="s">
        <v>42</v>
      </c>
      <c r="D639" s="4">
        <v>134</v>
      </c>
      <c r="E639" s="4">
        <v>744441.05</v>
      </c>
    </row>
    <row r="640" spans="1:5" s="5" customFormat="1" x14ac:dyDescent="0.25">
      <c r="A640" s="7">
        <v>165</v>
      </c>
      <c r="B640" s="3" t="s">
        <v>5</v>
      </c>
      <c r="C640" s="3" t="s">
        <v>42</v>
      </c>
      <c r="D640" s="4">
        <v>2247</v>
      </c>
      <c r="E640" s="4">
        <v>468285.93</v>
      </c>
    </row>
    <row r="641" spans="1:5" s="5" customFormat="1" x14ac:dyDescent="0.25">
      <c r="A641" s="7">
        <v>218</v>
      </c>
      <c r="B641" s="3" t="s">
        <v>0</v>
      </c>
      <c r="C641" s="3" t="s">
        <v>42</v>
      </c>
      <c r="D641" s="4">
        <v>11758</v>
      </c>
      <c r="E641" s="4">
        <v>972583.1</v>
      </c>
    </row>
    <row r="642" spans="1:5" s="5" customFormat="1" x14ac:dyDescent="0.25">
      <c r="A642" s="7">
        <v>218</v>
      </c>
      <c r="B642" s="3" t="s">
        <v>1</v>
      </c>
      <c r="C642" s="3" t="s">
        <v>42</v>
      </c>
      <c r="D642" s="4">
        <v>4788</v>
      </c>
      <c r="E642" s="4">
        <v>7118648.5800000001</v>
      </c>
    </row>
    <row r="643" spans="1:5" s="5" customFormat="1" x14ac:dyDescent="0.25">
      <c r="A643" s="7">
        <v>218</v>
      </c>
      <c r="B643" s="3" t="s">
        <v>2</v>
      </c>
      <c r="C643" s="3" t="s">
        <v>42</v>
      </c>
      <c r="D643" s="4">
        <v>1523</v>
      </c>
      <c r="E643" s="4">
        <v>1748938.44</v>
      </c>
    </row>
    <row r="644" spans="1:5" s="5" customFormat="1" x14ac:dyDescent="0.25">
      <c r="A644" s="7">
        <v>218</v>
      </c>
      <c r="B644" s="3" t="s">
        <v>36</v>
      </c>
      <c r="C644" s="3" t="s">
        <v>42</v>
      </c>
      <c r="D644" s="4">
        <v>49</v>
      </c>
      <c r="E644" s="4">
        <v>363349.75</v>
      </c>
    </row>
    <row r="645" spans="1:5" s="5" customFormat="1" x14ac:dyDescent="0.25">
      <c r="A645" s="7">
        <v>218</v>
      </c>
      <c r="B645" s="3" t="s">
        <v>40</v>
      </c>
      <c r="C645" s="3" t="s">
        <v>42</v>
      </c>
      <c r="D645" s="4">
        <v>36</v>
      </c>
      <c r="E645" s="4">
        <v>25476.83</v>
      </c>
    </row>
    <row r="646" spans="1:5" s="5" customFormat="1" x14ac:dyDescent="0.25">
      <c r="A646" s="7">
        <v>218</v>
      </c>
      <c r="B646" s="3" t="s">
        <v>3</v>
      </c>
      <c r="C646" s="3" t="s">
        <v>42</v>
      </c>
      <c r="D646" s="4">
        <v>503</v>
      </c>
      <c r="E646" s="4">
        <v>305035</v>
      </c>
    </row>
    <row r="647" spans="1:5" s="5" customFormat="1" x14ac:dyDescent="0.25">
      <c r="A647" s="7">
        <v>218</v>
      </c>
      <c r="B647" s="3" t="s">
        <v>4</v>
      </c>
      <c r="C647" s="3" t="s">
        <v>42</v>
      </c>
      <c r="D647" s="4">
        <v>42</v>
      </c>
      <c r="E647" s="4">
        <v>244260.9</v>
      </c>
    </row>
    <row r="648" spans="1:5" s="5" customFormat="1" x14ac:dyDescent="0.25">
      <c r="A648" s="7">
        <v>218</v>
      </c>
      <c r="B648" s="3" t="s">
        <v>5</v>
      </c>
      <c r="C648" s="3" t="s">
        <v>42</v>
      </c>
      <c r="D648" s="4">
        <v>715</v>
      </c>
      <c r="E648" s="4">
        <v>172739.04</v>
      </c>
    </row>
    <row r="649" spans="1:5" s="5" customFormat="1" x14ac:dyDescent="0.25">
      <c r="A649" s="7">
        <v>36</v>
      </c>
      <c r="B649" s="3" t="s">
        <v>0</v>
      </c>
      <c r="C649" s="3" t="s">
        <v>43</v>
      </c>
      <c r="D649" s="4">
        <v>21355</v>
      </c>
      <c r="E649" s="4">
        <v>1105945.75</v>
      </c>
    </row>
    <row r="650" spans="1:5" s="5" customFormat="1" x14ac:dyDescent="0.25">
      <c r="A650" s="7">
        <v>36</v>
      </c>
      <c r="B650" s="3" t="s">
        <v>1</v>
      </c>
      <c r="C650" s="3" t="s">
        <v>43</v>
      </c>
      <c r="D650" s="4">
        <v>6469</v>
      </c>
      <c r="E650" s="4">
        <v>8107095.4500000002</v>
      </c>
    </row>
    <row r="651" spans="1:5" s="5" customFormat="1" x14ac:dyDescent="0.25">
      <c r="A651" s="7">
        <v>36</v>
      </c>
      <c r="B651" s="3" t="s">
        <v>2</v>
      </c>
      <c r="C651" s="3" t="s">
        <v>43</v>
      </c>
      <c r="D651" s="4">
        <v>3609</v>
      </c>
      <c r="E651" s="4">
        <v>2992810.5</v>
      </c>
    </row>
    <row r="652" spans="1:5" s="5" customFormat="1" x14ac:dyDescent="0.25">
      <c r="A652" s="7">
        <v>36</v>
      </c>
      <c r="B652" s="3" t="s">
        <v>36</v>
      </c>
      <c r="C652" s="3" t="s">
        <v>43</v>
      </c>
      <c r="D652" s="4">
        <v>92</v>
      </c>
      <c r="E652" s="4">
        <v>423248.73</v>
      </c>
    </row>
    <row r="653" spans="1:5" s="5" customFormat="1" x14ac:dyDescent="0.25">
      <c r="A653" s="7">
        <v>36</v>
      </c>
      <c r="B653" s="3" t="s">
        <v>40</v>
      </c>
      <c r="C653" s="3" t="s">
        <v>43</v>
      </c>
      <c r="D653" s="4">
        <v>145</v>
      </c>
      <c r="E653" s="4">
        <v>96745.91</v>
      </c>
    </row>
    <row r="654" spans="1:5" s="5" customFormat="1" x14ac:dyDescent="0.25">
      <c r="A654" s="7">
        <v>36</v>
      </c>
      <c r="B654" s="3" t="s">
        <v>3</v>
      </c>
      <c r="C654" s="3" t="s">
        <v>43</v>
      </c>
      <c r="D654" s="4">
        <v>3226</v>
      </c>
      <c r="E654" s="4">
        <v>1971764.14</v>
      </c>
    </row>
    <row r="655" spans="1:5" s="5" customFormat="1" x14ac:dyDescent="0.25">
      <c r="A655" s="7">
        <v>36</v>
      </c>
      <c r="B655" s="3" t="s">
        <v>4</v>
      </c>
      <c r="C655" s="3" t="s">
        <v>43</v>
      </c>
      <c r="D655" s="4">
        <v>130</v>
      </c>
      <c r="E655" s="4">
        <v>684034.03</v>
      </c>
    </row>
    <row r="656" spans="1:5" s="5" customFormat="1" x14ac:dyDescent="0.25">
      <c r="A656" s="7">
        <v>36</v>
      </c>
      <c r="B656" s="3" t="s">
        <v>5</v>
      </c>
      <c r="C656" s="3" t="s">
        <v>43</v>
      </c>
      <c r="D656" s="4">
        <v>1577</v>
      </c>
      <c r="E656" s="4">
        <v>325528.13</v>
      </c>
    </row>
    <row r="657" spans="1:5" s="5" customFormat="1" x14ac:dyDescent="0.25">
      <c r="A657" s="7">
        <v>165</v>
      </c>
      <c r="B657" s="3" t="s">
        <v>0</v>
      </c>
      <c r="C657" s="3" t="s">
        <v>43</v>
      </c>
      <c r="D657" s="4">
        <v>23662</v>
      </c>
      <c r="E657" s="4">
        <v>2007777.72</v>
      </c>
    </row>
    <row r="658" spans="1:5" s="5" customFormat="1" x14ac:dyDescent="0.25">
      <c r="A658" s="7">
        <v>165</v>
      </c>
      <c r="B658" s="3" t="s">
        <v>1</v>
      </c>
      <c r="C658" s="3" t="s">
        <v>43</v>
      </c>
      <c r="D658" s="4">
        <v>11910</v>
      </c>
      <c r="E658" s="4">
        <v>20443726.379999999</v>
      </c>
    </row>
    <row r="659" spans="1:5" s="5" customFormat="1" x14ac:dyDescent="0.25">
      <c r="A659" s="7">
        <v>165</v>
      </c>
      <c r="B659" s="3" t="s">
        <v>6</v>
      </c>
      <c r="C659" s="3" t="s">
        <v>43</v>
      </c>
      <c r="D659" s="4">
        <v>347</v>
      </c>
      <c r="E659" s="4">
        <v>66025.279999999999</v>
      </c>
    </row>
    <row r="660" spans="1:5" s="5" customFormat="1" x14ac:dyDescent="0.25">
      <c r="A660" s="7">
        <v>165</v>
      </c>
      <c r="B660" s="3" t="s">
        <v>2</v>
      </c>
      <c r="C660" s="3" t="s">
        <v>43</v>
      </c>
      <c r="D660" s="4">
        <v>4871</v>
      </c>
      <c r="E660" s="4">
        <v>4837045.68</v>
      </c>
    </row>
    <row r="661" spans="1:5" s="5" customFormat="1" x14ac:dyDescent="0.25">
      <c r="A661" s="7">
        <v>165</v>
      </c>
      <c r="B661" s="3" t="s">
        <v>36</v>
      </c>
      <c r="C661" s="3" t="s">
        <v>43</v>
      </c>
      <c r="D661" s="4">
        <v>245</v>
      </c>
      <c r="E661" s="4">
        <v>1716930.19</v>
      </c>
    </row>
    <row r="662" spans="1:5" s="5" customFormat="1" x14ac:dyDescent="0.25">
      <c r="A662" s="7">
        <v>165</v>
      </c>
      <c r="B662" s="3" t="s">
        <v>40</v>
      </c>
      <c r="C662" s="3" t="s">
        <v>43</v>
      </c>
      <c r="D662" s="4">
        <v>13</v>
      </c>
      <c r="E662" s="4">
        <v>8839.57</v>
      </c>
    </row>
    <row r="663" spans="1:5" s="5" customFormat="1" x14ac:dyDescent="0.25">
      <c r="A663" s="7">
        <v>165</v>
      </c>
      <c r="B663" s="3" t="s">
        <v>3</v>
      </c>
      <c r="C663" s="3" t="s">
        <v>43</v>
      </c>
      <c r="D663" s="4">
        <v>207</v>
      </c>
      <c r="E663" s="4">
        <v>120000</v>
      </c>
    </row>
    <row r="664" spans="1:5" s="5" customFormat="1" x14ac:dyDescent="0.25">
      <c r="A664" s="7">
        <v>165</v>
      </c>
      <c r="B664" s="3" t="s">
        <v>4</v>
      </c>
      <c r="C664" s="3" t="s">
        <v>43</v>
      </c>
      <c r="D664" s="4">
        <v>135</v>
      </c>
      <c r="E664" s="4">
        <v>825443.06</v>
      </c>
    </row>
    <row r="665" spans="1:5" s="5" customFormat="1" x14ac:dyDescent="0.25">
      <c r="A665" s="7">
        <v>165</v>
      </c>
      <c r="B665" s="3" t="s">
        <v>5</v>
      </c>
      <c r="C665" s="3" t="s">
        <v>43</v>
      </c>
      <c r="D665" s="4">
        <v>2319</v>
      </c>
      <c r="E665" s="4">
        <v>499903.3</v>
      </c>
    </row>
    <row r="666" spans="1:5" s="5" customFormat="1" x14ac:dyDescent="0.25">
      <c r="A666" s="7">
        <v>218</v>
      </c>
      <c r="B666" s="3" t="s">
        <v>0</v>
      </c>
      <c r="C666" s="3" t="s">
        <v>43</v>
      </c>
      <c r="D666" s="4">
        <v>11641</v>
      </c>
      <c r="E666" s="4">
        <v>959598.56</v>
      </c>
    </row>
    <row r="667" spans="1:5" s="5" customFormat="1" x14ac:dyDescent="0.25">
      <c r="A667" s="7">
        <v>218</v>
      </c>
      <c r="B667" s="3" t="s">
        <v>1</v>
      </c>
      <c r="C667" s="3" t="s">
        <v>43</v>
      </c>
      <c r="D667" s="4">
        <v>4409</v>
      </c>
      <c r="E667" s="4">
        <v>6494100.4800000004</v>
      </c>
    </row>
    <row r="668" spans="1:5" s="5" customFormat="1" x14ac:dyDescent="0.25">
      <c r="A668" s="7">
        <v>218</v>
      </c>
      <c r="B668" s="3" t="s">
        <v>2</v>
      </c>
      <c r="C668" s="3" t="s">
        <v>43</v>
      </c>
      <c r="D668" s="4">
        <v>1704</v>
      </c>
      <c r="E668" s="4">
        <v>1949476.78</v>
      </c>
    </row>
    <row r="669" spans="1:5" s="5" customFormat="1" x14ac:dyDescent="0.25">
      <c r="A669" s="7">
        <v>218</v>
      </c>
      <c r="B669" s="3" t="s">
        <v>36</v>
      </c>
      <c r="C669" s="3" t="s">
        <v>43</v>
      </c>
      <c r="D669" s="4">
        <v>49</v>
      </c>
      <c r="E669" s="4">
        <v>395275.75</v>
      </c>
    </row>
    <row r="670" spans="1:5" s="5" customFormat="1" x14ac:dyDescent="0.25">
      <c r="A670" s="7">
        <v>218</v>
      </c>
      <c r="B670" s="3" t="s">
        <v>40</v>
      </c>
      <c r="C670" s="3" t="s">
        <v>43</v>
      </c>
      <c r="D670" s="4">
        <v>32</v>
      </c>
      <c r="E670" s="4">
        <v>26020.33</v>
      </c>
    </row>
    <row r="671" spans="1:5" s="5" customFormat="1" x14ac:dyDescent="0.25">
      <c r="A671" s="7">
        <v>218</v>
      </c>
      <c r="B671" s="3" t="s">
        <v>3</v>
      </c>
      <c r="C671" s="3" t="s">
        <v>43</v>
      </c>
      <c r="D671" s="4">
        <v>531</v>
      </c>
      <c r="E671" s="4">
        <v>319220</v>
      </c>
    </row>
    <row r="672" spans="1:5" s="5" customFormat="1" x14ac:dyDescent="0.25">
      <c r="A672" s="7">
        <v>218</v>
      </c>
      <c r="B672" s="3" t="s">
        <v>4</v>
      </c>
      <c r="C672" s="3" t="s">
        <v>43</v>
      </c>
      <c r="D672" s="4">
        <v>51</v>
      </c>
      <c r="E672" s="4">
        <v>331642.98</v>
      </c>
    </row>
    <row r="673" spans="1:5" s="5" customFormat="1" x14ac:dyDescent="0.25">
      <c r="A673" s="7">
        <v>218</v>
      </c>
      <c r="B673" s="3" t="s">
        <v>5</v>
      </c>
      <c r="C673" s="3" t="s">
        <v>43</v>
      </c>
      <c r="D673" s="4">
        <v>690</v>
      </c>
      <c r="E673" s="4">
        <v>167929.42</v>
      </c>
    </row>
    <row r="674" spans="1:5" s="5" customFormat="1" x14ac:dyDescent="0.25">
      <c r="A674" s="7">
        <v>36</v>
      </c>
      <c r="B674" s="3" t="s">
        <v>0</v>
      </c>
      <c r="C674" s="3" t="s">
        <v>44</v>
      </c>
      <c r="D674" s="4">
        <v>24391</v>
      </c>
      <c r="E674" s="4">
        <v>1251868.6399999999</v>
      </c>
    </row>
    <row r="675" spans="1:5" s="5" customFormat="1" x14ac:dyDescent="0.25">
      <c r="A675" s="7">
        <v>36</v>
      </c>
      <c r="B675" s="3" t="s">
        <v>1</v>
      </c>
      <c r="C675" s="3" t="s">
        <v>44</v>
      </c>
      <c r="D675" s="4">
        <v>6395</v>
      </c>
      <c r="E675" s="4">
        <v>8020596.2800000003</v>
      </c>
    </row>
    <row r="676" spans="1:5" s="5" customFormat="1" x14ac:dyDescent="0.25">
      <c r="A676" s="7">
        <v>36</v>
      </c>
      <c r="B676" s="3" t="s">
        <v>2</v>
      </c>
      <c r="C676" s="3" t="s">
        <v>44</v>
      </c>
      <c r="D676" s="4">
        <v>2861</v>
      </c>
      <c r="E676" s="4">
        <v>2612076.54</v>
      </c>
    </row>
    <row r="677" spans="1:5" s="5" customFormat="1" x14ac:dyDescent="0.25">
      <c r="A677" s="7">
        <v>36</v>
      </c>
      <c r="B677" s="3" t="s">
        <v>36</v>
      </c>
      <c r="C677" s="3" t="s">
        <v>44</v>
      </c>
      <c r="D677" s="4">
        <v>82</v>
      </c>
      <c r="E677" s="4">
        <v>435475.56</v>
      </c>
    </row>
    <row r="678" spans="1:5" s="5" customFormat="1" x14ac:dyDescent="0.25">
      <c r="A678" s="7">
        <v>36</v>
      </c>
      <c r="B678" s="3" t="s">
        <v>40</v>
      </c>
      <c r="C678" s="3" t="s">
        <v>44</v>
      </c>
      <c r="D678" s="4">
        <v>178</v>
      </c>
      <c r="E678" s="4">
        <v>118080.53</v>
      </c>
    </row>
    <row r="679" spans="1:5" s="5" customFormat="1" x14ac:dyDescent="0.25">
      <c r="A679" s="7">
        <v>36</v>
      </c>
      <c r="B679" s="3" t="s">
        <v>3</v>
      </c>
      <c r="C679" s="3" t="s">
        <v>44</v>
      </c>
      <c r="D679" s="4">
        <v>3620</v>
      </c>
      <c r="E679" s="4">
        <v>2211223.35</v>
      </c>
    </row>
    <row r="680" spans="1:5" s="5" customFormat="1" x14ac:dyDescent="0.25">
      <c r="A680" s="7">
        <v>36</v>
      </c>
      <c r="B680" s="3" t="s">
        <v>4</v>
      </c>
      <c r="C680" s="3" t="s">
        <v>44</v>
      </c>
      <c r="D680" s="4">
        <v>118</v>
      </c>
      <c r="E680" s="4">
        <v>620375.47</v>
      </c>
    </row>
    <row r="681" spans="1:5" s="5" customFormat="1" x14ac:dyDescent="0.25">
      <c r="A681" s="7">
        <v>36</v>
      </c>
      <c r="B681" s="3" t="s">
        <v>5</v>
      </c>
      <c r="C681" s="3" t="s">
        <v>44</v>
      </c>
      <c r="D681" s="4">
        <v>1452</v>
      </c>
      <c r="E681" s="4">
        <v>278455.46999999997</v>
      </c>
    </row>
    <row r="682" spans="1:5" s="5" customFormat="1" x14ac:dyDescent="0.25">
      <c r="A682" s="7">
        <v>165</v>
      </c>
      <c r="B682" s="3" t="s">
        <v>0</v>
      </c>
      <c r="C682" s="3" t="s">
        <v>44</v>
      </c>
      <c r="D682" s="4">
        <v>25909</v>
      </c>
      <c r="E682" s="4">
        <v>2160155.8199999998</v>
      </c>
    </row>
    <row r="683" spans="1:5" s="5" customFormat="1" x14ac:dyDescent="0.25">
      <c r="A683" s="7">
        <v>165</v>
      </c>
      <c r="B683" s="3" t="s">
        <v>1</v>
      </c>
      <c r="C683" s="3" t="s">
        <v>44</v>
      </c>
      <c r="D683" s="4">
        <v>10995</v>
      </c>
      <c r="E683" s="4">
        <v>18576899.32</v>
      </c>
    </row>
    <row r="684" spans="1:5" s="5" customFormat="1" x14ac:dyDescent="0.25">
      <c r="A684" s="7">
        <v>165</v>
      </c>
      <c r="B684" s="3" t="s">
        <v>6</v>
      </c>
      <c r="C684" s="3" t="s">
        <v>44</v>
      </c>
      <c r="D684" s="4">
        <v>284</v>
      </c>
      <c r="E684" s="4">
        <v>53701.05</v>
      </c>
    </row>
    <row r="685" spans="1:5" s="5" customFormat="1" x14ac:dyDescent="0.25">
      <c r="A685" s="7">
        <v>165</v>
      </c>
      <c r="B685" s="3" t="s">
        <v>2</v>
      </c>
      <c r="C685" s="3" t="s">
        <v>44</v>
      </c>
      <c r="D685" s="4">
        <v>4286</v>
      </c>
      <c r="E685" s="4">
        <v>4470213.33</v>
      </c>
    </row>
    <row r="686" spans="1:5" s="5" customFormat="1" x14ac:dyDescent="0.25">
      <c r="A686" s="7">
        <v>165</v>
      </c>
      <c r="B686" s="3" t="s">
        <v>36</v>
      </c>
      <c r="C686" s="3" t="s">
        <v>44</v>
      </c>
      <c r="D686" s="4">
        <v>179</v>
      </c>
      <c r="E686" s="4">
        <v>1155892.01</v>
      </c>
    </row>
    <row r="687" spans="1:5" s="5" customFormat="1" x14ac:dyDescent="0.25">
      <c r="A687" s="7">
        <v>165</v>
      </c>
      <c r="B687" s="3" t="s">
        <v>40</v>
      </c>
      <c r="C687" s="3" t="s">
        <v>44</v>
      </c>
      <c r="D687" s="4">
        <v>4</v>
      </c>
      <c r="E687" s="4">
        <v>2799.2</v>
      </c>
    </row>
    <row r="688" spans="1:5" s="5" customFormat="1" x14ac:dyDescent="0.25">
      <c r="A688" s="7">
        <v>165</v>
      </c>
      <c r="B688" s="3" t="s">
        <v>3</v>
      </c>
      <c r="C688" s="3" t="s">
        <v>44</v>
      </c>
      <c r="D688" s="4">
        <v>257</v>
      </c>
      <c r="E688" s="4">
        <v>152780</v>
      </c>
    </row>
    <row r="689" spans="1:5" s="5" customFormat="1" x14ac:dyDescent="0.25">
      <c r="A689" s="7">
        <v>165</v>
      </c>
      <c r="B689" s="3" t="s">
        <v>4</v>
      </c>
      <c r="C689" s="3" t="s">
        <v>44</v>
      </c>
      <c r="D689" s="4">
        <v>130</v>
      </c>
      <c r="E689" s="4">
        <v>778401.36</v>
      </c>
    </row>
    <row r="690" spans="1:5" s="5" customFormat="1" x14ac:dyDescent="0.25">
      <c r="A690" s="7">
        <v>165</v>
      </c>
      <c r="B690" s="3" t="s">
        <v>5</v>
      </c>
      <c r="C690" s="3" t="s">
        <v>44</v>
      </c>
      <c r="D690" s="4">
        <v>2013</v>
      </c>
      <c r="E690" s="4">
        <v>434314.23999999999</v>
      </c>
    </row>
    <row r="691" spans="1:5" s="5" customFormat="1" x14ac:dyDescent="0.25">
      <c r="A691" s="7">
        <v>218</v>
      </c>
      <c r="B691" s="3" t="s">
        <v>0</v>
      </c>
      <c r="C691" s="3" t="s">
        <v>44</v>
      </c>
      <c r="D691" s="4">
        <v>12164</v>
      </c>
      <c r="E691" s="4">
        <v>1003333.26</v>
      </c>
    </row>
    <row r="692" spans="1:5" s="5" customFormat="1" x14ac:dyDescent="0.25">
      <c r="A692" s="7">
        <v>218</v>
      </c>
      <c r="B692" s="3" t="s">
        <v>1</v>
      </c>
      <c r="C692" s="3" t="s">
        <v>44</v>
      </c>
      <c r="D692" s="4">
        <v>4259</v>
      </c>
      <c r="E692" s="4">
        <v>5859953.3799999999</v>
      </c>
    </row>
    <row r="693" spans="1:5" s="5" customFormat="1" x14ac:dyDescent="0.25">
      <c r="A693" s="7">
        <v>218</v>
      </c>
      <c r="B693" s="3" t="s">
        <v>2</v>
      </c>
      <c r="C693" s="3" t="s">
        <v>44</v>
      </c>
      <c r="D693" s="4">
        <v>1497</v>
      </c>
      <c r="E693" s="4">
        <v>1868979.55</v>
      </c>
    </row>
    <row r="694" spans="1:5" s="5" customFormat="1" x14ac:dyDescent="0.25">
      <c r="A694" s="7">
        <v>218</v>
      </c>
      <c r="B694" s="3" t="s">
        <v>36</v>
      </c>
      <c r="C694" s="3" t="s">
        <v>44</v>
      </c>
      <c r="D694" s="4">
        <v>45</v>
      </c>
      <c r="E694" s="4">
        <v>242890.58</v>
      </c>
    </row>
    <row r="695" spans="1:5" s="5" customFormat="1" x14ac:dyDescent="0.25">
      <c r="A695" s="7">
        <v>218</v>
      </c>
      <c r="B695" s="3" t="s">
        <v>40</v>
      </c>
      <c r="C695" s="3" t="s">
        <v>44</v>
      </c>
      <c r="D695" s="4">
        <v>37</v>
      </c>
      <c r="E695" s="4">
        <v>28038.74</v>
      </c>
    </row>
    <row r="696" spans="1:5" s="5" customFormat="1" x14ac:dyDescent="0.25">
      <c r="A696" s="7">
        <v>218</v>
      </c>
      <c r="B696" s="3" t="s">
        <v>3</v>
      </c>
      <c r="C696" s="3" t="s">
        <v>44</v>
      </c>
      <c r="D696" s="4">
        <v>600</v>
      </c>
      <c r="E696" s="4">
        <v>362280</v>
      </c>
    </row>
    <row r="697" spans="1:5" s="5" customFormat="1" x14ac:dyDescent="0.25">
      <c r="A697" s="7">
        <v>218</v>
      </c>
      <c r="B697" s="3" t="s">
        <v>4</v>
      </c>
      <c r="C697" s="3" t="s">
        <v>44</v>
      </c>
      <c r="D697" s="4">
        <v>37</v>
      </c>
      <c r="E697" s="4">
        <v>234084.98</v>
      </c>
    </row>
    <row r="698" spans="1:5" s="5" customFormat="1" x14ac:dyDescent="0.25">
      <c r="A698" s="7">
        <v>218</v>
      </c>
      <c r="B698" s="3" t="s">
        <v>5</v>
      </c>
      <c r="C698" s="3" t="s">
        <v>44</v>
      </c>
      <c r="D698" s="4">
        <v>613</v>
      </c>
      <c r="E698" s="4">
        <v>141756.1</v>
      </c>
    </row>
    <row r="699" spans="1:5" s="5" customFormat="1" x14ac:dyDescent="0.25">
      <c r="A699" s="7">
        <v>36</v>
      </c>
      <c r="B699" s="3" t="s">
        <v>0</v>
      </c>
      <c r="C699" s="3" t="s">
        <v>45</v>
      </c>
      <c r="D699" s="4">
        <v>25531</v>
      </c>
      <c r="E699" s="4">
        <v>1410964.47</v>
      </c>
    </row>
    <row r="700" spans="1:5" s="5" customFormat="1" x14ac:dyDescent="0.25">
      <c r="A700" s="7">
        <v>36</v>
      </c>
      <c r="B700" s="3" t="s">
        <v>1</v>
      </c>
      <c r="C700" s="3" t="s">
        <v>45</v>
      </c>
      <c r="D700" s="4">
        <v>6180</v>
      </c>
      <c r="E700" s="4">
        <v>7832752.0700000003</v>
      </c>
    </row>
    <row r="701" spans="1:5" s="5" customFormat="1" x14ac:dyDescent="0.25">
      <c r="A701" s="7">
        <v>36</v>
      </c>
      <c r="B701" s="3" t="s">
        <v>2</v>
      </c>
      <c r="C701" s="3" t="s">
        <v>45</v>
      </c>
      <c r="D701" s="4">
        <v>1961</v>
      </c>
      <c r="E701" s="4">
        <v>1947234.75</v>
      </c>
    </row>
    <row r="702" spans="1:5" s="5" customFormat="1" x14ac:dyDescent="0.25">
      <c r="A702" s="7">
        <v>36</v>
      </c>
      <c r="B702" s="3" t="s">
        <v>36</v>
      </c>
      <c r="C702" s="3" t="s">
        <v>45</v>
      </c>
      <c r="D702" s="4">
        <v>69</v>
      </c>
      <c r="E702" s="4">
        <v>323428.58</v>
      </c>
    </row>
    <row r="703" spans="1:5" s="5" customFormat="1" x14ac:dyDescent="0.25">
      <c r="A703" s="7">
        <v>36</v>
      </c>
      <c r="B703" s="3" t="s">
        <v>40</v>
      </c>
      <c r="C703" s="3" t="s">
        <v>45</v>
      </c>
      <c r="D703" s="4">
        <v>180</v>
      </c>
      <c r="E703" s="4">
        <v>122126.6</v>
      </c>
    </row>
    <row r="704" spans="1:5" s="5" customFormat="1" x14ac:dyDescent="0.25">
      <c r="A704" s="7">
        <v>36</v>
      </c>
      <c r="B704" s="3" t="s">
        <v>3</v>
      </c>
      <c r="C704" s="3" t="s">
        <v>45</v>
      </c>
      <c r="D704" s="4">
        <v>3483</v>
      </c>
      <c r="E704" s="4">
        <v>2112843.44</v>
      </c>
    </row>
    <row r="705" spans="1:5" s="5" customFormat="1" x14ac:dyDescent="0.25">
      <c r="A705" s="7">
        <v>36</v>
      </c>
      <c r="B705" s="3" t="s">
        <v>4</v>
      </c>
      <c r="C705" s="3" t="s">
        <v>45</v>
      </c>
      <c r="D705" s="4">
        <v>106</v>
      </c>
      <c r="E705" s="4">
        <v>540088.44999999995</v>
      </c>
    </row>
    <row r="706" spans="1:5" s="5" customFormat="1" x14ac:dyDescent="0.25">
      <c r="A706" s="7">
        <v>36</v>
      </c>
      <c r="B706" s="3" t="s">
        <v>5</v>
      </c>
      <c r="C706" s="3" t="s">
        <v>45</v>
      </c>
      <c r="D706" s="4">
        <v>1565</v>
      </c>
      <c r="E706" s="4">
        <v>301942.78000000003</v>
      </c>
    </row>
    <row r="707" spans="1:5" s="5" customFormat="1" x14ac:dyDescent="0.25">
      <c r="A707" s="7">
        <v>165</v>
      </c>
      <c r="B707" s="3" t="s">
        <v>0</v>
      </c>
      <c r="C707" s="3" t="s">
        <v>45</v>
      </c>
      <c r="D707" s="4">
        <v>27843</v>
      </c>
      <c r="E707" s="4">
        <v>2350552.06</v>
      </c>
    </row>
    <row r="708" spans="1:5" s="5" customFormat="1" x14ac:dyDescent="0.25">
      <c r="A708" s="7">
        <v>165</v>
      </c>
      <c r="B708" s="3" t="s">
        <v>1</v>
      </c>
      <c r="C708" s="3" t="s">
        <v>45</v>
      </c>
      <c r="D708" s="4">
        <v>10083</v>
      </c>
      <c r="E708" s="4">
        <v>17713029.93</v>
      </c>
    </row>
    <row r="709" spans="1:5" s="5" customFormat="1" x14ac:dyDescent="0.25">
      <c r="A709" s="7">
        <v>165</v>
      </c>
      <c r="B709" s="3" t="s">
        <v>6</v>
      </c>
      <c r="C709" s="3" t="s">
        <v>45</v>
      </c>
      <c r="D709" s="4">
        <v>271</v>
      </c>
      <c r="E709" s="4">
        <v>46965.33</v>
      </c>
    </row>
    <row r="710" spans="1:5" s="5" customFormat="1" x14ac:dyDescent="0.25">
      <c r="A710" s="7">
        <v>165</v>
      </c>
      <c r="B710" s="3" t="s">
        <v>2</v>
      </c>
      <c r="C710" s="3" t="s">
        <v>45</v>
      </c>
      <c r="D710" s="4">
        <v>2687</v>
      </c>
      <c r="E710" s="4">
        <v>3130835.15</v>
      </c>
    </row>
    <row r="711" spans="1:5" s="5" customFormat="1" x14ac:dyDescent="0.25">
      <c r="A711" s="7">
        <v>165</v>
      </c>
      <c r="B711" s="3" t="s">
        <v>36</v>
      </c>
      <c r="C711" s="3" t="s">
        <v>45</v>
      </c>
      <c r="D711" s="4">
        <v>113</v>
      </c>
      <c r="E711" s="4">
        <v>595327.71</v>
      </c>
    </row>
    <row r="712" spans="1:5" s="5" customFormat="1" x14ac:dyDescent="0.25">
      <c r="A712" s="7">
        <v>165</v>
      </c>
      <c r="B712" s="3" t="s">
        <v>40</v>
      </c>
      <c r="C712" s="3" t="s">
        <v>45</v>
      </c>
      <c r="D712" s="4">
        <v>7</v>
      </c>
      <c r="E712" s="4">
        <v>4831.6000000000004</v>
      </c>
    </row>
    <row r="713" spans="1:5" s="5" customFormat="1" x14ac:dyDescent="0.25">
      <c r="A713" s="7">
        <v>165</v>
      </c>
      <c r="B713" s="3" t="s">
        <v>3</v>
      </c>
      <c r="C713" s="3" t="s">
        <v>45</v>
      </c>
      <c r="D713" s="4">
        <v>243</v>
      </c>
      <c r="E713" s="4">
        <v>140970</v>
      </c>
    </row>
    <row r="714" spans="1:5" s="5" customFormat="1" x14ac:dyDescent="0.25">
      <c r="A714" s="7">
        <v>165</v>
      </c>
      <c r="B714" s="3" t="s">
        <v>4</v>
      </c>
      <c r="C714" s="3" t="s">
        <v>45</v>
      </c>
      <c r="D714" s="4">
        <v>138</v>
      </c>
      <c r="E714" s="4">
        <v>855631.38</v>
      </c>
    </row>
    <row r="715" spans="1:5" s="5" customFormat="1" x14ac:dyDescent="0.25">
      <c r="A715" s="7">
        <v>165</v>
      </c>
      <c r="B715" s="3" t="s">
        <v>5</v>
      </c>
      <c r="C715" s="3" t="s">
        <v>45</v>
      </c>
      <c r="D715" s="4">
        <v>2195</v>
      </c>
      <c r="E715" s="4">
        <v>437753.72</v>
      </c>
    </row>
    <row r="716" spans="1:5" s="5" customFormat="1" x14ac:dyDescent="0.25">
      <c r="A716" s="7">
        <v>218</v>
      </c>
      <c r="B716" s="3" t="s">
        <v>0</v>
      </c>
      <c r="C716" s="3" t="s">
        <v>45</v>
      </c>
      <c r="D716" s="4">
        <v>12867</v>
      </c>
      <c r="E716" s="4">
        <v>1077823.8899999999</v>
      </c>
    </row>
    <row r="717" spans="1:5" s="5" customFormat="1" x14ac:dyDescent="0.25">
      <c r="A717" s="7">
        <v>218</v>
      </c>
      <c r="B717" s="3" t="s">
        <v>1</v>
      </c>
      <c r="C717" s="3" t="s">
        <v>45</v>
      </c>
      <c r="D717" s="4">
        <v>3870</v>
      </c>
      <c r="E717" s="4">
        <v>5469448.0800000001</v>
      </c>
    </row>
    <row r="718" spans="1:5" s="5" customFormat="1" x14ac:dyDescent="0.25">
      <c r="A718" s="7">
        <v>218</v>
      </c>
      <c r="B718" s="3" t="s">
        <v>2</v>
      </c>
      <c r="C718" s="3" t="s">
        <v>45</v>
      </c>
      <c r="D718" s="4">
        <v>1080</v>
      </c>
      <c r="E718" s="4">
        <v>1399504.48</v>
      </c>
    </row>
    <row r="719" spans="1:5" s="5" customFormat="1" x14ac:dyDescent="0.25">
      <c r="A719" s="7">
        <v>218</v>
      </c>
      <c r="B719" s="3" t="s">
        <v>36</v>
      </c>
      <c r="C719" s="3" t="s">
        <v>45</v>
      </c>
      <c r="D719" s="4">
        <v>35</v>
      </c>
      <c r="E719" s="4">
        <v>244490.73</v>
      </c>
    </row>
    <row r="720" spans="1:5" s="5" customFormat="1" x14ac:dyDescent="0.25">
      <c r="A720" s="7">
        <v>218</v>
      </c>
      <c r="B720" s="3" t="s">
        <v>40</v>
      </c>
      <c r="C720" s="3" t="s">
        <v>45</v>
      </c>
      <c r="D720" s="4">
        <v>43</v>
      </c>
      <c r="E720" s="4">
        <v>36485.360000000001</v>
      </c>
    </row>
    <row r="721" spans="1:5" s="5" customFormat="1" x14ac:dyDescent="0.25">
      <c r="A721" s="7">
        <v>218</v>
      </c>
      <c r="B721" s="3" t="s">
        <v>3</v>
      </c>
      <c r="C721" s="3" t="s">
        <v>45</v>
      </c>
      <c r="D721" s="4">
        <v>513</v>
      </c>
      <c r="E721" s="4">
        <v>310575</v>
      </c>
    </row>
    <row r="722" spans="1:5" s="5" customFormat="1" x14ac:dyDescent="0.25">
      <c r="A722" s="7">
        <v>218</v>
      </c>
      <c r="B722" s="3" t="s">
        <v>4</v>
      </c>
      <c r="C722" s="3" t="s">
        <v>45</v>
      </c>
      <c r="D722" s="4">
        <v>39</v>
      </c>
      <c r="E722" s="4">
        <v>252593.65</v>
      </c>
    </row>
    <row r="723" spans="1:5" s="5" customFormat="1" x14ac:dyDescent="0.25">
      <c r="A723" s="7">
        <v>218</v>
      </c>
      <c r="B723" s="3" t="s">
        <v>5</v>
      </c>
      <c r="C723" s="3" t="s">
        <v>45</v>
      </c>
      <c r="D723" s="4">
        <v>650</v>
      </c>
      <c r="E723" s="4">
        <v>149082.53</v>
      </c>
    </row>
    <row r="724" spans="1:5" s="5" customFormat="1" x14ac:dyDescent="0.25">
      <c r="A724" s="7">
        <v>36</v>
      </c>
      <c r="B724" s="3" t="s">
        <v>0</v>
      </c>
      <c r="C724" s="3" t="s">
        <v>46</v>
      </c>
      <c r="D724" s="4">
        <v>22973</v>
      </c>
      <c r="E724" s="4">
        <v>1281599.67</v>
      </c>
    </row>
    <row r="725" spans="1:5" s="5" customFormat="1" x14ac:dyDescent="0.25">
      <c r="A725" s="7">
        <v>36</v>
      </c>
      <c r="B725" s="3" t="s">
        <v>1</v>
      </c>
      <c r="C725" s="3" t="s">
        <v>46</v>
      </c>
      <c r="D725" s="4">
        <v>6211</v>
      </c>
      <c r="E725" s="4">
        <v>7647356.3899999997</v>
      </c>
    </row>
    <row r="726" spans="1:5" s="5" customFormat="1" x14ac:dyDescent="0.25">
      <c r="A726" s="7">
        <v>36</v>
      </c>
      <c r="B726" s="3" t="s">
        <v>2</v>
      </c>
      <c r="C726" s="3" t="s">
        <v>46</v>
      </c>
      <c r="D726" s="4">
        <v>2667</v>
      </c>
      <c r="E726" s="4">
        <v>2351246.62</v>
      </c>
    </row>
    <row r="727" spans="1:5" s="5" customFormat="1" x14ac:dyDescent="0.25">
      <c r="A727" s="7">
        <v>36</v>
      </c>
      <c r="B727" s="3" t="s">
        <v>36</v>
      </c>
      <c r="C727" s="3" t="s">
        <v>46</v>
      </c>
      <c r="D727" s="4">
        <v>70</v>
      </c>
      <c r="E727" s="4">
        <v>291572.78000000003</v>
      </c>
    </row>
    <row r="728" spans="1:5" s="5" customFormat="1" x14ac:dyDescent="0.25">
      <c r="A728" s="7">
        <v>36</v>
      </c>
      <c r="B728" s="3" t="s">
        <v>40</v>
      </c>
      <c r="C728" s="3" t="s">
        <v>46</v>
      </c>
      <c r="D728" s="4">
        <v>206</v>
      </c>
      <c r="E728" s="4">
        <v>139603.81</v>
      </c>
    </row>
    <row r="729" spans="1:5" s="5" customFormat="1" x14ac:dyDescent="0.25">
      <c r="A729" s="7">
        <v>36</v>
      </c>
      <c r="B729" s="3" t="s">
        <v>3</v>
      </c>
      <c r="C729" s="3" t="s">
        <v>46</v>
      </c>
      <c r="D729" s="4">
        <v>3251</v>
      </c>
      <c r="E729" s="4">
        <v>1976118.93</v>
      </c>
    </row>
    <row r="730" spans="1:5" s="5" customFormat="1" x14ac:dyDescent="0.25">
      <c r="A730" s="7">
        <v>36</v>
      </c>
      <c r="B730" s="3" t="s">
        <v>4</v>
      </c>
      <c r="C730" s="3" t="s">
        <v>46</v>
      </c>
      <c r="D730" s="4">
        <v>122</v>
      </c>
      <c r="E730" s="4">
        <v>626358.56000000006</v>
      </c>
    </row>
    <row r="731" spans="1:5" s="5" customFormat="1" x14ac:dyDescent="0.25">
      <c r="A731" s="7">
        <v>36</v>
      </c>
      <c r="B731" s="3" t="s">
        <v>5</v>
      </c>
      <c r="C731" s="3" t="s">
        <v>46</v>
      </c>
      <c r="D731" s="4">
        <v>1596</v>
      </c>
      <c r="E731" s="4">
        <v>311233.57</v>
      </c>
    </row>
    <row r="732" spans="1:5" s="5" customFormat="1" x14ac:dyDescent="0.25">
      <c r="A732" s="7">
        <v>165</v>
      </c>
      <c r="B732" s="3" t="s">
        <v>0</v>
      </c>
      <c r="C732" s="3" t="s">
        <v>46</v>
      </c>
      <c r="D732" s="4">
        <v>24732</v>
      </c>
      <c r="E732" s="4">
        <v>2117337.84</v>
      </c>
    </row>
    <row r="733" spans="1:5" s="5" customFormat="1" x14ac:dyDescent="0.25">
      <c r="A733" s="7">
        <v>165</v>
      </c>
      <c r="B733" s="3" t="s">
        <v>1</v>
      </c>
      <c r="C733" s="3" t="s">
        <v>46</v>
      </c>
      <c r="D733" s="4">
        <v>10401</v>
      </c>
      <c r="E733" s="4">
        <v>17731528.489999998</v>
      </c>
    </row>
    <row r="734" spans="1:5" s="5" customFormat="1" x14ac:dyDescent="0.25">
      <c r="A734" s="7">
        <v>165</v>
      </c>
      <c r="B734" s="3" t="s">
        <v>6</v>
      </c>
      <c r="C734" s="3" t="s">
        <v>46</v>
      </c>
      <c r="D734" s="4">
        <v>286</v>
      </c>
      <c r="E734" s="4">
        <v>57233.09</v>
      </c>
    </row>
    <row r="735" spans="1:5" s="5" customFormat="1" x14ac:dyDescent="0.25">
      <c r="A735" s="7">
        <v>165</v>
      </c>
      <c r="B735" s="3" t="s">
        <v>2</v>
      </c>
      <c r="C735" s="3" t="s">
        <v>46</v>
      </c>
      <c r="D735" s="4">
        <v>4437</v>
      </c>
      <c r="E735" s="4">
        <v>4266658.47</v>
      </c>
    </row>
    <row r="736" spans="1:5" s="5" customFormat="1" x14ac:dyDescent="0.25">
      <c r="A736" s="7">
        <v>165</v>
      </c>
      <c r="B736" s="3" t="s">
        <v>36</v>
      </c>
      <c r="C736" s="3" t="s">
        <v>46</v>
      </c>
      <c r="D736" s="4">
        <v>141</v>
      </c>
      <c r="E736" s="4">
        <v>950703.34</v>
      </c>
    </row>
    <row r="737" spans="1:5" s="5" customFormat="1" x14ac:dyDescent="0.25">
      <c r="A737" s="7">
        <v>165</v>
      </c>
      <c r="B737" s="3" t="s">
        <v>40</v>
      </c>
      <c r="C737" s="3" t="s">
        <v>46</v>
      </c>
      <c r="D737" s="4">
        <v>9</v>
      </c>
      <c r="E737" s="4">
        <v>5608.68</v>
      </c>
    </row>
    <row r="738" spans="1:5" s="5" customFormat="1" x14ac:dyDescent="0.25">
      <c r="A738" s="7">
        <v>165</v>
      </c>
      <c r="B738" s="3" t="s">
        <v>3</v>
      </c>
      <c r="C738" s="3" t="s">
        <v>46</v>
      </c>
      <c r="D738" s="4">
        <v>220</v>
      </c>
      <c r="E738" s="4">
        <v>132200</v>
      </c>
    </row>
    <row r="739" spans="1:5" s="5" customFormat="1" x14ac:dyDescent="0.25">
      <c r="A739" s="7">
        <v>165</v>
      </c>
      <c r="B739" s="3" t="s">
        <v>4</v>
      </c>
      <c r="C739" s="3" t="s">
        <v>46</v>
      </c>
      <c r="D739" s="4">
        <v>148</v>
      </c>
      <c r="E739" s="4">
        <v>887429.65</v>
      </c>
    </row>
    <row r="740" spans="1:5" s="5" customFormat="1" x14ac:dyDescent="0.25">
      <c r="A740" s="7">
        <v>165</v>
      </c>
      <c r="B740" s="3" t="s">
        <v>5</v>
      </c>
      <c r="C740" s="3" t="s">
        <v>46</v>
      </c>
      <c r="D740" s="4">
        <v>2210</v>
      </c>
      <c r="E740" s="4">
        <v>451392.05</v>
      </c>
    </row>
    <row r="741" spans="1:5" s="5" customFormat="1" x14ac:dyDescent="0.25">
      <c r="A741" s="7">
        <v>218</v>
      </c>
      <c r="B741" s="3" t="s">
        <v>0</v>
      </c>
      <c r="C741" s="3" t="s">
        <v>46</v>
      </c>
      <c r="D741" s="4">
        <v>11770</v>
      </c>
      <c r="E741" s="4">
        <v>1007006.46</v>
      </c>
    </row>
    <row r="742" spans="1:5" s="5" customFormat="1" x14ac:dyDescent="0.25">
      <c r="A742" s="7">
        <v>218</v>
      </c>
      <c r="B742" s="3" t="s">
        <v>1</v>
      </c>
      <c r="C742" s="3" t="s">
        <v>46</v>
      </c>
      <c r="D742" s="4">
        <v>3875</v>
      </c>
      <c r="E742" s="4">
        <v>5520609.75</v>
      </c>
    </row>
    <row r="743" spans="1:5" s="5" customFormat="1" x14ac:dyDescent="0.25">
      <c r="A743" s="7">
        <v>218</v>
      </c>
      <c r="B743" s="3" t="s">
        <v>2</v>
      </c>
      <c r="C743" s="3" t="s">
        <v>46</v>
      </c>
      <c r="D743" s="4">
        <v>1465</v>
      </c>
      <c r="E743" s="4">
        <v>1647790.98</v>
      </c>
    </row>
    <row r="744" spans="1:5" s="5" customFormat="1" x14ac:dyDescent="0.25">
      <c r="A744" s="7">
        <v>218</v>
      </c>
      <c r="B744" s="3" t="s">
        <v>36</v>
      </c>
      <c r="C744" s="3" t="s">
        <v>46</v>
      </c>
      <c r="D744" s="4">
        <v>35</v>
      </c>
      <c r="E744" s="4">
        <v>351364.75</v>
      </c>
    </row>
    <row r="745" spans="1:5" s="5" customFormat="1" x14ac:dyDescent="0.25">
      <c r="A745" s="7">
        <v>218</v>
      </c>
      <c r="B745" s="3" t="s">
        <v>40</v>
      </c>
      <c r="C745" s="3" t="s">
        <v>46</v>
      </c>
      <c r="D745" s="4">
        <v>35</v>
      </c>
      <c r="E745" s="4">
        <v>27889.15</v>
      </c>
    </row>
    <row r="746" spans="1:5" s="5" customFormat="1" x14ac:dyDescent="0.25">
      <c r="A746" s="7">
        <v>218</v>
      </c>
      <c r="B746" s="3" t="s">
        <v>3</v>
      </c>
      <c r="C746" s="3" t="s">
        <v>46</v>
      </c>
      <c r="D746" s="4">
        <v>499</v>
      </c>
      <c r="E746" s="4">
        <v>300285</v>
      </c>
    </row>
    <row r="747" spans="1:5" s="5" customFormat="1" x14ac:dyDescent="0.25">
      <c r="A747" s="7">
        <v>218</v>
      </c>
      <c r="B747" s="3" t="s">
        <v>4</v>
      </c>
      <c r="C747" s="3" t="s">
        <v>46</v>
      </c>
      <c r="D747" s="4">
        <v>39</v>
      </c>
      <c r="E747" s="4">
        <v>238470.98</v>
      </c>
    </row>
    <row r="748" spans="1:5" s="5" customFormat="1" x14ac:dyDescent="0.25">
      <c r="A748" s="7">
        <v>218</v>
      </c>
      <c r="B748" s="3" t="s">
        <v>5</v>
      </c>
      <c r="C748" s="3" t="s">
        <v>46</v>
      </c>
      <c r="D748" s="4">
        <v>677</v>
      </c>
      <c r="E748" s="4">
        <v>149447.04999999999</v>
      </c>
    </row>
    <row r="749" spans="1:5" s="5" customFormat="1" x14ac:dyDescent="0.25">
      <c r="A749" s="7">
        <v>36</v>
      </c>
      <c r="B749" s="3" t="s">
        <v>0</v>
      </c>
      <c r="C749" s="3" t="s">
        <v>47</v>
      </c>
      <c r="D749" s="4">
        <v>20602</v>
      </c>
      <c r="E749" s="4">
        <v>1196755.23</v>
      </c>
    </row>
    <row r="750" spans="1:5" s="5" customFormat="1" x14ac:dyDescent="0.25">
      <c r="A750" s="7">
        <v>36</v>
      </c>
      <c r="B750" s="3" t="s">
        <v>1</v>
      </c>
      <c r="C750" s="3" t="s">
        <v>47</v>
      </c>
      <c r="D750" s="4">
        <v>6896</v>
      </c>
      <c r="E750" s="4">
        <v>8428850.6500000004</v>
      </c>
    </row>
    <row r="751" spans="1:5" s="5" customFormat="1" x14ac:dyDescent="0.25">
      <c r="A751" s="7">
        <v>36</v>
      </c>
      <c r="B751" s="3" t="s">
        <v>2</v>
      </c>
      <c r="C751" s="3" t="s">
        <v>47</v>
      </c>
      <c r="D751" s="4">
        <v>2862</v>
      </c>
      <c r="E751" s="4">
        <v>2739310.56</v>
      </c>
    </row>
    <row r="752" spans="1:5" s="5" customFormat="1" x14ac:dyDescent="0.25">
      <c r="A752" s="7">
        <v>36</v>
      </c>
      <c r="B752" s="3" t="s">
        <v>36</v>
      </c>
      <c r="C752" s="3" t="s">
        <v>47</v>
      </c>
      <c r="D752" s="4">
        <v>64</v>
      </c>
      <c r="E752" s="4">
        <v>273053.53000000003</v>
      </c>
    </row>
    <row r="753" spans="1:5" s="5" customFormat="1" x14ac:dyDescent="0.25">
      <c r="A753" s="7">
        <v>36</v>
      </c>
      <c r="B753" s="3" t="s">
        <v>40</v>
      </c>
      <c r="C753" s="3" t="s">
        <v>47</v>
      </c>
      <c r="D753" s="4">
        <v>161</v>
      </c>
      <c r="E753" s="4">
        <v>104087.63</v>
      </c>
    </row>
    <row r="754" spans="1:5" s="5" customFormat="1" x14ac:dyDescent="0.25">
      <c r="A754" s="7">
        <v>36</v>
      </c>
      <c r="B754" s="3" t="s">
        <v>3</v>
      </c>
      <c r="C754" s="3" t="s">
        <v>47</v>
      </c>
      <c r="D754" s="4">
        <v>3407</v>
      </c>
      <c r="E754" s="4">
        <v>2068370</v>
      </c>
    </row>
    <row r="755" spans="1:5" s="5" customFormat="1" x14ac:dyDescent="0.25">
      <c r="A755" s="7">
        <v>36</v>
      </c>
      <c r="B755" s="3" t="s">
        <v>4</v>
      </c>
      <c r="C755" s="3" t="s">
        <v>47</v>
      </c>
      <c r="D755" s="4">
        <v>104</v>
      </c>
      <c r="E755" s="4">
        <v>530863.05000000005</v>
      </c>
    </row>
    <row r="756" spans="1:5" s="5" customFormat="1" x14ac:dyDescent="0.25">
      <c r="A756" s="7">
        <v>36</v>
      </c>
      <c r="B756" s="3" t="s">
        <v>5</v>
      </c>
      <c r="C756" s="3" t="s">
        <v>47</v>
      </c>
      <c r="D756" s="4">
        <v>1619</v>
      </c>
      <c r="E756" s="4">
        <v>324885.83</v>
      </c>
    </row>
    <row r="757" spans="1:5" s="5" customFormat="1" x14ac:dyDescent="0.25">
      <c r="A757" s="7">
        <v>165</v>
      </c>
      <c r="B757" s="3" t="s">
        <v>0</v>
      </c>
      <c r="C757" s="3" t="s">
        <v>47</v>
      </c>
      <c r="D757" s="4">
        <v>24486</v>
      </c>
      <c r="E757" s="4">
        <v>2201739.73</v>
      </c>
    </row>
    <row r="758" spans="1:5" s="5" customFormat="1" x14ac:dyDescent="0.25">
      <c r="A758" s="7">
        <v>165</v>
      </c>
      <c r="B758" s="3" t="s">
        <v>1</v>
      </c>
      <c r="C758" s="3" t="s">
        <v>47</v>
      </c>
      <c r="D758" s="4">
        <v>12285</v>
      </c>
      <c r="E758" s="4">
        <v>20296453.449999999</v>
      </c>
    </row>
    <row r="759" spans="1:5" s="5" customFormat="1" x14ac:dyDescent="0.25">
      <c r="A759" s="7">
        <v>165</v>
      </c>
      <c r="B759" s="3" t="s">
        <v>6</v>
      </c>
      <c r="C759" s="3" t="s">
        <v>47</v>
      </c>
      <c r="D759" s="4">
        <v>339</v>
      </c>
      <c r="E759" s="4">
        <v>62475.91</v>
      </c>
    </row>
    <row r="760" spans="1:5" s="5" customFormat="1" x14ac:dyDescent="0.25">
      <c r="A760" s="7">
        <v>165</v>
      </c>
      <c r="B760" s="3" t="s">
        <v>2</v>
      </c>
      <c r="C760" s="3" t="s">
        <v>47</v>
      </c>
      <c r="D760" s="4">
        <v>4487</v>
      </c>
      <c r="E760" s="4">
        <v>4792609.92</v>
      </c>
    </row>
    <row r="761" spans="1:5" s="5" customFormat="1" x14ac:dyDescent="0.25">
      <c r="A761" s="7">
        <v>165</v>
      </c>
      <c r="B761" s="3" t="s">
        <v>36</v>
      </c>
      <c r="C761" s="3" t="s">
        <v>47</v>
      </c>
      <c r="D761" s="4">
        <v>148</v>
      </c>
      <c r="E761" s="4">
        <v>951753.17</v>
      </c>
    </row>
    <row r="762" spans="1:5" s="5" customFormat="1" x14ac:dyDescent="0.25">
      <c r="A762" s="7">
        <v>165</v>
      </c>
      <c r="B762" s="3" t="s">
        <v>40</v>
      </c>
      <c r="C762" s="3" t="s">
        <v>47</v>
      </c>
      <c r="D762" s="4">
        <v>6</v>
      </c>
      <c r="E762" s="4">
        <v>4265.6000000000004</v>
      </c>
    </row>
    <row r="763" spans="1:5" s="5" customFormat="1" x14ac:dyDescent="0.25">
      <c r="A763" s="7">
        <v>165</v>
      </c>
      <c r="B763" s="3" t="s">
        <v>3</v>
      </c>
      <c r="C763" s="3" t="s">
        <v>47</v>
      </c>
      <c r="D763" s="4">
        <v>181</v>
      </c>
      <c r="E763" s="4">
        <v>107420</v>
      </c>
    </row>
    <row r="764" spans="1:5" s="5" customFormat="1" x14ac:dyDescent="0.25">
      <c r="A764" s="7">
        <v>165</v>
      </c>
      <c r="B764" s="3" t="s">
        <v>4</v>
      </c>
      <c r="C764" s="3" t="s">
        <v>47</v>
      </c>
      <c r="D764" s="4">
        <v>151</v>
      </c>
      <c r="E764" s="4">
        <v>850386.12</v>
      </c>
    </row>
    <row r="765" spans="1:5" s="5" customFormat="1" x14ac:dyDescent="0.25">
      <c r="A765" s="7">
        <v>165</v>
      </c>
      <c r="B765" s="3" t="s">
        <v>5</v>
      </c>
      <c r="C765" s="3" t="s">
        <v>47</v>
      </c>
      <c r="D765" s="4">
        <v>2395</v>
      </c>
      <c r="E765" s="4">
        <v>487066.64</v>
      </c>
    </row>
    <row r="766" spans="1:5" s="5" customFormat="1" x14ac:dyDescent="0.25">
      <c r="A766" s="7">
        <v>218</v>
      </c>
      <c r="B766" s="3" t="s">
        <v>0</v>
      </c>
      <c r="C766" s="3" t="s">
        <v>47</v>
      </c>
      <c r="D766" s="4">
        <v>10838</v>
      </c>
      <c r="E766" s="4">
        <v>940776.59</v>
      </c>
    </row>
    <row r="767" spans="1:5" s="5" customFormat="1" x14ac:dyDescent="0.25">
      <c r="A767" s="7">
        <v>218</v>
      </c>
      <c r="B767" s="3" t="s">
        <v>1</v>
      </c>
      <c r="C767" s="3" t="s">
        <v>47</v>
      </c>
      <c r="D767" s="4">
        <v>4409</v>
      </c>
      <c r="E767" s="4">
        <v>6164421.6799999997</v>
      </c>
    </row>
    <row r="768" spans="1:5" s="5" customFormat="1" x14ac:dyDescent="0.25">
      <c r="A768" s="7">
        <v>218</v>
      </c>
      <c r="B768" s="3" t="s">
        <v>2</v>
      </c>
      <c r="C768" s="3" t="s">
        <v>47</v>
      </c>
      <c r="D768" s="4">
        <v>1385</v>
      </c>
      <c r="E768" s="4">
        <v>1738659.26</v>
      </c>
    </row>
    <row r="769" spans="1:5" s="5" customFormat="1" x14ac:dyDescent="0.25">
      <c r="A769" s="7">
        <v>218</v>
      </c>
      <c r="B769" s="3" t="s">
        <v>36</v>
      </c>
      <c r="C769" s="3" t="s">
        <v>47</v>
      </c>
      <c r="D769" s="4">
        <v>27</v>
      </c>
      <c r="E769" s="4">
        <v>225194.75</v>
      </c>
    </row>
    <row r="770" spans="1:5" s="5" customFormat="1" x14ac:dyDescent="0.25">
      <c r="A770" s="7">
        <v>218</v>
      </c>
      <c r="B770" s="3" t="s">
        <v>40</v>
      </c>
      <c r="C770" s="3" t="s">
        <v>47</v>
      </c>
      <c r="D770" s="4">
        <v>40</v>
      </c>
      <c r="E770" s="4">
        <v>32003.19</v>
      </c>
    </row>
    <row r="771" spans="1:5" s="5" customFormat="1" x14ac:dyDescent="0.25">
      <c r="A771" s="7">
        <v>218</v>
      </c>
      <c r="B771" s="3" t="s">
        <v>3</v>
      </c>
      <c r="C771" s="3" t="s">
        <v>47</v>
      </c>
      <c r="D771" s="4">
        <v>479</v>
      </c>
      <c r="E771" s="4">
        <v>291280</v>
      </c>
    </row>
    <row r="772" spans="1:5" s="5" customFormat="1" x14ac:dyDescent="0.25">
      <c r="A772" s="7">
        <v>218</v>
      </c>
      <c r="B772" s="3" t="s">
        <v>4</v>
      </c>
      <c r="C772" s="3" t="s">
        <v>47</v>
      </c>
      <c r="D772" s="4">
        <v>41</v>
      </c>
      <c r="E772" s="4">
        <v>264035.74</v>
      </c>
    </row>
    <row r="773" spans="1:5" s="5" customFormat="1" x14ac:dyDescent="0.25">
      <c r="A773" s="7">
        <v>218</v>
      </c>
      <c r="B773" s="3" t="s">
        <v>5</v>
      </c>
      <c r="C773" s="3" t="s">
        <v>47</v>
      </c>
      <c r="D773" s="4">
        <v>683</v>
      </c>
      <c r="E773" s="4">
        <v>156651.57999999999</v>
      </c>
    </row>
    <row r="774" spans="1:5" s="5" customFormat="1" x14ac:dyDescent="0.25">
      <c r="A774" s="7">
        <v>36</v>
      </c>
      <c r="B774" s="3" t="s">
        <v>0</v>
      </c>
      <c r="C774" s="3" t="s">
        <v>48</v>
      </c>
      <c r="D774" s="4">
        <v>19348</v>
      </c>
      <c r="E774" s="4">
        <v>1133173.54</v>
      </c>
    </row>
    <row r="775" spans="1:5" s="5" customFormat="1" x14ac:dyDescent="0.25">
      <c r="A775" s="7">
        <v>36</v>
      </c>
      <c r="B775" s="3" t="s">
        <v>1</v>
      </c>
      <c r="C775" s="3" t="s">
        <v>48</v>
      </c>
      <c r="D775" s="4">
        <v>6544</v>
      </c>
      <c r="E775" s="4">
        <v>8433113.9900000002</v>
      </c>
    </row>
    <row r="776" spans="1:5" s="5" customFormat="1" x14ac:dyDescent="0.25">
      <c r="A776" s="7">
        <v>36</v>
      </c>
      <c r="B776" s="3" t="s">
        <v>2</v>
      </c>
      <c r="C776" s="3" t="s">
        <v>48</v>
      </c>
      <c r="D776" s="4">
        <v>2859</v>
      </c>
      <c r="E776" s="4">
        <v>2673325.2599999998</v>
      </c>
    </row>
    <row r="777" spans="1:5" s="5" customFormat="1" x14ac:dyDescent="0.25">
      <c r="A777" s="7">
        <v>36</v>
      </c>
      <c r="B777" s="3" t="s">
        <v>36</v>
      </c>
      <c r="C777" s="3" t="s">
        <v>48</v>
      </c>
      <c r="D777" s="4">
        <v>78</v>
      </c>
      <c r="E777" s="4">
        <v>403470.04</v>
      </c>
    </row>
    <row r="778" spans="1:5" s="5" customFormat="1" x14ac:dyDescent="0.25">
      <c r="A778" s="7">
        <v>36</v>
      </c>
      <c r="B778" s="3" t="s">
        <v>40</v>
      </c>
      <c r="C778" s="3" t="s">
        <v>48</v>
      </c>
      <c r="D778" s="4">
        <v>155</v>
      </c>
      <c r="E778" s="4">
        <v>103596.63</v>
      </c>
    </row>
    <row r="779" spans="1:5" s="5" customFormat="1" x14ac:dyDescent="0.25">
      <c r="A779" s="7">
        <v>36</v>
      </c>
      <c r="B779" s="3" t="s">
        <v>3</v>
      </c>
      <c r="C779" s="3" t="s">
        <v>48</v>
      </c>
      <c r="D779" s="4">
        <v>3035</v>
      </c>
      <c r="E779" s="4">
        <v>1848965</v>
      </c>
    </row>
    <row r="780" spans="1:5" s="5" customFormat="1" x14ac:dyDescent="0.25">
      <c r="A780" s="7">
        <v>36</v>
      </c>
      <c r="B780" s="3" t="s">
        <v>4</v>
      </c>
      <c r="C780" s="3" t="s">
        <v>48</v>
      </c>
      <c r="D780" s="4">
        <v>117</v>
      </c>
      <c r="E780" s="4">
        <v>609253.68999999994</v>
      </c>
    </row>
    <row r="781" spans="1:5" s="5" customFormat="1" x14ac:dyDescent="0.25">
      <c r="A781" s="7">
        <v>36</v>
      </c>
      <c r="B781" s="3" t="s">
        <v>5</v>
      </c>
      <c r="C781" s="3" t="s">
        <v>48</v>
      </c>
      <c r="D781" s="4">
        <v>1747</v>
      </c>
      <c r="E781" s="4">
        <v>355265.36</v>
      </c>
    </row>
    <row r="782" spans="1:5" s="5" customFormat="1" x14ac:dyDescent="0.25">
      <c r="A782" s="7">
        <v>165</v>
      </c>
      <c r="B782" s="3" t="s">
        <v>0</v>
      </c>
      <c r="C782" s="3" t="s">
        <v>48</v>
      </c>
      <c r="D782" s="4">
        <v>23155</v>
      </c>
      <c r="E782" s="4">
        <v>2095708.02</v>
      </c>
    </row>
    <row r="783" spans="1:5" s="5" customFormat="1" x14ac:dyDescent="0.25">
      <c r="A783" s="7">
        <v>165</v>
      </c>
      <c r="B783" s="3" t="s">
        <v>1</v>
      </c>
      <c r="C783" s="3" t="s">
        <v>48</v>
      </c>
      <c r="D783" s="4">
        <v>12349</v>
      </c>
      <c r="E783" s="4">
        <v>21177418.809999999</v>
      </c>
    </row>
    <row r="784" spans="1:5" s="5" customFormat="1" x14ac:dyDescent="0.25">
      <c r="A784" s="7">
        <v>165</v>
      </c>
      <c r="B784" s="3" t="s">
        <v>6</v>
      </c>
      <c r="C784" s="3" t="s">
        <v>48</v>
      </c>
      <c r="D784" s="4">
        <v>331</v>
      </c>
      <c r="E784" s="4">
        <v>62568.84</v>
      </c>
    </row>
    <row r="785" spans="1:5" s="5" customFormat="1" x14ac:dyDescent="0.25">
      <c r="A785" s="7">
        <v>165</v>
      </c>
      <c r="B785" s="3" t="s">
        <v>2</v>
      </c>
      <c r="C785" s="3" t="s">
        <v>48</v>
      </c>
      <c r="D785" s="4">
        <v>4548</v>
      </c>
      <c r="E785" s="4">
        <v>4726145.67</v>
      </c>
    </row>
    <row r="786" spans="1:5" s="5" customFormat="1" x14ac:dyDescent="0.25">
      <c r="A786" s="7">
        <v>165</v>
      </c>
      <c r="B786" s="3" t="s">
        <v>36</v>
      </c>
      <c r="C786" s="3" t="s">
        <v>48</v>
      </c>
      <c r="D786" s="4">
        <v>188</v>
      </c>
      <c r="E786" s="4">
        <v>1266446.04</v>
      </c>
    </row>
    <row r="787" spans="1:5" s="5" customFormat="1" x14ac:dyDescent="0.25">
      <c r="A787" s="7">
        <v>165</v>
      </c>
      <c r="B787" s="3" t="s">
        <v>40</v>
      </c>
      <c r="C787" s="3" t="s">
        <v>48</v>
      </c>
      <c r="D787" s="4">
        <v>7</v>
      </c>
      <c r="E787" s="4">
        <v>4217.8999999999996</v>
      </c>
    </row>
    <row r="788" spans="1:5" s="5" customFormat="1" x14ac:dyDescent="0.25">
      <c r="A788" s="7">
        <v>165</v>
      </c>
      <c r="B788" s="3" t="s">
        <v>3</v>
      </c>
      <c r="C788" s="3" t="s">
        <v>48</v>
      </c>
      <c r="D788" s="4">
        <v>165</v>
      </c>
      <c r="E788" s="4">
        <v>97490</v>
      </c>
    </row>
    <row r="789" spans="1:5" s="5" customFormat="1" x14ac:dyDescent="0.25">
      <c r="A789" s="7">
        <v>165</v>
      </c>
      <c r="B789" s="3" t="s">
        <v>4</v>
      </c>
      <c r="C789" s="3" t="s">
        <v>48</v>
      </c>
      <c r="D789" s="4">
        <v>125</v>
      </c>
      <c r="E789" s="4">
        <v>739171.06</v>
      </c>
    </row>
    <row r="790" spans="1:5" s="5" customFormat="1" x14ac:dyDescent="0.25">
      <c r="A790" s="7">
        <v>165</v>
      </c>
      <c r="B790" s="3" t="s">
        <v>5</v>
      </c>
      <c r="C790" s="3" t="s">
        <v>48</v>
      </c>
      <c r="D790" s="4">
        <v>2430</v>
      </c>
      <c r="E790" s="4">
        <v>502019.58</v>
      </c>
    </row>
    <row r="791" spans="1:5" s="5" customFormat="1" x14ac:dyDescent="0.25">
      <c r="A791" s="7">
        <v>218</v>
      </c>
      <c r="B791" s="3" t="s">
        <v>0</v>
      </c>
      <c r="C791" s="3" t="s">
        <v>48</v>
      </c>
      <c r="D791" s="4">
        <v>10624</v>
      </c>
      <c r="E791" s="4">
        <v>936242.13</v>
      </c>
    </row>
    <row r="792" spans="1:5" s="5" customFormat="1" x14ac:dyDescent="0.25">
      <c r="A792" s="7">
        <v>218</v>
      </c>
      <c r="B792" s="3" t="s">
        <v>1</v>
      </c>
      <c r="C792" s="3" t="s">
        <v>48</v>
      </c>
      <c r="D792" s="4">
        <v>4376</v>
      </c>
      <c r="E792" s="4">
        <v>6561928.0899999999</v>
      </c>
    </row>
    <row r="793" spans="1:5" s="5" customFormat="1" x14ac:dyDescent="0.25">
      <c r="A793" s="7">
        <v>218</v>
      </c>
      <c r="B793" s="3" t="s">
        <v>2</v>
      </c>
      <c r="C793" s="3" t="s">
        <v>48</v>
      </c>
      <c r="D793" s="4">
        <v>1459</v>
      </c>
      <c r="E793" s="4">
        <v>1760741.21</v>
      </c>
    </row>
    <row r="794" spans="1:5" s="5" customFormat="1" x14ac:dyDescent="0.25">
      <c r="A794" s="7">
        <v>218</v>
      </c>
      <c r="B794" s="3" t="s">
        <v>36</v>
      </c>
      <c r="C794" s="3" t="s">
        <v>48</v>
      </c>
      <c r="D794" s="4">
        <v>33</v>
      </c>
      <c r="E794" s="4">
        <v>260071.25</v>
      </c>
    </row>
    <row r="795" spans="1:5" s="5" customFormat="1" x14ac:dyDescent="0.25">
      <c r="A795" s="7">
        <v>218</v>
      </c>
      <c r="B795" s="3" t="s">
        <v>40</v>
      </c>
      <c r="C795" s="3" t="s">
        <v>48</v>
      </c>
      <c r="D795" s="4">
        <v>26</v>
      </c>
      <c r="E795" s="4">
        <v>19273.62</v>
      </c>
    </row>
    <row r="796" spans="1:5" s="5" customFormat="1" x14ac:dyDescent="0.25">
      <c r="A796" s="7">
        <v>218</v>
      </c>
      <c r="B796" s="3" t="s">
        <v>3</v>
      </c>
      <c r="C796" s="3" t="s">
        <v>48</v>
      </c>
      <c r="D796" s="4">
        <v>429</v>
      </c>
      <c r="E796" s="4">
        <v>261700</v>
      </c>
    </row>
    <row r="797" spans="1:5" s="5" customFormat="1" x14ac:dyDescent="0.25">
      <c r="A797" s="7">
        <v>218</v>
      </c>
      <c r="B797" s="3" t="s">
        <v>4</v>
      </c>
      <c r="C797" s="3" t="s">
        <v>48</v>
      </c>
      <c r="D797" s="4">
        <v>34</v>
      </c>
      <c r="E797" s="4">
        <v>201493.42</v>
      </c>
    </row>
    <row r="798" spans="1:5" s="5" customFormat="1" x14ac:dyDescent="0.25">
      <c r="A798" s="7">
        <v>218</v>
      </c>
      <c r="B798" s="3" t="s">
        <v>5</v>
      </c>
      <c r="C798" s="3" t="s">
        <v>48</v>
      </c>
      <c r="D798" s="4">
        <v>671</v>
      </c>
      <c r="E798" s="4">
        <v>161096.79999999999</v>
      </c>
    </row>
    <row r="799" spans="1:5" s="5" customFormat="1" x14ac:dyDescent="0.25">
      <c r="A799" s="7">
        <v>36</v>
      </c>
      <c r="B799" s="3" t="s">
        <v>0</v>
      </c>
      <c r="C799" s="3" t="s">
        <v>49</v>
      </c>
      <c r="D799" s="4">
        <v>18714</v>
      </c>
      <c r="E799" s="4">
        <v>1128467.8799999999</v>
      </c>
    </row>
    <row r="800" spans="1:5" s="5" customFormat="1" x14ac:dyDescent="0.25">
      <c r="A800" s="7">
        <v>36</v>
      </c>
      <c r="B800" s="3" t="s">
        <v>1</v>
      </c>
      <c r="C800" s="3" t="s">
        <v>49</v>
      </c>
      <c r="D800" s="4">
        <v>6906</v>
      </c>
      <c r="E800" s="4">
        <v>8866417.5999999996</v>
      </c>
    </row>
    <row r="801" spans="1:5" s="5" customFormat="1" x14ac:dyDescent="0.25">
      <c r="A801" s="7">
        <v>36</v>
      </c>
      <c r="B801" s="3" t="s">
        <v>2</v>
      </c>
      <c r="C801" s="3" t="s">
        <v>49</v>
      </c>
      <c r="D801" s="4">
        <v>3038</v>
      </c>
      <c r="E801" s="4">
        <v>3028602.62</v>
      </c>
    </row>
    <row r="802" spans="1:5" s="5" customFormat="1" x14ac:dyDescent="0.25">
      <c r="A802" s="7">
        <v>36</v>
      </c>
      <c r="B802" s="3" t="s">
        <v>36</v>
      </c>
      <c r="C802" s="3" t="s">
        <v>49</v>
      </c>
      <c r="D802" s="4">
        <v>75</v>
      </c>
      <c r="E802" s="4">
        <v>378588.66</v>
      </c>
    </row>
    <row r="803" spans="1:5" s="5" customFormat="1" x14ac:dyDescent="0.25">
      <c r="A803" s="7">
        <v>36</v>
      </c>
      <c r="B803" s="3" t="s">
        <v>40</v>
      </c>
      <c r="C803" s="3" t="s">
        <v>49</v>
      </c>
      <c r="D803" s="4">
        <v>163</v>
      </c>
      <c r="E803" s="4">
        <v>106924.69</v>
      </c>
    </row>
    <row r="804" spans="1:5" s="5" customFormat="1" x14ac:dyDescent="0.25">
      <c r="A804" s="7">
        <v>36</v>
      </c>
      <c r="B804" s="3" t="s">
        <v>3</v>
      </c>
      <c r="C804" s="3" t="s">
        <v>49</v>
      </c>
      <c r="D804" s="4">
        <v>3123</v>
      </c>
      <c r="E804" s="4">
        <v>1908985</v>
      </c>
    </row>
    <row r="805" spans="1:5" s="5" customFormat="1" x14ac:dyDescent="0.25">
      <c r="A805" s="7">
        <v>36</v>
      </c>
      <c r="B805" s="3" t="s">
        <v>4</v>
      </c>
      <c r="C805" s="3" t="s">
        <v>49</v>
      </c>
      <c r="D805" s="4">
        <v>122</v>
      </c>
      <c r="E805" s="4">
        <v>646637.89</v>
      </c>
    </row>
    <row r="806" spans="1:5" s="5" customFormat="1" x14ac:dyDescent="0.25">
      <c r="A806" s="7">
        <v>36</v>
      </c>
      <c r="B806" s="3" t="s">
        <v>5</v>
      </c>
      <c r="C806" s="3" t="s">
        <v>49</v>
      </c>
      <c r="D806" s="4">
        <v>1657</v>
      </c>
      <c r="E806" s="4">
        <v>338443.01</v>
      </c>
    </row>
    <row r="807" spans="1:5" s="5" customFormat="1" x14ac:dyDescent="0.25">
      <c r="A807" s="7">
        <v>165</v>
      </c>
      <c r="B807" s="3" t="s">
        <v>0</v>
      </c>
      <c r="C807" s="3" t="s">
        <v>49</v>
      </c>
      <c r="D807" s="4">
        <v>24917</v>
      </c>
      <c r="E807" s="4">
        <v>2312962.12</v>
      </c>
    </row>
    <row r="808" spans="1:5" s="5" customFormat="1" x14ac:dyDescent="0.25">
      <c r="A808" s="7">
        <v>165</v>
      </c>
      <c r="B808" s="3" t="s">
        <v>1</v>
      </c>
      <c r="C808" s="3" t="s">
        <v>49</v>
      </c>
      <c r="D808" s="4">
        <v>13521</v>
      </c>
      <c r="E808" s="4">
        <v>22221728.73</v>
      </c>
    </row>
    <row r="809" spans="1:5" s="5" customFormat="1" x14ac:dyDescent="0.25">
      <c r="A809" s="7">
        <v>165</v>
      </c>
      <c r="B809" s="3" t="s">
        <v>6</v>
      </c>
      <c r="C809" s="3" t="s">
        <v>49</v>
      </c>
      <c r="D809" s="4">
        <v>308</v>
      </c>
      <c r="E809" s="4">
        <v>56499.31</v>
      </c>
    </row>
    <row r="810" spans="1:5" s="5" customFormat="1" x14ac:dyDescent="0.25">
      <c r="A810" s="7">
        <v>165</v>
      </c>
      <c r="B810" s="3" t="s">
        <v>2</v>
      </c>
      <c r="C810" s="3" t="s">
        <v>49</v>
      </c>
      <c r="D810" s="4">
        <v>4210</v>
      </c>
      <c r="E810" s="4">
        <v>4745268.91</v>
      </c>
    </row>
    <row r="811" spans="1:5" s="5" customFormat="1" x14ac:dyDescent="0.25">
      <c r="A811" s="7">
        <v>165</v>
      </c>
      <c r="B811" s="3" t="s">
        <v>36</v>
      </c>
      <c r="C811" s="3" t="s">
        <v>49</v>
      </c>
      <c r="D811" s="4">
        <v>195</v>
      </c>
      <c r="E811" s="4">
        <v>1410631.38</v>
      </c>
    </row>
    <row r="812" spans="1:5" s="5" customFormat="1" x14ac:dyDescent="0.25">
      <c r="A812" s="7">
        <v>165</v>
      </c>
      <c r="B812" s="3" t="s">
        <v>40</v>
      </c>
      <c r="C812" s="3" t="s">
        <v>49</v>
      </c>
      <c r="D812" s="4">
        <v>18</v>
      </c>
      <c r="E812" s="4">
        <v>11992.07</v>
      </c>
    </row>
    <row r="813" spans="1:5" s="5" customFormat="1" x14ac:dyDescent="0.25">
      <c r="A813" s="7">
        <v>165</v>
      </c>
      <c r="B813" s="3" t="s">
        <v>3</v>
      </c>
      <c r="C813" s="3" t="s">
        <v>49</v>
      </c>
      <c r="D813" s="4">
        <v>167</v>
      </c>
      <c r="E813" s="4">
        <v>95460</v>
      </c>
    </row>
    <row r="814" spans="1:5" s="5" customFormat="1" x14ac:dyDescent="0.25">
      <c r="A814" s="7">
        <v>165</v>
      </c>
      <c r="B814" s="3" t="s">
        <v>4</v>
      </c>
      <c r="C814" s="3" t="s">
        <v>49</v>
      </c>
      <c r="D814" s="4">
        <v>142</v>
      </c>
      <c r="E814" s="4">
        <v>791500.93</v>
      </c>
    </row>
    <row r="815" spans="1:5" s="5" customFormat="1" x14ac:dyDescent="0.25">
      <c r="A815" s="7">
        <v>165</v>
      </c>
      <c r="B815" s="3" t="s">
        <v>5</v>
      </c>
      <c r="C815" s="3" t="s">
        <v>49</v>
      </c>
      <c r="D815" s="4">
        <v>2432</v>
      </c>
      <c r="E815" s="4">
        <v>521301.14</v>
      </c>
    </row>
    <row r="816" spans="1:5" s="5" customFormat="1" x14ac:dyDescent="0.25">
      <c r="A816" s="7">
        <v>218</v>
      </c>
      <c r="B816" s="3" t="s">
        <v>0</v>
      </c>
      <c r="C816" s="3" t="s">
        <v>49</v>
      </c>
      <c r="D816" s="4">
        <v>10294</v>
      </c>
      <c r="E816" s="4">
        <v>919958.89</v>
      </c>
    </row>
    <row r="817" spans="1:5" s="5" customFormat="1" x14ac:dyDescent="0.25">
      <c r="A817" s="7">
        <v>218</v>
      </c>
      <c r="B817" s="3" t="s">
        <v>1</v>
      </c>
      <c r="C817" s="3" t="s">
        <v>49</v>
      </c>
      <c r="D817" s="4">
        <v>4747</v>
      </c>
      <c r="E817" s="4">
        <v>6855509.75</v>
      </c>
    </row>
    <row r="818" spans="1:5" s="5" customFormat="1" x14ac:dyDescent="0.25">
      <c r="A818" s="7">
        <v>218</v>
      </c>
      <c r="B818" s="3" t="s">
        <v>2</v>
      </c>
      <c r="C818" s="3" t="s">
        <v>49</v>
      </c>
      <c r="D818" s="4">
        <v>1348</v>
      </c>
      <c r="E818" s="4">
        <v>1713527.2</v>
      </c>
    </row>
    <row r="819" spans="1:5" s="5" customFormat="1" x14ac:dyDescent="0.25">
      <c r="A819" s="7">
        <v>218</v>
      </c>
      <c r="B819" s="3" t="s">
        <v>36</v>
      </c>
      <c r="C819" s="3" t="s">
        <v>49</v>
      </c>
      <c r="D819" s="4">
        <v>31</v>
      </c>
      <c r="E819" s="4">
        <v>246706.74</v>
      </c>
    </row>
    <row r="820" spans="1:5" s="5" customFormat="1" x14ac:dyDescent="0.25">
      <c r="A820" s="7">
        <v>218</v>
      </c>
      <c r="B820" s="3" t="s">
        <v>40</v>
      </c>
      <c r="C820" s="3" t="s">
        <v>49</v>
      </c>
      <c r="D820" s="4">
        <v>38</v>
      </c>
      <c r="E820" s="4">
        <v>28880.57</v>
      </c>
    </row>
    <row r="821" spans="1:5" s="5" customFormat="1" x14ac:dyDescent="0.25">
      <c r="A821" s="7">
        <v>218</v>
      </c>
      <c r="B821" s="3" t="s">
        <v>3</v>
      </c>
      <c r="C821" s="3" t="s">
        <v>49</v>
      </c>
      <c r="D821" s="4">
        <v>471</v>
      </c>
      <c r="E821" s="4">
        <v>286025</v>
      </c>
    </row>
    <row r="822" spans="1:5" s="5" customFormat="1" x14ac:dyDescent="0.25">
      <c r="A822" s="7">
        <v>218</v>
      </c>
      <c r="B822" s="3" t="s">
        <v>4</v>
      </c>
      <c r="C822" s="3" t="s">
        <v>49</v>
      </c>
      <c r="D822" s="4">
        <v>32</v>
      </c>
      <c r="E822" s="4">
        <v>202307.75</v>
      </c>
    </row>
    <row r="823" spans="1:5" s="5" customFormat="1" x14ac:dyDescent="0.25">
      <c r="A823" s="7">
        <v>218</v>
      </c>
      <c r="B823" s="3" t="s">
        <v>5</v>
      </c>
      <c r="C823" s="3" t="s">
        <v>49</v>
      </c>
      <c r="D823" s="4">
        <v>681</v>
      </c>
      <c r="E823" s="4">
        <v>174262.81</v>
      </c>
    </row>
    <row r="824" spans="1:5" s="5" customFormat="1" x14ac:dyDescent="0.25">
      <c r="A824" s="7">
        <v>36</v>
      </c>
      <c r="B824" s="3" t="s">
        <v>0</v>
      </c>
      <c r="C824" s="3" t="s">
        <v>50</v>
      </c>
      <c r="D824" s="4">
        <v>19556</v>
      </c>
      <c r="E824" s="4">
        <v>1173696</v>
      </c>
    </row>
    <row r="825" spans="1:5" s="5" customFormat="1" x14ac:dyDescent="0.25">
      <c r="A825" s="7">
        <v>36</v>
      </c>
      <c r="B825" s="3" t="s">
        <v>1</v>
      </c>
      <c r="C825" s="3" t="s">
        <v>50</v>
      </c>
      <c r="D825" s="4">
        <v>6783</v>
      </c>
      <c r="E825" s="4">
        <v>9087231.1899999995</v>
      </c>
    </row>
    <row r="826" spans="1:5" s="5" customFormat="1" x14ac:dyDescent="0.25">
      <c r="A826" s="7">
        <v>36</v>
      </c>
      <c r="B826" s="3" t="s">
        <v>2</v>
      </c>
      <c r="C826" s="3" t="s">
        <v>50</v>
      </c>
      <c r="D826" s="4">
        <v>1719</v>
      </c>
      <c r="E826" s="4">
        <v>1530438.43</v>
      </c>
    </row>
    <row r="827" spans="1:5" s="5" customFormat="1" x14ac:dyDescent="0.25">
      <c r="A827" s="7">
        <v>36</v>
      </c>
      <c r="B827" s="3" t="s">
        <v>51</v>
      </c>
      <c r="C827" s="3" t="s">
        <v>50</v>
      </c>
      <c r="D827" s="4">
        <v>1850</v>
      </c>
      <c r="E827" s="4">
        <v>1209121.71</v>
      </c>
    </row>
    <row r="828" spans="1:5" s="5" customFormat="1" x14ac:dyDescent="0.25">
      <c r="A828" s="7">
        <v>36</v>
      </c>
      <c r="B828" s="3" t="s">
        <v>36</v>
      </c>
      <c r="C828" s="3" t="s">
        <v>50</v>
      </c>
      <c r="D828" s="4">
        <v>72</v>
      </c>
      <c r="E828" s="4">
        <v>344733.55</v>
      </c>
    </row>
    <row r="829" spans="1:5" s="5" customFormat="1" x14ac:dyDescent="0.25">
      <c r="A829" s="7">
        <v>36</v>
      </c>
      <c r="B829" s="3" t="s">
        <v>40</v>
      </c>
      <c r="C829" s="3" t="s">
        <v>50</v>
      </c>
      <c r="D829" s="4">
        <v>136</v>
      </c>
      <c r="E829" s="4">
        <v>87014.81</v>
      </c>
    </row>
    <row r="830" spans="1:5" s="5" customFormat="1" x14ac:dyDescent="0.25">
      <c r="A830" s="7">
        <v>36</v>
      </c>
      <c r="B830" s="3" t="s">
        <v>3</v>
      </c>
      <c r="C830" s="3" t="s">
        <v>50</v>
      </c>
      <c r="D830" s="4">
        <v>3185</v>
      </c>
      <c r="E830" s="4">
        <v>1939960</v>
      </c>
    </row>
    <row r="831" spans="1:5" s="5" customFormat="1" x14ac:dyDescent="0.25">
      <c r="A831" s="7">
        <v>36</v>
      </c>
      <c r="B831" s="3" t="s">
        <v>4</v>
      </c>
      <c r="C831" s="3" t="s">
        <v>50</v>
      </c>
      <c r="D831" s="4">
        <v>112</v>
      </c>
      <c r="E831" s="4">
        <v>594587.53</v>
      </c>
    </row>
    <row r="832" spans="1:5" s="5" customFormat="1" x14ac:dyDescent="0.25">
      <c r="A832" s="7">
        <v>36</v>
      </c>
      <c r="B832" s="3" t="s">
        <v>5</v>
      </c>
      <c r="C832" s="3" t="s">
        <v>50</v>
      </c>
      <c r="D832" s="4">
        <v>1459</v>
      </c>
      <c r="E832" s="4">
        <v>295382.11</v>
      </c>
    </row>
    <row r="833" spans="1:5" s="5" customFormat="1" x14ac:dyDescent="0.25">
      <c r="A833" s="7">
        <v>165</v>
      </c>
      <c r="B833" s="3" t="s">
        <v>0</v>
      </c>
      <c r="C833" s="3" t="s">
        <v>50</v>
      </c>
      <c r="D833" s="4">
        <v>23942</v>
      </c>
      <c r="E833" s="4">
        <v>2199647.73</v>
      </c>
    </row>
    <row r="834" spans="1:5" s="5" customFormat="1" x14ac:dyDescent="0.25">
      <c r="A834" s="7">
        <v>165</v>
      </c>
      <c r="B834" s="3" t="s">
        <v>1</v>
      </c>
      <c r="C834" s="3" t="s">
        <v>50</v>
      </c>
      <c r="D834" s="4">
        <v>12907</v>
      </c>
      <c r="E834" s="4">
        <v>20898679.59</v>
      </c>
    </row>
    <row r="835" spans="1:5" s="5" customFormat="1" x14ac:dyDescent="0.25">
      <c r="A835" s="7">
        <v>165</v>
      </c>
      <c r="B835" s="3" t="s">
        <v>6</v>
      </c>
      <c r="C835" s="3" t="s">
        <v>50</v>
      </c>
      <c r="D835" s="4">
        <v>215</v>
      </c>
      <c r="E835" s="4">
        <v>41560.879999999997</v>
      </c>
    </row>
    <row r="836" spans="1:5" s="5" customFormat="1" x14ac:dyDescent="0.25">
      <c r="A836" s="7">
        <v>165</v>
      </c>
      <c r="B836" s="3" t="s">
        <v>2</v>
      </c>
      <c r="C836" s="3" t="s">
        <v>50</v>
      </c>
      <c r="D836" s="4">
        <v>2443</v>
      </c>
      <c r="E836" s="4">
        <v>2541015.9500000002</v>
      </c>
    </row>
    <row r="837" spans="1:5" s="5" customFormat="1" x14ac:dyDescent="0.25">
      <c r="A837" s="7">
        <v>165</v>
      </c>
      <c r="B837" s="3" t="s">
        <v>36</v>
      </c>
      <c r="C837" s="3" t="s">
        <v>50</v>
      </c>
      <c r="D837" s="4">
        <v>129</v>
      </c>
      <c r="E837" s="4">
        <v>761436.66</v>
      </c>
    </row>
    <row r="838" spans="1:5" s="5" customFormat="1" x14ac:dyDescent="0.25">
      <c r="A838" s="7">
        <v>165</v>
      </c>
      <c r="B838" s="3" t="s">
        <v>40</v>
      </c>
      <c r="C838" s="3" t="s">
        <v>50</v>
      </c>
      <c r="D838" s="4">
        <v>3</v>
      </c>
      <c r="E838" s="4">
        <v>2427.52</v>
      </c>
    </row>
    <row r="839" spans="1:5" s="5" customFormat="1" x14ac:dyDescent="0.25">
      <c r="A839" s="7">
        <v>165</v>
      </c>
      <c r="B839" s="3" t="s">
        <v>3</v>
      </c>
      <c r="C839" s="3" t="s">
        <v>50</v>
      </c>
      <c r="D839" s="4">
        <v>166</v>
      </c>
      <c r="E839" s="4">
        <v>96780</v>
      </c>
    </row>
    <row r="840" spans="1:5" s="5" customFormat="1" x14ac:dyDescent="0.25">
      <c r="A840" s="7">
        <v>165</v>
      </c>
      <c r="B840" s="3" t="s">
        <v>4</v>
      </c>
      <c r="C840" s="3" t="s">
        <v>50</v>
      </c>
      <c r="D840" s="4">
        <v>110</v>
      </c>
      <c r="E840" s="4">
        <v>666399.14</v>
      </c>
    </row>
    <row r="841" spans="1:5" s="5" customFormat="1" x14ac:dyDescent="0.25">
      <c r="A841" s="7">
        <v>165</v>
      </c>
      <c r="B841" s="3" t="s">
        <v>5</v>
      </c>
      <c r="C841" s="3" t="s">
        <v>50</v>
      </c>
      <c r="D841" s="4">
        <v>2198</v>
      </c>
      <c r="E841" s="4">
        <v>463073.47</v>
      </c>
    </row>
    <row r="842" spans="1:5" s="5" customFormat="1" x14ac:dyDescent="0.25">
      <c r="A842" s="7">
        <v>218</v>
      </c>
      <c r="B842" s="3" t="s">
        <v>0</v>
      </c>
      <c r="C842" s="3" t="s">
        <v>50</v>
      </c>
      <c r="D842" s="4">
        <v>10830</v>
      </c>
      <c r="E842" s="4">
        <v>972359.67</v>
      </c>
    </row>
    <row r="843" spans="1:5" s="5" customFormat="1" x14ac:dyDescent="0.25">
      <c r="A843" s="7">
        <v>218</v>
      </c>
      <c r="B843" s="3" t="s">
        <v>1</v>
      </c>
      <c r="C843" s="3" t="s">
        <v>50</v>
      </c>
      <c r="D843" s="4">
        <v>4542</v>
      </c>
      <c r="E843" s="4">
        <v>6489632.71</v>
      </c>
    </row>
    <row r="844" spans="1:5" s="5" customFormat="1" x14ac:dyDescent="0.25">
      <c r="A844" s="7">
        <v>218</v>
      </c>
      <c r="B844" s="3" t="s">
        <v>2</v>
      </c>
      <c r="C844" s="3" t="s">
        <v>50</v>
      </c>
      <c r="D844" s="4">
        <v>918</v>
      </c>
      <c r="E844" s="4">
        <v>1022599.33</v>
      </c>
    </row>
    <row r="845" spans="1:5" s="5" customFormat="1" x14ac:dyDescent="0.25">
      <c r="A845" s="7">
        <v>218</v>
      </c>
      <c r="B845" s="3" t="s">
        <v>36</v>
      </c>
      <c r="C845" s="3" t="s">
        <v>50</v>
      </c>
      <c r="D845" s="4">
        <v>19</v>
      </c>
      <c r="E845" s="4">
        <v>171292.5</v>
      </c>
    </row>
    <row r="846" spans="1:5" s="5" customFormat="1" x14ac:dyDescent="0.25">
      <c r="A846" s="7">
        <v>218</v>
      </c>
      <c r="B846" s="3" t="s">
        <v>40</v>
      </c>
      <c r="C846" s="3" t="s">
        <v>50</v>
      </c>
      <c r="D846" s="4">
        <v>35</v>
      </c>
      <c r="E846" s="4">
        <v>29071.83</v>
      </c>
    </row>
    <row r="847" spans="1:5" s="5" customFormat="1" x14ac:dyDescent="0.25">
      <c r="A847" s="7">
        <v>218</v>
      </c>
      <c r="B847" s="3" t="s">
        <v>3</v>
      </c>
      <c r="C847" s="3" t="s">
        <v>50</v>
      </c>
      <c r="D847" s="4">
        <v>504</v>
      </c>
      <c r="E847" s="4">
        <v>304365</v>
      </c>
    </row>
    <row r="848" spans="1:5" s="5" customFormat="1" x14ac:dyDescent="0.25">
      <c r="A848" s="7">
        <v>218</v>
      </c>
      <c r="B848" s="3" t="s">
        <v>4</v>
      </c>
      <c r="C848" s="3" t="s">
        <v>50</v>
      </c>
      <c r="D848" s="4">
        <v>38</v>
      </c>
      <c r="E848" s="4">
        <v>264673.93</v>
      </c>
    </row>
    <row r="849" spans="1:5" s="5" customFormat="1" x14ac:dyDescent="0.25">
      <c r="A849" s="7">
        <v>218</v>
      </c>
      <c r="B849" s="3" t="s">
        <v>5</v>
      </c>
      <c r="C849" s="3" t="s">
        <v>50</v>
      </c>
      <c r="D849" s="4">
        <v>652</v>
      </c>
      <c r="E849" s="4">
        <v>150476.04</v>
      </c>
    </row>
    <row r="850" spans="1:5" s="5" customFormat="1" x14ac:dyDescent="0.25">
      <c r="A850" s="7">
        <v>36</v>
      </c>
      <c r="B850" s="3" t="s">
        <v>0</v>
      </c>
      <c r="C850" s="3" t="s">
        <v>52</v>
      </c>
      <c r="D850" s="4">
        <v>19971</v>
      </c>
      <c r="E850" s="4">
        <v>1241467.58</v>
      </c>
    </row>
    <row r="851" spans="1:5" s="5" customFormat="1" x14ac:dyDescent="0.25">
      <c r="A851" s="7">
        <v>36</v>
      </c>
      <c r="B851" s="3" t="s">
        <v>1</v>
      </c>
      <c r="C851" s="3" t="s">
        <v>52</v>
      </c>
      <c r="D851" s="4">
        <v>6902</v>
      </c>
      <c r="E851" s="4">
        <v>8841374.2699999996</v>
      </c>
    </row>
    <row r="852" spans="1:5" s="5" customFormat="1" x14ac:dyDescent="0.25">
      <c r="A852" s="7">
        <v>36</v>
      </c>
      <c r="B852" s="3" t="s">
        <v>2</v>
      </c>
      <c r="C852" s="3" t="s">
        <v>52</v>
      </c>
      <c r="D852" s="4">
        <v>3041</v>
      </c>
      <c r="E852" s="4">
        <v>2762597.07</v>
      </c>
    </row>
    <row r="853" spans="1:5" s="5" customFormat="1" x14ac:dyDescent="0.25">
      <c r="A853" s="7">
        <v>36</v>
      </c>
      <c r="B853" s="3" t="s">
        <v>51</v>
      </c>
      <c r="C853" s="3" t="s">
        <v>52</v>
      </c>
      <c r="D853" s="4">
        <v>2117</v>
      </c>
      <c r="E853" s="4">
        <v>1541491.55</v>
      </c>
    </row>
    <row r="854" spans="1:5" s="5" customFormat="1" x14ac:dyDescent="0.25">
      <c r="A854" s="7">
        <v>36</v>
      </c>
      <c r="B854" s="3" t="s">
        <v>36</v>
      </c>
      <c r="C854" s="3" t="s">
        <v>52</v>
      </c>
      <c r="D854" s="4">
        <v>98</v>
      </c>
      <c r="E854" s="4">
        <v>420986.06</v>
      </c>
    </row>
    <row r="855" spans="1:5" s="5" customFormat="1" x14ac:dyDescent="0.25">
      <c r="A855" s="7">
        <v>36</v>
      </c>
      <c r="B855" s="3" t="s">
        <v>40</v>
      </c>
      <c r="C855" s="3" t="s">
        <v>52</v>
      </c>
      <c r="D855" s="4">
        <v>156</v>
      </c>
      <c r="E855" s="4">
        <v>103469.92</v>
      </c>
    </row>
    <row r="856" spans="1:5" s="5" customFormat="1" x14ac:dyDescent="0.25">
      <c r="A856" s="7">
        <v>36</v>
      </c>
      <c r="B856" s="3" t="s">
        <v>3</v>
      </c>
      <c r="C856" s="3" t="s">
        <v>52</v>
      </c>
      <c r="D856" s="4">
        <v>2815</v>
      </c>
      <c r="E856" s="4">
        <v>1728753.57</v>
      </c>
    </row>
    <row r="857" spans="1:5" s="5" customFormat="1" x14ac:dyDescent="0.25">
      <c r="A857" s="7">
        <v>36</v>
      </c>
      <c r="B857" s="3" t="s">
        <v>4</v>
      </c>
      <c r="C857" s="3" t="s">
        <v>52</v>
      </c>
      <c r="D857" s="4">
        <v>123</v>
      </c>
      <c r="E857" s="4">
        <v>675719.63</v>
      </c>
    </row>
    <row r="858" spans="1:5" s="5" customFormat="1" x14ac:dyDescent="0.25">
      <c r="A858" s="7">
        <v>36</v>
      </c>
      <c r="B858" s="3" t="s">
        <v>5</v>
      </c>
      <c r="C858" s="3" t="s">
        <v>52</v>
      </c>
      <c r="D858" s="4">
        <v>1576</v>
      </c>
      <c r="E858" s="4">
        <v>328870.7</v>
      </c>
    </row>
    <row r="859" spans="1:5" s="5" customFormat="1" x14ac:dyDescent="0.25">
      <c r="A859" s="7">
        <v>165</v>
      </c>
      <c r="B859" s="3" t="s">
        <v>0</v>
      </c>
      <c r="C859" s="3" t="s">
        <v>52</v>
      </c>
      <c r="D859" s="4">
        <v>23120</v>
      </c>
      <c r="E859" s="4">
        <v>2144905.42</v>
      </c>
    </row>
    <row r="860" spans="1:5" s="5" customFormat="1" x14ac:dyDescent="0.25">
      <c r="A860" s="7">
        <v>165</v>
      </c>
      <c r="B860" s="3" t="s">
        <v>1</v>
      </c>
      <c r="C860" s="3" t="s">
        <v>52</v>
      </c>
      <c r="D860" s="4">
        <v>12812</v>
      </c>
      <c r="E860" s="4">
        <v>20940869.25</v>
      </c>
    </row>
    <row r="861" spans="1:5" s="5" customFormat="1" x14ac:dyDescent="0.25">
      <c r="A861" s="7">
        <v>165</v>
      </c>
      <c r="B861" s="3" t="s">
        <v>6</v>
      </c>
      <c r="C861" s="3" t="s">
        <v>52</v>
      </c>
      <c r="D861" s="4">
        <v>346</v>
      </c>
      <c r="E861" s="4">
        <v>68168.63</v>
      </c>
    </row>
    <row r="862" spans="1:5" s="5" customFormat="1" x14ac:dyDescent="0.25">
      <c r="A862" s="7">
        <v>165</v>
      </c>
      <c r="B862" s="3" t="s">
        <v>2</v>
      </c>
      <c r="C862" s="3" t="s">
        <v>52</v>
      </c>
      <c r="D862" s="4">
        <v>4620</v>
      </c>
      <c r="E862" s="4">
        <v>4801139.83</v>
      </c>
    </row>
    <row r="863" spans="1:5" s="5" customFormat="1" x14ac:dyDescent="0.25">
      <c r="A863" s="7">
        <v>165</v>
      </c>
      <c r="B863" s="3" t="s">
        <v>36</v>
      </c>
      <c r="C863" s="3" t="s">
        <v>52</v>
      </c>
      <c r="D863" s="4">
        <v>222</v>
      </c>
      <c r="E863" s="4">
        <v>1305099.3999999999</v>
      </c>
    </row>
    <row r="864" spans="1:5" s="5" customFormat="1" x14ac:dyDescent="0.25">
      <c r="A864" s="7">
        <v>165</v>
      </c>
      <c r="B864" s="3" t="s">
        <v>40</v>
      </c>
      <c r="C864" s="3" t="s">
        <v>52</v>
      </c>
      <c r="D864" s="4">
        <v>10</v>
      </c>
      <c r="E864" s="4">
        <v>5898.32</v>
      </c>
    </row>
    <row r="865" spans="1:5" s="5" customFormat="1" x14ac:dyDescent="0.25">
      <c r="A865" s="7">
        <v>165</v>
      </c>
      <c r="B865" s="3" t="s">
        <v>3</v>
      </c>
      <c r="C865" s="3" t="s">
        <v>52</v>
      </c>
      <c r="D865" s="4">
        <v>170</v>
      </c>
      <c r="E865" s="4">
        <v>100772</v>
      </c>
    </row>
    <row r="866" spans="1:5" s="5" customFormat="1" x14ac:dyDescent="0.25">
      <c r="A866" s="7">
        <v>165</v>
      </c>
      <c r="B866" s="3" t="s">
        <v>4</v>
      </c>
      <c r="C866" s="3" t="s">
        <v>52</v>
      </c>
      <c r="D866" s="4">
        <v>125</v>
      </c>
      <c r="E866" s="4">
        <v>750790.3</v>
      </c>
    </row>
    <row r="867" spans="1:5" s="5" customFormat="1" x14ac:dyDescent="0.25">
      <c r="A867" s="7">
        <v>165</v>
      </c>
      <c r="B867" s="3" t="s">
        <v>5</v>
      </c>
      <c r="C867" s="3" t="s">
        <v>52</v>
      </c>
      <c r="D867" s="4">
        <v>2314</v>
      </c>
      <c r="E867" s="4">
        <v>505314.61</v>
      </c>
    </row>
    <row r="868" spans="1:5" s="5" customFormat="1" x14ac:dyDescent="0.25">
      <c r="A868" s="7">
        <v>218</v>
      </c>
      <c r="B868" s="3" t="s">
        <v>0</v>
      </c>
      <c r="C868" s="3" t="s">
        <v>52</v>
      </c>
      <c r="D868" s="4">
        <v>10943</v>
      </c>
      <c r="E868" s="4">
        <v>976286.11</v>
      </c>
    </row>
    <row r="869" spans="1:5" s="5" customFormat="1" x14ac:dyDescent="0.25">
      <c r="A869" s="7">
        <v>218</v>
      </c>
      <c r="B869" s="3" t="s">
        <v>1</v>
      </c>
      <c r="C869" s="3" t="s">
        <v>52</v>
      </c>
      <c r="D869" s="4">
        <v>4809</v>
      </c>
      <c r="E869" s="4">
        <v>6775215.9199999999</v>
      </c>
    </row>
    <row r="870" spans="1:5" s="5" customFormat="1" x14ac:dyDescent="0.25">
      <c r="A870" s="7">
        <v>218</v>
      </c>
      <c r="B870" s="3" t="s">
        <v>2</v>
      </c>
      <c r="C870" s="3" t="s">
        <v>52</v>
      </c>
      <c r="D870" s="4">
        <v>1547</v>
      </c>
      <c r="E870" s="4">
        <v>1837391.22</v>
      </c>
    </row>
    <row r="871" spans="1:5" s="5" customFormat="1" x14ac:dyDescent="0.25">
      <c r="A871" s="7">
        <v>218</v>
      </c>
      <c r="B871" s="3" t="s">
        <v>36</v>
      </c>
      <c r="C871" s="3" t="s">
        <v>52</v>
      </c>
      <c r="D871" s="4">
        <v>42</v>
      </c>
      <c r="E871" s="4">
        <v>289080.25</v>
      </c>
    </row>
    <row r="872" spans="1:5" s="5" customFormat="1" x14ac:dyDescent="0.25">
      <c r="A872" s="7">
        <v>218</v>
      </c>
      <c r="B872" s="3" t="s">
        <v>40</v>
      </c>
      <c r="C872" s="3" t="s">
        <v>52</v>
      </c>
      <c r="D872" s="4">
        <v>24</v>
      </c>
      <c r="E872" s="4">
        <v>17565.72</v>
      </c>
    </row>
    <row r="873" spans="1:5" s="5" customFormat="1" x14ac:dyDescent="0.25">
      <c r="A873" s="7">
        <v>218</v>
      </c>
      <c r="B873" s="3" t="s">
        <v>3</v>
      </c>
      <c r="C873" s="3" t="s">
        <v>52</v>
      </c>
      <c r="D873" s="4">
        <v>445</v>
      </c>
      <c r="E873" s="4">
        <v>270790</v>
      </c>
    </row>
    <row r="874" spans="1:5" s="5" customFormat="1" x14ac:dyDescent="0.25">
      <c r="A874" s="7">
        <v>218</v>
      </c>
      <c r="B874" s="3" t="s">
        <v>4</v>
      </c>
      <c r="C874" s="3" t="s">
        <v>52</v>
      </c>
      <c r="D874" s="4">
        <v>36</v>
      </c>
      <c r="E874" s="4">
        <v>240631.25</v>
      </c>
    </row>
    <row r="875" spans="1:5" s="5" customFormat="1" x14ac:dyDescent="0.25">
      <c r="A875" s="7">
        <v>218</v>
      </c>
      <c r="B875" s="3" t="s">
        <v>5</v>
      </c>
      <c r="C875" s="3" t="s">
        <v>52</v>
      </c>
      <c r="D875" s="4">
        <v>679</v>
      </c>
      <c r="E875" s="4">
        <v>183451.47</v>
      </c>
    </row>
    <row r="876" spans="1:5" s="5" customFormat="1" x14ac:dyDescent="0.25">
      <c r="A876" s="7">
        <v>36</v>
      </c>
      <c r="B876" s="3" t="s">
        <v>0</v>
      </c>
      <c r="C876" s="3" t="s">
        <v>53</v>
      </c>
      <c r="D876" s="4">
        <v>23420</v>
      </c>
      <c r="E876" s="4">
        <v>1410323.01</v>
      </c>
    </row>
    <row r="877" spans="1:5" s="5" customFormat="1" x14ac:dyDescent="0.25">
      <c r="A877" s="7">
        <v>36</v>
      </c>
      <c r="B877" s="3" t="s">
        <v>1</v>
      </c>
      <c r="C877" s="3" t="s">
        <v>53</v>
      </c>
      <c r="D877" s="4">
        <v>7691</v>
      </c>
      <c r="E877" s="4">
        <v>9787316.1400000006</v>
      </c>
    </row>
    <row r="878" spans="1:5" s="5" customFormat="1" x14ac:dyDescent="0.25">
      <c r="A878" s="7">
        <v>36</v>
      </c>
      <c r="B878" s="3" t="s">
        <v>2</v>
      </c>
      <c r="C878" s="3" t="s">
        <v>53</v>
      </c>
      <c r="D878" s="4">
        <v>3509</v>
      </c>
      <c r="E878" s="4">
        <v>3344982.36</v>
      </c>
    </row>
    <row r="879" spans="1:5" s="5" customFormat="1" x14ac:dyDescent="0.25">
      <c r="A879" s="7">
        <v>36</v>
      </c>
      <c r="B879" s="3" t="s">
        <v>51</v>
      </c>
      <c r="C879" s="3" t="s">
        <v>53</v>
      </c>
      <c r="D879" s="4">
        <v>2702</v>
      </c>
      <c r="E879" s="4">
        <v>1949687.15</v>
      </c>
    </row>
    <row r="880" spans="1:5" s="5" customFormat="1" x14ac:dyDescent="0.25">
      <c r="A880" s="7">
        <v>36</v>
      </c>
      <c r="B880" s="3" t="s">
        <v>36</v>
      </c>
      <c r="C880" s="3" t="s">
        <v>53</v>
      </c>
      <c r="D880" s="4">
        <v>113</v>
      </c>
      <c r="E880" s="4">
        <v>556736.04</v>
      </c>
    </row>
    <row r="881" spans="1:5" s="5" customFormat="1" x14ac:dyDescent="0.25">
      <c r="A881" s="7">
        <v>36</v>
      </c>
      <c r="B881" s="3" t="s">
        <v>40</v>
      </c>
      <c r="C881" s="3" t="s">
        <v>53</v>
      </c>
      <c r="D881" s="4">
        <v>198</v>
      </c>
      <c r="E881" s="4">
        <v>128114.01</v>
      </c>
    </row>
    <row r="882" spans="1:5" s="5" customFormat="1" x14ac:dyDescent="0.25">
      <c r="A882" s="7">
        <v>36</v>
      </c>
      <c r="B882" s="3" t="s">
        <v>3</v>
      </c>
      <c r="C882" s="3" t="s">
        <v>53</v>
      </c>
      <c r="D882" s="4">
        <v>2895</v>
      </c>
      <c r="E882" s="4">
        <v>1750935</v>
      </c>
    </row>
    <row r="883" spans="1:5" s="5" customFormat="1" x14ac:dyDescent="0.25">
      <c r="A883" s="7">
        <v>36</v>
      </c>
      <c r="B883" s="3" t="s">
        <v>4</v>
      </c>
      <c r="C883" s="3" t="s">
        <v>53</v>
      </c>
      <c r="D883" s="4">
        <v>103</v>
      </c>
      <c r="E883" s="4">
        <v>540481.62</v>
      </c>
    </row>
    <row r="884" spans="1:5" s="5" customFormat="1" x14ac:dyDescent="0.25">
      <c r="A884" s="7">
        <v>36</v>
      </c>
      <c r="B884" s="3" t="s">
        <v>5</v>
      </c>
      <c r="C884" s="3" t="s">
        <v>53</v>
      </c>
      <c r="D884" s="4">
        <v>1681</v>
      </c>
      <c r="E884" s="4">
        <v>343640.45</v>
      </c>
    </row>
    <row r="885" spans="1:5" s="5" customFormat="1" x14ac:dyDescent="0.25">
      <c r="A885" s="7">
        <v>165</v>
      </c>
      <c r="B885" s="3" t="s">
        <v>0</v>
      </c>
      <c r="C885" s="3" t="s">
        <v>53</v>
      </c>
      <c r="D885" s="4">
        <v>26550</v>
      </c>
      <c r="E885" s="4">
        <v>2453521.02</v>
      </c>
    </row>
    <row r="886" spans="1:5" s="5" customFormat="1" x14ac:dyDescent="0.25">
      <c r="A886" s="7">
        <v>165</v>
      </c>
      <c r="B886" s="3" t="s">
        <v>1</v>
      </c>
      <c r="C886" s="3" t="s">
        <v>53</v>
      </c>
      <c r="D886" s="4">
        <v>14230</v>
      </c>
      <c r="E886" s="4">
        <v>22721809.41</v>
      </c>
    </row>
    <row r="887" spans="1:5" s="5" customFormat="1" x14ac:dyDescent="0.25">
      <c r="A887" s="7">
        <v>165</v>
      </c>
      <c r="B887" s="3" t="s">
        <v>6</v>
      </c>
      <c r="C887" s="3" t="s">
        <v>53</v>
      </c>
      <c r="D887" s="4">
        <v>370</v>
      </c>
      <c r="E887" s="4">
        <v>79114.539999999994</v>
      </c>
    </row>
    <row r="888" spans="1:5" s="5" customFormat="1" x14ac:dyDescent="0.25">
      <c r="A888" s="7">
        <v>165</v>
      </c>
      <c r="B888" s="3" t="s">
        <v>2</v>
      </c>
      <c r="C888" s="3" t="s">
        <v>53</v>
      </c>
      <c r="D888" s="4">
        <v>5100</v>
      </c>
      <c r="E888" s="4">
        <v>5332138.5999999996</v>
      </c>
    </row>
    <row r="889" spans="1:5" s="5" customFormat="1" x14ac:dyDescent="0.25">
      <c r="A889" s="7">
        <v>165</v>
      </c>
      <c r="B889" s="3" t="s">
        <v>36</v>
      </c>
      <c r="C889" s="3" t="s">
        <v>53</v>
      </c>
      <c r="D889" s="4">
        <v>241</v>
      </c>
      <c r="E889" s="4">
        <v>1513380.33</v>
      </c>
    </row>
    <row r="890" spans="1:5" s="5" customFormat="1" x14ac:dyDescent="0.25">
      <c r="A890" s="7">
        <v>165</v>
      </c>
      <c r="B890" s="3" t="s">
        <v>40</v>
      </c>
      <c r="C890" s="3" t="s">
        <v>53</v>
      </c>
      <c r="D890" s="4">
        <v>10</v>
      </c>
      <c r="E890" s="4">
        <v>6547.56</v>
      </c>
    </row>
    <row r="891" spans="1:5" s="5" customFormat="1" x14ac:dyDescent="0.25">
      <c r="A891" s="7">
        <v>165</v>
      </c>
      <c r="B891" s="3" t="s">
        <v>3</v>
      </c>
      <c r="C891" s="3" t="s">
        <v>53</v>
      </c>
      <c r="D891" s="4">
        <v>184</v>
      </c>
      <c r="E891" s="4">
        <v>104790</v>
      </c>
    </row>
    <row r="892" spans="1:5" s="5" customFormat="1" x14ac:dyDescent="0.25">
      <c r="A892" s="7">
        <v>165</v>
      </c>
      <c r="B892" s="3" t="s">
        <v>4</v>
      </c>
      <c r="C892" s="3" t="s">
        <v>53</v>
      </c>
      <c r="D892" s="4">
        <v>116</v>
      </c>
      <c r="E892" s="4">
        <v>685228.8</v>
      </c>
    </row>
    <row r="893" spans="1:5" s="5" customFormat="1" x14ac:dyDescent="0.25">
      <c r="A893" s="7">
        <v>165</v>
      </c>
      <c r="B893" s="3" t="s">
        <v>5</v>
      </c>
      <c r="C893" s="3" t="s">
        <v>53</v>
      </c>
      <c r="D893" s="4">
        <v>2649</v>
      </c>
      <c r="E893" s="4">
        <v>550395.53</v>
      </c>
    </row>
    <row r="894" spans="1:5" s="5" customFormat="1" x14ac:dyDescent="0.25">
      <c r="A894" s="7">
        <v>218</v>
      </c>
      <c r="B894" s="3" t="s">
        <v>0</v>
      </c>
      <c r="C894" s="3" t="s">
        <v>53</v>
      </c>
      <c r="D894" s="4">
        <v>12474</v>
      </c>
      <c r="E894" s="4">
        <v>1112321.1200000001</v>
      </c>
    </row>
    <row r="895" spans="1:5" s="5" customFormat="1" x14ac:dyDescent="0.25">
      <c r="A895" s="7">
        <v>218</v>
      </c>
      <c r="B895" s="3" t="s">
        <v>1</v>
      </c>
      <c r="C895" s="3" t="s">
        <v>53</v>
      </c>
      <c r="D895" s="4">
        <v>5282</v>
      </c>
      <c r="E895" s="4">
        <v>7277636.1500000004</v>
      </c>
    </row>
    <row r="896" spans="1:5" s="5" customFormat="1" x14ac:dyDescent="0.25">
      <c r="A896" s="7">
        <v>218</v>
      </c>
      <c r="B896" s="3" t="s">
        <v>2</v>
      </c>
      <c r="C896" s="3" t="s">
        <v>53</v>
      </c>
      <c r="D896" s="4">
        <v>1625</v>
      </c>
      <c r="E896" s="4">
        <v>1877203.26</v>
      </c>
    </row>
    <row r="897" spans="1:5" s="5" customFormat="1" x14ac:dyDescent="0.25">
      <c r="A897" s="7">
        <v>218</v>
      </c>
      <c r="B897" s="3" t="s">
        <v>36</v>
      </c>
      <c r="C897" s="3" t="s">
        <v>53</v>
      </c>
      <c r="D897" s="4">
        <v>45</v>
      </c>
      <c r="E897" s="4">
        <v>275981.75</v>
      </c>
    </row>
    <row r="898" spans="1:5" s="5" customFormat="1" x14ac:dyDescent="0.25">
      <c r="A898" s="7">
        <v>218</v>
      </c>
      <c r="B898" s="3" t="s">
        <v>40</v>
      </c>
      <c r="C898" s="3" t="s">
        <v>53</v>
      </c>
      <c r="D898" s="4">
        <v>30</v>
      </c>
      <c r="E898" s="4">
        <v>23870.7</v>
      </c>
    </row>
    <row r="899" spans="1:5" s="5" customFormat="1" x14ac:dyDescent="0.25">
      <c r="A899" s="7">
        <v>218</v>
      </c>
      <c r="B899" s="3" t="s">
        <v>3</v>
      </c>
      <c r="C899" s="3" t="s">
        <v>53</v>
      </c>
      <c r="D899" s="4">
        <v>447</v>
      </c>
      <c r="E899" s="4">
        <v>273360</v>
      </c>
    </row>
    <row r="900" spans="1:5" s="5" customFormat="1" x14ac:dyDescent="0.25">
      <c r="A900" s="7">
        <v>218</v>
      </c>
      <c r="B900" s="3" t="s">
        <v>4</v>
      </c>
      <c r="C900" s="3" t="s">
        <v>53</v>
      </c>
      <c r="D900" s="4">
        <v>34</v>
      </c>
      <c r="E900" s="4">
        <v>218511.88</v>
      </c>
    </row>
    <row r="901" spans="1:5" s="5" customFormat="1" x14ac:dyDescent="0.25">
      <c r="A901" s="7">
        <v>218</v>
      </c>
      <c r="B901" s="3" t="s">
        <v>5</v>
      </c>
      <c r="C901" s="3" t="s">
        <v>53</v>
      </c>
      <c r="D901" s="4">
        <v>774</v>
      </c>
      <c r="E901" s="4">
        <v>184352.95</v>
      </c>
    </row>
    <row r="902" spans="1:5" s="5" customFormat="1" x14ac:dyDescent="0.25">
      <c r="A902" s="7">
        <v>36</v>
      </c>
      <c r="B902" s="3" t="s">
        <v>0</v>
      </c>
      <c r="C902" s="3" t="s">
        <v>57</v>
      </c>
      <c r="D902" s="4">
        <v>24089</v>
      </c>
      <c r="E902" s="4">
        <v>1431450.76</v>
      </c>
    </row>
    <row r="903" spans="1:5" s="5" customFormat="1" x14ac:dyDescent="0.25">
      <c r="A903" s="7">
        <v>36</v>
      </c>
      <c r="B903" s="3" t="s">
        <v>1</v>
      </c>
      <c r="C903" s="3" t="s">
        <v>57</v>
      </c>
      <c r="D903" s="4">
        <v>7131</v>
      </c>
      <c r="E903" s="4">
        <v>9054154.0899999999</v>
      </c>
    </row>
    <row r="904" spans="1:5" s="5" customFormat="1" x14ac:dyDescent="0.25">
      <c r="A904" s="7">
        <v>36</v>
      </c>
      <c r="B904" s="3" t="s">
        <v>2</v>
      </c>
      <c r="C904" s="3" t="s">
        <v>57</v>
      </c>
      <c r="D904" s="4">
        <v>2617</v>
      </c>
      <c r="E904" s="4">
        <v>2552977.04</v>
      </c>
    </row>
    <row r="905" spans="1:5" s="5" customFormat="1" x14ac:dyDescent="0.25">
      <c r="A905" s="7">
        <v>36</v>
      </c>
      <c r="B905" s="3" t="s">
        <v>51</v>
      </c>
      <c r="C905" s="3" t="s">
        <v>57</v>
      </c>
      <c r="D905" s="4">
        <v>2498</v>
      </c>
      <c r="E905" s="4">
        <v>1816146.9</v>
      </c>
    </row>
    <row r="906" spans="1:5" s="5" customFormat="1" x14ac:dyDescent="0.25">
      <c r="A906" s="7">
        <v>36</v>
      </c>
      <c r="B906" s="3" t="s">
        <v>36</v>
      </c>
      <c r="C906" s="3" t="s">
        <v>57</v>
      </c>
      <c r="D906" s="4">
        <v>110</v>
      </c>
      <c r="E906" s="4">
        <v>524706.68999999994</v>
      </c>
    </row>
    <row r="907" spans="1:5" s="5" customFormat="1" x14ac:dyDescent="0.25">
      <c r="A907" s="7">
        <v>36</v>
      </c>
      <c r="B907" s="3" t="s">
        <v>40</v>
      </c>
      <c r="C907" s="3" t="s">
        <v>57</v>
      </c>
      <c r="D907" s="4">
        <v>133</v>
      </c>
      <c r="E907" s="4">
        <v>90047.69</v>
      </c>
    </row>
    <row r="908" spans="1:5" s="5" customFormat="1" x14ac:dyDescent="0.25">
      <c r="A908" s="7">
        <v>36</v>
      </c>
      <c r="B908" s="3" t="s">
        <v>3</v>
      </c>
      <c r="C908" s="3" t="s">
        <v>57</v>
      </c>
      <c r="D908" s="4">
        <v>2638</v>
      </c>
      <c r="E908" s="4">
        <v>1595380</v>
      </c>
    </row>
    <row r="909" spans="1:5" s="5" customFormat="1" x14ac:dyDescent="0.25">
      <c r="A909" s="7">
        <v>36</v>
      </c>
      <c r="B909" s="3" t="s">
        <v>4</v>
      </c>
      <c r="C909" s="3" t="s">
        <v>57</v>
      </c>
      <c r="D909" s="4">
        <v>128</v>
      </c>
      <c r="E909" s="4">
        <v>700266.63</v>
      </c>
    </row>
    <row r="910" spans="1:5" s="5" customFormat="1" x14ac:dyDescent="0.25">
      <c r="A910" s="7">
        <v>36</v>
      </c>
      <c r="B910" s="3" t="s">
        <v>5</v>
      </c>
      <c r="C910" s="3" t="s">
        <v>57</v>
      </c>
      <c r="D910" s="4">
        <v>1621</v>
      </c>
      <c r="E910" s="4">
        <v>329085.90000000002</v>
      </c>
    </row>
    <row r="911" spans="1:5" s="5" customFormat="1" x14ac:dyDescent="0.25">
      <c r="A911" s="7">
        <v>165</v>
      </c>
      <c r="B911" s="3" t="s">
        <v>0</v>
      </c>
      <c r="C911" s="3" t="s">
        <v>57</v>
      </c>
      <c r="D911" s="4">
        <v>26538</v>
      </c>
      <c r="E911" s="4">
        <v>2392559.64</v>
      </c>
    </row>
    <row r="912" spans="1:5" s="5" customFormat="1" x14ac:dyDescent="0.25">
      <c r="A912" s="7">
        <v>165</v>
      </c>
      <c r="B912" s="3" t="s">
        <v>1</v>
      </c>
      <c r="C912" s="3" t="s">
        <v>57</v>
      </c>
      <c r="D912" s="4">
        <v>13157</v>
      </c>
      <c r="E912" s="4">
        <v>21284664.82</v>
      </c>
    </row>
    <row r="913" spans="1:5" s="5" customFormat="1" x14ac:dyDescent="0.25">
      <c r="A913" s="7">
        <v>165</v>
      </c>
      <c r="B913" s="3" t="s">
        <v>6</v>
      </c>
      <c r="C913" s="3" t="s">
        <v>57</v>
      </c>
      <c r="D913" s="4">
        <v>367</v>
      </c>
      <c r="E913" s="4">
        <v>73233.14</v>
      </c>
    </row>
    <row r="914" spans="1:5" s="5" customFormat="1" x14ac:dyDescent="0.25">
      <c r="A914" s="7">
        <v>165</v>
      </c>
      <c r="B914" s="3" t="s">
        <v>2</v>
      </c>
      <c r="C914" s="3" t="s">
        <v>57</v>
      </c>
      <c r="D914" s="4">
        <v>3967</v>
      </c>
      <c r="E914" s="4">
        <v>4192634.82</v>
      </c>
    </row>
    <row r="915" spans="1:5" s="5" customFormat="1" x14ac:dyDescent="0.25">
      <c r="A915" s="7">
        <v>165</v>
      </c>
      <c r="B915" s="3" t="s">
        <v>36</v>
      </c>
      <c r="C915" s="3" t="s">
        <v>57</v>
      </c>
      <c r="D915" s="4">
        <v>182</v>
      </c>
      <c r="E915" s="4">
        <v>1232164.43</v>
      </c>
    </row>
    <row r="916" spans="1:5" s="5" customFormat="1" x14ac:dyDescent="0.25">
      <c r="A916" s="7">
        <v>165</v>
      </c>
      <c r="B916" s="3" t="s">
        <v>40</v>
      </c>
      <c r="C916" s="3" t="s">
        <v>57</v>
      </c>
      <c r="D916" s="4">
        <v>12</v>
      </c>
      <c r="E916" s="4">
        <v>7764.8</v>
      </c>
    </row>
    <row r="917" spans="1:5" s="5" customFormat="1" x14ac:dyDescent="0.25">
      <c r="A917" s="7">
        <v>165</v>
      </c>
      <c r="B917" s="3" t="s">
        <v>3</v>
      </c>
      <c r="C917" s="3" t="s">
        <v>57</v>
      </c>
      <c r="D917" s="4">
        <v>147</v>
      </c>
      <c r="E917" s="4">
        <v>84145</v>
      </c>
    </row>
    <row r="918" spans="1:5" s="5" customFormat="1" x14ac:dyDescent="0.25">
      <c r="A918" s="7">
        <v>165</v>
      </c>
      <c r="B918" s="3" t="s">
        <v>4</v>
      </c>
      <c r="C918" s="3" t="s">
        <v>57</v>
      </c>
      <c r="D918" s="4">
        <v>142</v>
      </c>
      <c r="E918" s="4">
        <v>864504.99</v>
      </c>
    </row>
    <row r="919" spans="1:5" s="5" customFormat="1" x14ac:dyDescent="0.25">
      <c r="A919" s="7">
        <v>165</v>
      </c>
      <c r="B919" s="3" t="s">
        <v>5</v>
      </c>
      <c r="C919" s="3" t="s">
        <v>57</v>
      </c>
      <c r="D919" s="4">
        <v>2322</v>
      </c>
      <c r="E919" s="4">
        <v>516754.25</v>
      </c>
    </row>
    <row r="920" spans="1:5" s="5" customFormat="1" x14ac:dyDescent="0.25">
      <c r="A920" s="7">
        <v>218</v>
      </c>
      <c r="B920" s="3" t="s">
        <v>0</v>
      </c>
      <c r="C920" s="3" t="s">
        <v>57</v>
      </c>
      <c r="D920" s="4">
        <v>11984</v>
      </c>
      <c r="E920" s="4">
        <v>1046698.23</v>
      </c>
    </row>
    <row r="921" spans="1:5" s="5" customFormat="1" x14ac:dyDescent="0.25">
      <c r="A921" s="7">
        <v>218</v>
      </c>
      <c r="B921" s="3" t="s">
        <v>1</v>
      </c>
      <c r="C921" s="3" t="s">
        <v>57</v>
      </c>
      <c r="D921" s="4">
        <v>4813</v>
      </c>
      <c r="E921" s="4">
        <v>6774891.8200000003</v>
      </c>
    </row>
    <row r="922" spans="1:5" s="5" customFormat="1" x14ac:dyDescent="0.25">
      <c r="A922" s="7">
        <v>218</v>
      </c>
      <c r="B922" s="3" t="s">
        <v>2</v>
      </c>
      <c r="C922" s="3" t="s">
        <v>57</v>
      </c>
      <c r="D922" s="4">
        <v>1300</v>
      </c>
      <c r="E922" s="4">
        <v>1500540.69</v>
      </c>
    </row>
    <row r="923" spans="1:5" s="5" customFormat="1" x14ac:dyDescent="0.25">
      <c r="A923" s="7">
        <v>218</v>
      </c>
      <c r="B923" s="3" t="s">
        <v>36</v>
      </c>
      <c r="C923" s="3" t="s">
        <v>57</v>
      </c>
      <c r="D923" s="4">
        <v>32</v>
      </c>
      <c r="E923" s="4">
        <v>207801</v>
      </c>
    </row>
    <row r="924" spans="1:5" s="5" customFormat="1" x14ac:dyDescent="0.25">
      <c r="A924" s="7">
        <v>218</v>
      </c>
      <c r="B924" s="3" t="s">
        <v>40</v>
      </c>
      <c r="C924" s="3" t="s">
        <v>57</v>
      </c>
      <c r="D924" s="4">
        <v>37</v>
      </c>
      <c r="E924" s="4">
        <v>30428</v>
      </c>
    </row>
    <row r="925" spans="1:5" s="5" customFormat="1" x14ac:dyDescent="0.25">
      <c r="A925" s="7">
        <v>218</v>
      </c>
      <c r="B925" s="3" t="s">
        <v>3</v>
      </c>
      <c r="C925" s="3" t="s">
        <v>57</v>
      </c>
      <c r="D925" s="4">
        <v>424</v>
      </c>
      <c r="E925" s="4">
        <v>257725</v>
      </c>
    </row>
    <row r="926" spans="1:5" s="5" customFormat="1" x14ac:dyDescent="0.25">
      <c r="A926" s="7">
        <v>218</v>
      </c>
      <c r="B926" s="3" t="s">
        <v>4</v>
      </c>
      <c r="C926" s="3" t="s">
        <v>57</v>
      </c>
      <c r="D926" s="4">
        <v>40</v>
      </c>
      <c r="E926" s="4">
        <v>277351.25</v>
      </c>
    </row>
    <row r="927" spans="1:5" s="5" customFormat="1" x14ac:dyDescent="0.25">
      <c r="A927" s="7">
        <v>218</v>
      </c>
      <c r="B927" s="3" t="s">
        <v>5</v>
      </c>
      <c r="C927" s="3" t="s">
        <v>57</v>
      </c>
      <c r="D927" s="4">
        <v>704</v>
      </c>
      <c r="E927" s="4">
        <v>172072.15</v>
      </c>
    </row>
    <row r="928" spans="1:5" s="5" customFormat="1" x14ac:dyDescent="0.25">
      <c r="A928" s="7">
        <v>36</v>
      </c>
      <c r="B928" s="3" t="s">
        <v>0</v>
      </c>
      <c r="C928" s="3" t="s">
        <v>58</v>
      </c>
      <c r="D928" s="4">
        <v>25661</v>
      </c>
      <c r="E928" s="4">
        <v>1489620.41</v>
      </c>
    </row>
    <row r="929" spans="1:5" s="5" customFormat="1" x14ac:dyDescent="0.25">
      <c r="A929" s="7">
        <v>36</v>
      </c>
      <c r="B929" s="3" t="s">
        <v>1</v>
      </c>
      <c r="C929" s="3" t="s">
        <v>58</v>
      </c>
      <c r="D929" s="4">
        <v>7102</v>
      </c>
      <c r="E929" s="4">
        <v>9103850.8599999994</v>
      </c>
    </row>
    <row r="930" spans="1:5" s="5" customFormat="1" x14ac:dyDescent="0.25">
      <c r="A930" s="7">
        <v>36</v>
      </c>
      <c r="B930" s="3" t="s">
        <v>2</v>
      </c>
      <c r="C930" s="3" t="s">
        <v>58</v>
      </c>
      <c r="D930" s="4">
        <v>3040</v>
      </c>
      <c r="E930" s="4">
        <v>2936074.85</v>
      </c>
    </row>
    <row r="931" spans="1:5" s="5" customFormat="1" x14ac:dyDescent="0.25">
      <c r="A931" s="7">
        <v>36</v>
      </c>
      <c r="B931" s="3" t="s">
        <v>51</v>
      </c>
      <c r="C931" s="3" t="s">
        <v>58</v>
      </c>
      <c r="D931" s="4">
        <v>2910</v>
      </c>
      <c r="E931" s="4">
        <v>2117590.33</v>
      </c>
    </row>
    <row r="932" spans="1:5" s="5" customFormat="1" x14ac:dyDescent="0.25">
      <c r="A932" s="7">
        <v>36</v>
      </c>
      <c r="B932" s="3" t="s">
        <v>36</v>
      </c>
      <c r="C932" s="3" t="s">
        <v>58</v>
      </c>
      <c r="D932" s="4">
        <v>113</v>
      </c>
      <c r="E932" s="4">
        <v>576839.73</v>
      </c>
    </row>
    <row r="933" spans="1:5" s="5" customFormat="1" x14ac:dyDescent="0.25">
      <c r="A933" s="7">
        <v>36</v>
      </c>
      <c r="B933" s="3" t="s">
        <v>40</v>
      </c>
      <c r="C933" s="3" t="s">
        <v>58</v>
      </c>
      <c r="D933" s="4">
        <v>222</v>
      </c>
      <c r="E933" s="4">
        <v>152625.87</v>
      </c>
    </row>
    <row r="934" spans="1:5" s="5" customFormat="1" x14ac:dyDescent="0.25">
      <c r="A934" s="7">
        <v>36</v>
      </c>
      <c r="B934" s="3" t="s">
        <v>3</v>
      </c>
      <c r="C934" s="3" t="s">
        <v>58</v>
      </c>
      <c r="D934" s="4">
        <v>3056</v>
      </c>
      <c r="E934" s="4">
        <v>1812841.13</v>
      </c>
    </row>
    <row r="935" spans="1:5" s="5" customFormat="1" x14ac:dyDescent="0.25">
      <c r="A935" s="7">
        <v>36</v>
      </c>
      <c r="B935" s="3" t="s">
        <v>4</v>
      </c>
      <c r="C935" s="3" t="s">
        <v>58</v>
      </c>
      <c r="D935" s="4">
        <v>134</v>
      </c>
      <c r="E935" s="4">
        <v>701272.05</v>
      </c>
    </row>
    <row r="936" spans="1:5" s="5" customFormat="1" x14ac:dyDescent="0.25">
      <c r="A936" s="7">
        <v>36</v>
      </c>
      <c r="B936" s="3" t="s">
        <v>5</v>
      </c>
      <c r="C936" s="3" t="s">
        <v>58</v>
      </c>
      <c r="D936" s="4">
        <v>4139</v>
      </c>
      <c r="E936" s="4">
        <v>860024.23</v>
      </c>
    </row>
    <row r="937" spans="1:5" s="5" customFormat="1" x14ac:dyDescent="0.25">
      <c r="A937" s="7">
        <v>165</v>
      </c>
      <c r="B937" s="3" t="s">
        <v>0</v>
      </c>
      <c r="C937" s="3" t="s">
        <v>58</v>
      </c>
      <c r="D937" s="4">
        <v>26705</v>
      </c>
      <c r="E937" s="4">
        <v>2354697.66</v>
      </c>
    </row>
    <row r="938" spans="1:5" s="5" customFormat="1" x14ac:dyDescent="0.25">
      <c r="A938" s="7">
        <v>165</v>
      </c>
      <c r="B938" s="3" t="s">
        <v>1</v>
      </c>
      <c r="C938" s="3" t="s">
        <v>58</v>
      </c>
      <c r="D938" s="4">
        <v>13351</v>
      </c>
      <c r="E938" s="4">
        <v>21567314.75</v>
      </c>
    </row>
    <row r="939" spans="1:5" s="5" customFormat="1" x14ac:dyDescent="0.25">
      <c r="A939" s="7">
        <v>165</v>
      </c>
      <c r="B939" s="3" t="s">
        <v>6</v>
      </c>
      <c r="C939" s="3" t="s">
        <v>58</v>
      </c>
      <c r="D939" s="4">
        <v>365</v>
      </c>
      <c r="E939" s="4">
        <v>74703.14</v>
      </c>
    </row>
    <row r="940" spans="1:5" s="5" customFormat="1" x14ac:dyDescent="0.25">
      <c r="A940" s="7">
        <v>165</v>
      </c>
      <c r="B940" s="3" t="s">
        <v>2</v>
      </c>
      <c r="C940" s="3" t="s">
        <v>58</v>
      </c>
      <c r="D940" s="4">
        <v>4863</v>
      </c>
      <c r="E940" s="4">
        <v>4780359.76</v>
      </c>
    </row>
    <row r="941" spans="1:5" s="5" customFormat="1" x14ac:dyDescent="0.25">
      <c r="A941" s="7">
        <v>165</v>
      </c>
      <c r="B941" s="3" t="s">
        <v>36</v>
      </c>
      <c r="C941" s="3" t="s">
        <v>58</v>
      </c>
      <c r="D941" s="4">
        <v>224</v>
      </c>
      <c r="E941" s="4">
        <v>1534487.22</v>
      </c>
    </row>
    <row r="942" spans="1:5" s="5" customFormat="1" x14ac:dyDescent="0.25">
      <c r="A942" s="7">
        <v>165</v>
      </c>
      <c r="B942" s="3" t="s">
        <v>40</v>
      </c>
      <c r="C942" s="3" t="s">
        <v>58</v>
      </c>
      <c r="D942" s="4">
        <v>1</v>
      </c>
      <c r="E942" s="4">
        <v>666.4</v>
      </c>
    </row>
    <row r="943" spans="1:5" s="5" customFormat="1" x14ac:dyDescent="0.25">
      <c r="A943" s="7">
        <v>165</v>
      </c>
      <c r="B943" s="3" t="s">
        <v>3</v>
      </c>
      <c r="C943" s="3" t="s">
        <v>58</v>
      </c>
      <c r="D943" s="4">
        <v>12</v>
      </c>
      <c r="E943" s="4">
        <v>7200</v>
      </c>
    </row>
    <row r="944" spans="1:5" s="5" customFormat="1" x14ac:dyDescent="0.25">
      <c r="A944" s="7">
        <v>165</v>
      </c>
      <c r="B944" s="3" t="s">
        <v>4</v>
      </c>
      <c r="C944" s="3" t="s">
        <v>58</v>
      </c>
      <c r="D944" s="4">
        <v>92</v>
      </c>
      <c r="E944" s="4">
        <v>558951.13</v>
      </c>
    </row>
    <row r="945" spans="1:5" s="5" customFormat="1" x14ac:dyDescent="0.25">
      <c r="A945" s="7">
        <v>165</v>
      </c>
      <c r="B945" s="3" t="s">
        <v>5</v>
      </c>
      <c r="C945" s="3" t="s">
        <v>58</v>
      </c>
      <c r="D945" s="4">
        <v>543</v>
      </c>
      <c r="E945" s="4">
        <v>115909.58</v>
      </c>
    </row>
    <row r="946" spans="1:5" s="5" customFormat="1" x14ac:dyDescent="0.25">
      <c r="A946" s="7">
        <v>218</v>
      </c>
      <c r="B946" s="3" t="s">
        <v>0</v>
      </c>
      <c r="C946" s="3" t="s">
        <v>58</v>
      </c>
      <c r="D946" s="4">
        <v>12506</v>
      </c>
      <c r="E946" s="4">
        <v>1064646.58</v>
      </c>
    </row>
    <row r="947" spans="1:5" s="5" customFormat="1" x14ac:dyDescent="0.25">
      <c r="A947" s="7">
        <v>218</v>
      </c>
      <c r="B947" s="3" t="s">
        <v>1</v>
      </c>
      <c r="C947" s="3" t="s">
        <v>58</v>
      </c>
      <c r="D947" s="4">
        <v>4859</v>
      </c>
      <c r="E947" s="4">
        <v>6787667.8700000001</v>
      </c>
    </row>
    <row r="948" spans="1:5" s="5" customFormat="1" x14ac:dyDescent="0.25">
      <c r="A948" s="7">
        <v>218</v>
      </c>
      <c r="B948" s="3" t="s">
        <v>2</v>
      </c>
      <c r="C948" s="3" t="s">
        <v>58</v>
      </c>
      <c r="D948" s="4">
        <v>1361</v>
      </c>
      <c r="E948" s="4">
        <v>1575042.95</v>
      </c>
    </row>
    <row r="949" spans="1:5" s="5" customFormat="1" x14ac:dyDescent="0.25">
      <c r="A949" s="7">
        <v>218</v>
      </c>
      <c r="B949" s="3" t="s">
        <v>36</v>
      </c>
      <c r="C949" s="3" t="s">
        <v>58</v>
      </c>
      <c r="D949" s="4">
        <v>38</v>
      </c>
      <c r="E949" s="4">
        <v>266184.75</v>
      </c>
    </row>
    <row r="950" spans="1:5" s="5" customFormat="1" x14ac:dyDescent="0.25">
      <c r="A950" s="7">
        <v>218</v>
      </c>
      <c r="B950" s="3" t="s">
        <v>40</v>
      </c>
      <c r="C950" s="3" t="s">
        <v>58</v>
      </c>
      <c r="D950" s="4">
        <v>5</v>
      </c>
      <c r="E950" s="4">
        <v>4182.5</v>
      </c>
    </row>
    <row r="951" spans="1:5" s="5" customFormat="1" x14ac:dyDescent="0.25">
      <c r="A951" s="7">
        <v>218</v>
      </c>
      <c r="B951" s="3" t="s">
        <v>3</v>
      </c>
      <c r="C951" s="3" t="s">
        <v>58</v>
      </c>
      <c r="D951" s="4">
        <v>56</v>
      </c>
      <c r="E951" s="4">
        <v>34300</v>
      </c>
    </row>
    <row r="952" spans="1:5" s="5" customFormat="1" x14ac:dyDescent="0.25">
      <c r="A952" s="7">
        <v>218</v>
      </c>
      <c r="B952" s="3" t="s">
        <v>4</v>
      </c>
      <c r="C952" s="3" t="s">
        <v>58</v>
      </c>
      <c r="D952" s="4">
        <v>22</v>
      </c>
      <c r="E952" s="4">
        <v>150338.13</v>
      </c>
    </row>
    <row r="953" spans="1:5" s="5" customFormat="1" x14ac:dyDescent="0.25">
      <c r="A953" s="7">
        <v>218</v>
      </c>
      <c r="B953" s="3" t="s">
        <v>5</v>
      </c>
      <c r="C953" s="3" t="s">
        <v>58</v>
      </c>
      <c r="D953" s="4">
        <v>191</v>
      </c>
      <c r="E953" s="4">
        <v>47325.919999999998</v>
      </c>
    </row>
    <row r="954" spans="1:5" s="5" customFormat="1" x14ac:dyDescent="0.25">
      <c r="A954" s="15"/>
      <c r="B954" s="15"/>
      <c r="C954" s="15"/>
      <c r="D954" s="6">
        <f t="shared" ref="D954:E954" si="0">SUM(D2:D953)</f>
        <v>4239214</v>
      </c>
      <c r="E954" s="6">
        <f t="shared" si="0"/>
        <v>2226909696.1700001</v>
      </c>
    </row>
  </sheetData>
  <autoFilter ref="A1:E95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R117"/>
  <sheetViews>
    <sheetView tabSelected="1" topLeftCell="A34" zoomScale="90" zoomScaleNormal="90" workbookViewId="0">
      <selection activeCell="AV117" sqref="AV117"/>
    </sheetView>
  </sheetViews>
  <sheetFormatPr defaultRowHeight="15" x14ac:dyDescent="0.25"/>
  <cols>
    <col min="2" max="44" width="4.7109375" customWidth="1"/>
  </cols>
  <sheetData>
    <row r="3" spans="2:44" x14ac:dyDescent="0.25">
      <c r="C3" s="14" t="s">
        <v>17</v>
      </c>
      <c r="D3" s="14" t="s">
        <v>7</v>
      </c>
      <c r="E3" s="14" t="s">
        <v>18</v>
      </c>
      <c r="F3" s="14" t="s">
        <v>12</v>
      </c>
      <c r="G3" s="14" t="s">
        <v>8</v>
      </c>
      <c r="H3" s="14" t="s">
        <v>19</v>
      </c>
      <c r="I3" s="14" t="s">
        <v>11</v>
      </c>
      <c r="J3" s="14" t="s">
        <v>9</v>
      </c>
      <c r="K3" s="14" t="s">
        <v>10</v>
      </c>
      <c r="L3" s="14" t="s">
        <v>14</v>
      </c>
      <c r="M3" s="14" t="s">
        <v>20</v>
      </c>
      <c r="N3" s="14" t="s">
        <v>21</v>
      </c>
      <c r="O3" s="14" t="s">
        <v>22</v>
      </c>
      <c r="P3" s="14" t="s">
        <v>23</v>
      </c>
      <c r="Q3" s="14" t="s">
        <v>15</v>
      </c>
      <c r="R3" s="14" t="s">
        <v>24</v>
      </c>
      <c r="S3" s="14" t="s">
        <v>13</v>
      </c>
      <c r="T3" s="14" t="s">
        <v>16</v>
      </c>
      <c r="U3" s="14" t="s">
        <v>30</v>
      </c>
      <c r="V3" s="14" t="s">
        <v>31</v>
      </c>
      <c r="W3" s="14" t="s">
        <v>32</v>
      </c>
      <c r="X3" s="14" t="s">
        <v>33</v>
      </c>
      <c r="Y3" s="14" t="s">
        <v>34</v>
      </c>
      <c r="Z3" s="14" t="s">
        <v>35</v>
      </c>
      <c r="AA3" s="14" t="s">
        <v>37</v>
      </c>
      <c r="AB3" s="14" t="s">
        <v>38</v>
      </c>
      <c r="AC3" s="14" t="s">
        <v>39</v>
      </c>
      <c r="AD3" s="14" t="s">
        <v>41</v>
      </c>
      <c r="AE3" s="14" t="s">
        <v>42</v>
      </c>
      <c r="AF3" s="14" t="s">
        <v>43</v>
      </c>
      <c r="AG3" s="14" t="s">
        <v>44</v>
      </c>
      <c r="AH3" s="14" t="s">
        <v>45</v>
      </c>
      <c r="AI3" s="14" t="s">
        <v>46</v>
      </c>
      <c r="AJ3" s="14" t="s">
        <v>47</v>
      </c>
      <c r="AK3" s="14" t="s">
        <v>48</v>
      </c>
      <c r="AL3" s="14" t="s">
        <v>49</v>
      </c>
      <c r="AM3" s="14" t="s">
        <v>50</v>
      </c>
      <c r="AN3" s="14" t="s">
        <v>52</v>
      </c>
      <c r="AO3" s="14" t="s">
        <v>53</v>
      </c>
      <c r="AP3" s="14" t="s">
        <v>57</v>
      </c>
      <c r="AQ3" s="14" t="s">
        <v>58</v>
      </c>
      <c r="AR3" s="14"/>
    </row>
    <row r="4" spans="2:44" x14ac:dyDescent="0.25">
      <c r="B4" t="s">
        <v>54</v>
      </c>
      <c r="C4" s="12">
        <v>42763468.530000001</v>
      </c>
      <c r="D4" s="12">
        <v>48675405.020000003</v>
      </c>
      <c r="E4" s="12">
        <v>59823607.890000001</v>
      </c>
      <c r="F4" s="12">
        <v>46794292.750000007</v>
      </c>
      <c r="G4" s="12">
        <v>48278087.319999993</v>
      </c>
      <c r="H4" s="12">
        <v>48494105.509999998</v>
      </c>
      <c r="I4" s="12">
        <v>49546323.039999984</v>
      </c>
      <c r="J4" s="12">
        <v>46468481.5</v>
      </c>
      <c r="K4" s="12">
        <v>44377500.640000001</v>
      </c>
      <c r="L4" s="12">
        <v>48534460.350000016</v>
      </c>
      <c r="M4" s="12">
        <v>50060807.780000001</v>
      </c>
      <c r="N4" s="12">
        <v>53754440.309999995</v>
      </c>
      <c r="O4" s="12">
        <v>50488595.370000012</v>
      </c>
      <c r="P4" s="12">
        <v>59573447.82</v>
      </c>
      <c r="Q4" s="12">
        <v>59779300.030000009</v>
      </c>
      <c r="R4" s="12">
        <v>55835155.79999999</v>
      </c>
      <c r="S4" s="12">
        <v>53216168.200000003</v>
      </c>
      <c r="T4" s="12">
        <v>54684198.04999999</v>
      </c>
      <c r="U4" s="12">
        <v>53986215.370000005</v>
      </c>
      <c r="V4" s="12">
        <v>51820358.720000014</v>
      </c>
      <c r="W4" s="12">
        <v>51345359.350000001</v>
      </c>
      <c r="X4" s="12">
        <v>56010686.809999987</v>
      </c>
      <c r="Y4" s="12">
        <v>58691495.979999997</v>
      </c>
      <c r="Z4" s="12">
        <v>65375750.019999996</v>
      </c>
      <c r="AA4" s="12">
        <v>59563459.430000015</v>
      </c>
      <c r="AB4" s="12">
        <v>58477687.200000003</v>
      </c>
      <c r="AC4" s="12">
        <v>61882264.329999998</v>
      </c>
      <c r="AD4" s="12">
        <v>55785325.620000005</v>
      </c>
      <c r="AE4" s="12">
        <v>56589306.099999994</v>
      </c>
      <c r="AF4" s="12">
        <v>56876128.119999997</v>
      </c>
      <c r="AG4" s="12">
        <v>53074624.759999998</v>
      </c>
      <c r="AH4" s="12">
        <v>48807281.739999987</v>
      </c>
      <c r="AI4" s="12">
        <v>50468046.059999987</v>
      </c>
      <c r="AJ4" s="12">
        <v>55233369.809999995</v>
      </c>
      <c r="AK4" s="12">
        <v>56393895.950000003</v>
      </c>
      <c r="AL4" s="12">
        <v>58997590.650000013</v>
      </c>
      <c r="AM4" s="12">
        <v>53337657.280000001</v>
      </c>
      <c r="AN4" s="12">
        <v>58858100.049999997</v>
      </c>
      <c r="AO4" s="12">
        <v>64502379.380000003</v>
      </c>
      <c r="AP4" s="12">
        <v>59010149.729999989</v>
      </c>
      <c r="AQ4" s="12">
        <v>60674717.800000004</v>
      </c>
      <c r="AR4" s="12"/>
    </row>
    <row r="25" spans="2:44" x14ac:dyDescent="0.25">
      <c r="C25" s="14" t="s">
        <v>17</v>
      </c>
      <c r="D25" s="14" t="s">
        <v>7</v>
      </c>
      <c r="E25" s="14" t="s">
        <v>18</v>
      </c>
      <c r="F25" s="14" t="s">
        <v>12</v>
      </c>
      <c r="G25" s="14" t="s">
        <v>8</v>
      </c>
      <c r="H25" s="14" t="s">
        <v>19</v>
      </c>
      <c r="I25" s="14" t="s">
        <v>11</v>
      </c>
      <c r="J25" s="14" t="s">
        <v>9</v>
      </c>
      <c r="K25" s="14" t="s">
        <v>10</v>
      </c>
      <c r="L25" s="14" t="s">
        <v>14</v>
      </c>
      <c r="M25" s="14" t="s">
        <v>20</v>
      </c>
      <c r="N25" s="14" t="s">
        <v>21</v>
      </c>
      <c r="O25" s="14" t="s">
        <v>22</v>
      </c>
      <c r="P25" s="14" t="s">
        <v>23</v>
      </c>
      <c r="Q25" s="14" t="s">
        <v>15</v>
      </c>
      <c r="R25" s="14" t="s">
        <v>24</v>
      </c>
      <c r="S25" s="14" t="s">
        <v>13</v>
      </c>
      <c r="T25" s="14" t="s">
        <v>16</v>
      </c>
      <c r="U25" s="14" t="s">
        <v>30</v>
      </c>
      <c r="V25" s="14" t="s">
        <v>31</v>
      </c>
      <c r="W25" s="14" t="s">
        <v>32</v>
      </c>
      <c r="X25" s="14" t="s">
        <v>33</v>
      </c>
      <c r="Y25" s="14" t="s">
        <v>34</v>
      </c>
      <c r="Z25" s="14" t="s">
        <v>35</v>
      </c>
      <c r="AA25" s="14" t="s">
        <v>37</v>
      </c>
      <c r="AB25" s="14" t="s">
        <v>38</v>
      </c>
      <c r="AC25" s="14" t="s">
        <v>39</v>
      </c>
      <c r="AD25" s="14" t="s">
        <v>41</v>
      </c>
      <c r="AE25" s="14" t="s">
        <v>42</v>
      </c>
      <c r="AF25" s="14" t="s">
        <v>43</v>
      </c>
      <c r="AG25" s="14" t="s">
        <v>44</v>
      </c>
      <c r="AH25" s="14" t="s">
        <v>45</v>
      </c>
      <c r="AI25" s="14" t="s">
        <v>46</v>
      </c>
      <c r="AJ25" s="14" t="s">
        <v>47</v>
      </c>
      <c r="AK25" s="14" t="s">
        <v>48</v>
      </c>
      <c r="AL25" s="14" t="s">
        <v>49</v>
      </c>
      <c r="AM25" s="14" t="s">
        <v>50</v>
      </c>
      <c r="AN25" s="14" t="s">
        <v>52</v>
      </c>
      <c r="AO25" s="14" t="s">
        <v>53</v>
      </c>
      <c r="AP25" s="14" t="s">
        <v>57</v>
      </c>
      <c r="AQ25" s="14" t="s">
        <v>58</v>
      </c>
      <c r="AR25" s="14"/>
    </row>
    <row r="26" spans="2:44" x14ac:dyDescent="0.25">
      <c r="B26" t="s">
        <v>55</v>
      </c>
      <c r="C26" s="12">
        <v>77137</v>
      </c>
      <c r="D26" s="12">
        <v>86013</v>
      </c>
      <c r="E26" s="12">
        <v>97133</v>
      </c>
      <c r="F26" s="12">
        <v>88973</v>
      </c>
      <c r="G26" s="12">
        <v>100292</v>
      </c>
      <c r="H26" s="12">
        <v>104526</v>
      </c>
      <c r="I26" s="12">
        <v>110804</v>
      </c>
      <c r="J26" s="12">
        <v>109427</v>
      </c>
      <c r="K26" s="12">
        <v>102052</v>
      </c>
      <c r="L26" s="12">
        <v>99203</v>
      </c>
      <c r="M26" s="12">
        <v>92585</v>
      </c>
      <c r="N26" s="12">
        <v>96503</v>
      </c>
      <c r="O26" s="12">
        <v>98029</v>
      </c>
      <c r="P26" s="12">
        <v>112208</v>
      </c>
      <c r="Q26" s="12">
        <v>109008</v>
      </c>
      <c r="R26" s="12">
        <v>108143</v>
      </c>
      <c r="S26" s="12">
        <v>106867</v>
      </c>
      <c r="T26" s="12">
        <v>111823</v>
      </c>
      <c r="U26" s="12">
        <v>118453</v>
      </c>
      <c r="V26" s="12">
        <v>123171</v>
      </c>
      <c r="W26" s="12">
        <v>110390</v>
      </c>
      <c r="X26" s="12">
        <v>110713</v>
      </c>
      <c r="Y26" s="12">
        <v>108840</v>
      </c>
      <c r="Z26" s="12">
        <v>121256</v>
      </c>
      <c r="AA26" s="12">
        <v>108501</v>
      </c>
      <c r="AB26" s="12">
        <v>100815</v>
      </c>
      <c r="AC26" s="12">
        <v>112050</v>
      </c>
      <c r="AD26" s="12">
        <v>101169</v>
      </c>
      <c r="AE26" s="12">
        <v>96437</v>
      </c>
      <c r="AF26" s="12">
        <v>99419</v>
      </c>
      <c r="AG26" s="12">
        <v>102406</v>
      </c>
      <c r="AH26" s="12">
        <v>101752</v>
      </c>
      <c r="AI26" s="12">
        <v>98075</v>
      </c>
      <c r="AJ26" s="12">
        <v>98095</v>
      </c>
      <c r="AK26" s="12">
        <v>94833</v>
      </c>
      <c r="AL26" s="12">
        <v>97350</v>
      </c>
      <c r="AM26" s="12">
        <v>94523</v>
      </c>
      <c r="AN26" s="12">
        <v>99063</v>
      </c>
      <c r="AO26" s="12">
        <v>112473</v>
      </c>
      <c r="AP26" s="12">
        <v>107133</v>
      </c>
      <c r="AQ26" s="12">
        <v>111571</v>
      </c>
      <c r="AR26" s="12"/>
    </row>
    <row r="47" spans="2:43" x14ac:dyDescent="0.25">
      <c r="C47" s="14" t="s">
        <v>17</v>
      </c>
      <c r="D47" s="14" t="s">
        <v>7</v>
      </c>
      <c r="E47" s="14" t="s">
        <v>18</v>
      </c>
      <c r="F47" s="14" t="s">
        <v>12</v>
      </c>
      <c r="G47" s="14" t="s">
        <v>8</v>
      </c>
      <c r="H47" s="14" t="s">
        <v>19</v>
      </c>
      <c r="I47" s="14" t="s">
        <v>11</v>
      </c>
      <c r="J47" s="14" t="s">
        <v>9</v>
      </c>
      <c r="K47" s="14" t="s">
        <v>10</v>
      </c>
      <c r="L47" s="14" t="s">
        <v>14</v>
      </c>
      <c r="M47" s="14" t="s">
        <v>20</v>
      </c>
      <c r="N47" s="14" t="s">
        <v>21</v>
      </c>
      <c r="O47" s="14" t="s">
        <v>22</v>
      </c>
      <c r="P47" s="14" t="s">
        <v>23</v>
      </c>
      <c r="Q47" s="14" t="s">
        <v>15</v>
      </c>
      <c r="R47" s="14" t="s">
        <v>24</v>
      </c>
      <c r="S47" s="14" t="s">
        <v>13</v>
      </c>
      <c r="T47" s="14" t="s">
        <v>16</v>
      </c>
      <c r="U47" s="14" t="s">
        <v>30</v>
      </c>
      <c r="V47" s="14" t="s">
        <v>31</v>
      </c>
      <c r="W47" s="14" t="s">
        <v>32</v>
      </c>
      <c r="X47" s="14" t="s">
        <v>33</v>
      </c>
      <c r="Y47" s="14" t="s">
        <v>34</v>
      </c>
      <c r="Z47" s="14" t="s">
        <v>35</v>
      </c>
      <c r="AA47" s="14" t="s">
        <v>37</v>
      </c>
      <c r="AB47" s="14" t="s">
        <v>38</v>
      </c>
      <c r="AC47" s="14" t="s">
        <v>39</v>
      </c>
      <c r="AD47" s="14" t="s">
        <v>41</v>
      </c>
      <c r="AE47" s="14" t="s">
        <v>42</v>
      </c>
      <c r="AF47" s="14" t="s">
        <v>43</v>
      </c>
      <c r="AG47" s="14" t="s">
        <v>44</v>
      </c>
      <c r="AH47" s="14" t="s">
        <v>45</v>
      </c>
      <c r="AI47" s="14" t="s">
        <v>46</v>
      </c>
      <c r="AJ47" s="14" t="s">
        <v>47</v>
      </c>
      <c r="AK47" s="14" t="s">
        <v>48</v>
      </c>
      <c r="AL47" s="14" t="s">
        <v>49</v>
      </c>
      <c r="AM47" s="14" t="s">
        <v>50</v>
      </c>
      <c r="AN47" s="14" t="s">
        <v>52</v>
      </c>
      <c r="AO47" s="14" t="s">
        <v>53</v>
      </c>
      <c r="AP47" s="14" t="s">
        <v>57</v>
      </c>
      <c r="AQ47" s="14" t="s">
        <v>58</v>
      </c>
    </row>
    <row r="48" spans="2:43" x14ac:dyDescent="0.25">
      <c r="B48" t="s">
        <v>56</v>
      </c>
      <c r="C48" s="12">
        <v>554.38335079144895</v>
      </c>
      <c r="D48" s="12">
        <v>565.90753746526696</v>
      </c>
      <c r="E48" s="12">
        <v>615.89375279256274</v>
      </c>
      <c r="F48" s="12">
        <v>525.93812448720405</v>
      </c>
      <c r="G48" s="12">
        <v>481.37525744825103</v>
      </c>
      <c r="H48" s="12">
        <v>463.94299513996515</v>
      </c>
      <c r="I48" s="12">
        <v>447.15283780368924</v>
      </c>
      <c r="J48" s="12">
        <v>424.65279592787886</v>
      </c>
      <c r="K48" s="12">
        <v>434.85184650962253</v>
      </c>
      <c r="L48" s="12">
        <v>489.24387720129448</v>
      </c>
      <c r="M48" s="12">
        <v>540.70106151104392</v>
      </c>
      <c r="N48" s="12">
        <v>557.02351543475322</v>
      </c>
      <c r="O48" s="12">
        <v>515.03733966479319</v>
      </c>
      <c r="P48" s="12">
        <v>530.91979021103668</v>
      </c>
      <c r="Q48" s="12">
        <v>548.39369615074133</v>
      </c>
      <c r="R48" s="12">
        <v>516.30855256465964</v>
      </c>
      <c r="S48" s="12">
        <v>497.96633385423007</v>
      </c>
      <c r="T48" s="12">
        <v>489.02460182610008</v>
      </c>
      <c r="U48" s="12">
        <v>455.76064236448218</v>
      </c>
      <c r="V48" s="12">
        <v>420.71882764611809</v>
      </c>
      <c r="W48" s="12">
        <v>465.12690778150198</v>
      </c>
      <c r="X48" s="12">
        <v>505.90885270925713</v>
      </c>
      <c r="Y48" s="12">
        <v>539.24564479970593</v>
      </c>
      <c r="Z48" s="12">
        <v>539.15476364056212</v>
      </c>
      <c r="AA48" s="12">
        <v>548.96691671044516</v>
      </c>
      <c r="AB48" s="12">
        <v>580.04946882904335</v>
      </c>
      <c r="AC48" s="12">
        <v>552.27366648817485</v>
      </c>
      <c r="AD48" s="12">
        <v>551.4073048068085</v>
      </c>
      <c r="AE48" s="12">
        <v>586.80077252506817</v>
      </c>
      <c r="AF48" s="12">
        <v>572.0850956054677</v>
      </c>
      <c r="AG48" s="12">
        <v>518.27651465734425</v>
      </c>
      <c r="AH48" s="12">
        <v>479.66901623555299</v>
      </c>
      <c r="AI48" s="12">
        <v>514.58624583227106</v>
      </c>
      <c r="AJ48" s="12">
        <v>563.0599909271624</v>
      </c>
      <c r="AK48" s="12">
        <v>594.66531639830021</v>
      </c>
      <c r="AL48" s="12">
        <v>606.03585670261953</v>
      </c>
      <c r="AM48" s="12">
        <v>564.28231520370707</v>
      </c>
      <c r="AN48" s="12">
        <v>594.14816884204993</v>
      </c>
      <c r="AO48" s="12">
        <v>573.49212148693471</v>
      </c>
      <c r="AP48" s="12">
        <v>550.8120721906414</v>
      </c>
      <c r="AQ48" s="12">
        <v>543.82158266933163</v>
      </c>
    </row>
    <row r="66" spans="3:15" x14ac:dyDescent="0.25">
      <c r="C66" s="16" t="s">
        <v>60</v>
      </c>
      <c r="D66" s="17">
        <v>1</v>
      </c>
      <c r="E66" s="17">
        <v>2</v>
      </c>
      <c r="F66" s="17">
        <v>3</v>
      </c>
      <c r="G66" s="17">
        <v>4</v>
      </c>
      <c r="H66" s="17">
        <v>5</v>
      </c>
      <c r="I66" s="17">
        <v>6</v>
      </c>
      <c r="J66" s="17">
        <v>7</v>
      </c>
      <c r="K66" s="17">
        <v>8</v>
      </c>
      <c r="L66" s="17">
        <v>9</v>
      </c>
      <c r="M66" s="17">
        <v>10</v>
      </c>
      <c r="N66" s="17">
        <v>11</v>
      </c>
      <c r="O66" s="17">
        <v>12</v>
      </c>
    </row>
    <row r="67" spans="3:15" x14ac:dyDescent="0.25">
      <c r="C67" s="18">
        <v>2015</v>
      </c>
      <c r="D67" s="12">
        <v>77137</v>
      </c>
      <c r="E67" s="12">
        <v>86013</v>
      </c>
      <c r="F67" s="12">
        <v>97133</v>
      </c>
      <c r="G67" s="12">
        <v>88973</v>
      </c>
      <c r="H67" s="12">
        <v>100292</v>
      </c>
      <c r="I67" s="12">
        <v>104526</v>
      </c>
      <c r="J67" s="12">
        <v>110804</v>
      </c>
      <c r="K67" s="12">
        <v>109427</v>
      </c>
      <c r="L67" s="12">
        <v>102052</v>
      </c>
      <c r="M67" s="12">
        <v>99203</v>
      </c>
      <c r="N67" s="12">
        <v>92585</v>
      </c>
      <c r="O67" s="12">
        <v>96503</v>
      </c>
    </row>
    <row r="68" spans="3:15" x14ac:dyDescent="0.25">
      <c r="C68" s="18">
        <v>2016</v>
      </c>
      <c r="D68" s="12">
        <v>98029</v>
      </c>
      <c r="E68" s="12">
        <v>112208</v>
      </c>
      <c r="F68" s="12">
        <v>109008</v>
      </c>
      <c r="G68" s="12">
        <v>108143</v>
      </c>
      <c r="H68" s="12">
        <v>106867</v>
      </c>
      <c r="I68" s="12">
        <v>111823</v>
      </c>
      <c r="J68" s="12">
        <v>118453</v>
      </c>
      <c r="K68" s="12">
        <v>123171</v>
      </c>
      <c r="L68" s="12">
        <v>110390</v>
      </c>
      <c r="M68" s="12">
        <v>110713</v>
      </c>
      <c r="N68" s="12">
        <v>108840</v>
      </c>
      <c r="O68" s="12">
        <v>121256</v>
      </c>
    </row>
    <row r="69" spans="3:15" x14ac:dyDescent="0.25">
      <c r="C69" s="18">
        <v>2017</v>
      </c>
      <c r="D69" s="12">
        <v>108501</v>
      </c>
      <c r="E69" s="12">
        <v>100815</v>
      </c>
      <c r="F69" s="12">
        <v>112050</v>
      </c>
      <c r="G69" s="12">
        <v>101169</v>
      </c>
      <c r="H69" s="12">
        <v>96437</v>
      </c>
      <c r="I69" s="12">
        <v>99419</v>
      </c>
      <c r="J69" s="12">
        <v>102406</v>
      </c>
      <c r="K69" s="12">
        <v>101752</v>
      </c>
      <c r="L69" s="12">
        <v>98075</v>
      </c>
      <c r="M69" s="12">
        <v>98095</v>
      </c>
      <c r="N69" s="12">
        <v>94833</v>
      </c>
      <c r="O69" s="12">
        <v>97350</v>
      </c>
    </row>
    <row r="70" spans="3:15" x14ac:dyDescent="0.25">
      <c r="C70" s="18">
        <v>2018</v>
      </c>
      <c r="D70" s="12">
        <v>94523</v>
      </c>
      <c r="E70" s="12">
        <v>99063</v>
      </c>
      <c r="F70" s="12">
        <v>112473</v>
      </c>
      <c r="G70" s="12">
        <v>107133</v>
      </c>
      <c r="H70" s="12">
        <v>111571</v>
      </c>
      <c r="I70" s="19"/>
      <c r="J70" s="19"/>
      <c r="K70" s="19"/>
      <c r="L70" s="19"/>
      <c r="M70" s="19"/>
      <c r="N70" s="19"/>
      <c r="O70" s="19"/>
    </row>
    <row r="90" spans="3:15" x14ac:dyDescent="0.25">
      <c r="C90" s="16" t="s">
        <v>60</v>
      </c>
      <c r="D90" s="17">
        <v>1</v>
      </c>
      <c r="E90" s="17">
        <v>2</v>
      </c>
      <c r="F90" s="17">
        <v>3</v>
      </c>
      <c r="G90" s="17">
        <v>4</v>
      </c>
      <c r="H90" s="17">
        <v>5</v>
      </c>
      <c r="I90" s="17">
        <v>6</v>
      </c>
      <c r="J90" s="17">
        <v>7</v>
      </c>
      <c r="K90" s="17">
        <v>8</v>
      </c>
      <c r="L90" s="17">
        <v>9</v>
      </c>
      <c r="M90" s="17">
        <v>10</v>
      </c>
      <c r="N90" s="17">
        <v>11</v>
      </c>
      <c r="O90" s="17">
        <v>12</v>
      </c>
    </row>
    <row r="91" spans="3:15" x14ac:dyDescent="0.25">
      <c r="C91" s="18">
        <v>2015</v>
      </c>
      <c r="D91" s="12">
        <v>42763468.530000001</v>
      </c>
      <c r="E91" s="12">
        <v>48675405.020000003</v>
      </c>
      <c r="F91" s="12">
        <v>59823607.890000001</v>
      </c>
      <c r="G91" s="12">
        <v>46794292.750000007</v>
      </c>
      <c r="H91" s="12">
        <v>48278087.319999993</v>
      </c>
      <c r="I91" s="12">
        <v>48494105.509999998</v>
      </c>
      <c r="J91" s="12">
        <v>49546323.039999984</v>
      </c>
      <c r="K91" s="12">
        <v>46468481.5</v>
      </c>
      <c r="L91" s="12">
        <v>44377500.640000001</v>
      </c>
      <c r="M91" s="12">
        <v>48534460.350000016</v>
      </c>
      <c r="N91" s="12">
        <v>50060807.780000001</v>
      </c>
      <c r="O91" s="12">
        <v>53754440.309999995</v>
      </c>
    </row>
    <row r="92" spans="3:15" x14ac:dyDescent="0.25">
      <c r="C92" s="18">
        <v>2016</v>
      </c>
      <c r="D92" s="12">
        <v>50488595.370000012</v>
      </c>
      <c r="E92" s="12">
        <v>59573447.82</v>
      </c>
      <c r="F92" s="12">
        <v>59779300.030000009</v>
      </c>
      <c r="G92" s="12">
        <v>55835155.79999999</v>
      </c>
      <c r="H92" s="12">
        <v>53216168.200000003</v>
      </c>
      <c r="I92" s="12">
        <v>54684198.04999999</v>
      </c>
      <c r="J92" s="12">
        <v>53986215.370000005</v>
      </c>
      <c r="K92" s="12">
        <v>51820358.720000014</v>
      </c>
      <c r="L92" s="12">
        <v>51345359.350000001</v>
      </c>
      <c r="M92" s="12">
        <v>56010686.809999987</v>
      </c>
      <c r="N92" s="12">
        <v>58691495.979999997</v>
      </c>
      <c r="O92" s="12">
        <v>65375750.019999996</v>
      </c>
    </row>
    <row r="93" spans="3:15" x14ac:dyDescent="0.25">
      <c r="C93" s="18">
        <v>2017</v>
      </c>
      <c r="D93" s="12">
        <v>59563459.430000015</v>
      </c>
      <c r="E93" s="12">
        <v>58477687.200000003</v>
      </c>
      <c r="F93" s="12">
        <v>61882264.329999998</v>
      </c>
      <c r="G93" s="12">
        <v>55785325.620000005</v>
      </c>
      <c r="H93" s="12">
        <v>56589306.099999994</v>
      </c>
      <c r="I93" s="12">
        <v>56876128.119999997</v>
      </c>
      <c r="J93" s="12">
        <v>53074624.759999998</v>
      </c>
      <c r="K93" s="12">
        <v>48807281.739999987</v>
      </c>
      <c r="L93" s="12">
        <v>50468046.059999987</v>
      </c>
      <c r="M93" s="12">
        <v>55233369.809999995</v>
      </c>
      <c r="N93" s="12">
        <v>56393895.950000003</v>
      </c>
      <c r="O93" s="12">
        <v>58997590.650000013</v>
      </c>
    </row>
    <row r="94" spans="3:15" x14ac:dyDescent="0.25">
      <c r="C94" s="18">
        <v>2018</v>
      </c>
      <c r="D94" s="12">
        <v>53337657.280000001</v>
      </c>
      <c r="E94" s="12">
        <v>58858100.049999997</v>
      </c>
      <c r="F94" s="12">
        <v>64502379.380000003</v>
      </c>
      <c r="G94" s="12">
        <v>59010149.729999989</v>
      </c>
      <c r="H94" s="12">
        <v>60674717.800000004</v>
      </c>
      <c r="I94" s="19"/>
      <c r="J94" s="19"/>
      <c r="K94" s="19"/>
      <c r="L94" s="19"/>
      <c r="M94" s="19"/>
      <c r="N94" s="19"/>
      <c r="O94" s="19"/>
    </row>
    <row r="113" spans="3:15" x14ac:dyDescent="0.25">
      <c r="C113" s="16" t="s">
        <v>60</v>
      </c>
      <c r="D113" s="17">
        <v>1</v>
      </c>
      <c r="E113" s="17">
        <v>2</v>
      </c>
      <c r="F113" s="17">
        <v>3</v>
      </c>
      <c r="G113" s="17">
        <v>4</v>
      </c>
      <c r="H113" s="17">
        <v>5</v>
      </c>
      <c r="I113" s="17">
        <v>6</v>
      </c>
      <c r="J113" s="17">
        <v>7</v>
      </c>
      <c r="K113" s="17">
        <v>8</v>
      </c>
      <c r="L113" s="17">
        <v>9</v>
      </c>
      <c r="M113" s="17">
        <v>10</v>
      </c>
      <c r="N113" s="17">
        <v>11</v>
      </c>
      <c r="O113" s="17">
        <v>12</v>
      </c>
    </row>
    <row r="114" spans="3:15" x14ac:dyDescent="0.25">
      <c r="C114" s="18">
        <v>2015</v>
      </c>
      <c r="D114" s="19">
        <v>554.38335079144895</v>
      </c>
      <c r="E114" s="19">
        <v>565.90753746526696</v>
      </c>
      <c r="F114" s="19">
        <v>615.89375279256274</v>
      </c>
      <c r="G114" s="19">
        <v>525.93812448720405</v>
      </c>
      <c r="H114" s="19">
        <v>481.37525744825103</v>
      </c>
      <c r="I114" s="19">
        <v>463.94299513996515</v>
      </c>
      <c r="J114" s="19">
        <v>447.15283780368924</v>
      </c>
      <c r="K114" s="19">
        <v>424.65279592787886</v>
      </c>
      <c r="L114" s="19">
        <v>434.85184650962253</v>
      </c>
      <c r="M114" s="19">
        <v>489.24387720129448</v>
      </c>
      <c r="N114" s="19">
        <v>540.70106151104392</v>
      </c>
      <c r="O114" s="19">
        <v>557.02351543475322</v>
      </c>
    </row>
    <row r="115" spans="3:15" x14ac:dyDescent="0.25">
      <c r="C115" s="18">
        <v>2016</v>
      </c>
      <c r="D115" s="19">
        <v>515.03733966479319</v>
      </c>
      <c r="E115" s="19">
        <v>530.91979021103668</v>
      </c>
      <c r="F115" s="19">
        <v>548.39369615074133</v>
      </c>
      <c r="G115" s="19">
        <v>516.30855256465964</v>
      </c>
      <c r="H115" s="19">
        <v>497.96633385423007</v>
      </c>
      <c r="I115" s="19">
        <v>489.02460182610008</v>
      </c>
      <c r="J115" s="19">
        <v>455.76064236448218</v>
      </c>
      <c r="K115" s="19">
        <v>420.71882764611809</v>
      </c>
      <c r="L115" s="19">
        <v>465.12690778150198</v>
      </c>
      <c r="M115" s="19">
        <v>505.90885270925713</v>
      </c>
      <c r="N115" s="19">
        <v>539.24564479970593</v>
      </c>
      <c r="O115" s="19">
        <v>539.15476364056212</v>
      </c>
    </row>
    <row r="116" spans="3:15" x14ac:dyDescent="0.25">
      <c r="C116" s="18">
        <v>2017</v>
      </c>
      <c r="D116" s="19">
        <v>548.96691671044516</v>
      </c>
      <c r="E116" s="19">
        <v>580.04946882904335</v>
      </c>
      <c r="F116" s="19">
        <v>552.27366648817485</v>
      </c>
      <c r="G116" s="19">
        <v>551.4073048068085</v>
      </c>
      <c r="H116" s="19">
        <v>586.80077252506817</v>
      </c>
      <c r="I116" s="19">
        <v>572.0850956054677</v>
      </c>
      <c r="J116" s="19">
        <v>518.27651465734425</v>
      </c>
      <c r="K116" s="19">
        <v>479.66901623555299</v>
      </c>
      <c r="L116" s="19">
        <v>514.58624583227106</v>
      </c>
      <c r="M116" s="19">
        <v>563.0599909271624</v>
      </c>
      <c r="N116" s="19">
        <v>594.66531639830021</v>
      </c>
      <c r="O116" s="19">
        <v>606.03585670261953</v>
      </c>
    </row>
    <row r="117" spans="3:15" x14ac:dyDescent="0.25">
      <c r="C117" s="18">
        <v>2018</v>
      </c>
      <c r="D117" s="19">
        <v>564.28231520370707</v>
      </c>
      <c r="E117" s="19">
        <v>594.14816884204993</v>
      </c>
      <c r="F117" s="19">
        <v>573.49212148693471</v>
      </c>
      <c r="G117" s="19">
        <v>550.8120721906414</v>
      </c>
      <c r="H117" s="19">
        <v>543.82158266933163</v>
      </c>
      <c r="I117" s="19"/>
      <c r="J117" s="19"/>
      <c r="K117" s="19"/>
      <c r="L117" s="19"/>
      <c r="M117" s="19"/>
      <c r="N117" s="19"/>
      <c r="O117" s="19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Q55"/>
  <sheetViews>
    <sheetView zoomScale="90" zoomScaleNormal="90" workbookViewId="0"/>
  </sheetViews>
  <sheetFormatPr defaultRowHeight="15" x14ac:dyDescent="0.25"/>
  <cols>
    <col min="2" max="44" width="5.28515625" customWidth="1"/>
  </cols>
  <sheetData>
    <row r="4" spans="2:43" x14ac:dyDescent="0.25">
      <c r="B4" s="14" t="s">
        <v>29</v>
      </c>
      <c r="C4" s="14" t="s">
        <v>17</v>
      </c>
      <c r="D4" s="14" t="s">
        <v>7</v>
      </c>
      <c r="E4" s="14" t="s">
        <v>18</v>
      </c>
      <c r="F4" s="14" t="s">
        <v>12</v>
      </c>
      <c r="G4" s="14" t="s">
        <v>8</v>
      </c>
      <c r="H4" s="14" t="s">
        <v>19</v>
      </c>
      <c r="I4" s="14" t="s">
        <v>11</v>
      </c>
      <c r="J4" s="14" t="s">
        <v>9</v>
      </c>
      <c r="K4" s="14" t="s">
        <v>10</v>
      </c>
      <c r="L4" s="14" t="s">
        <v>14</v>
      </c>
      <c r="M4" s="14" t="s">
        <v>20</v>
      </c>
      <c r="N4" s="14" t="s">
        <v>21</v>
      </c>
      <c r="O4" s="14" t="s">
        <v>22</v>
      </c>
      <c r="P4" s="14" t="s">
        <v>23</v>
      </c>
      <c r="Q4" s="14" t="s">
        <v>15</v>
      </c>
      <c r="R4" s="14" t="s">
        <v>24</v>
      </c>
      <c r="S4" s="14" t="s">
        <v>13</v>
      </c>
      <c r="T4" s="14" t="s">
        <v>16</v>
      </c>
      <c r="U4" s="14" t="s">
        <v>30</v>
      </c>
      <c r="V4" s="14" t="s">
        <v>31</v>
      </c>
      <c r="W4" s="14" t="s">
        <v>32</v>
      </c>
      <c r="X4" s="14" t="s">
        <v>33</v>
      </c>
      <c r="Y4" s="14" t="s">
        <v>34</v>
      </c>
      <c r="Z4" s="14" t="s">
        <v>35</v>
      </c>
      <c r="AA4" s="14" t="s">
        <v>37</v>
      </c>
      <c r="AB4" s="14" t="s">
        <v>38</v>
      </c>
      <c r="AC4" s="14" t="s">
        <v>39</v>
      </c>
      <c r="AD4" s="14" t="s">
        <v>41</v>
      </c>
      <c r="AE4" s="14" t="s">
        <v>42</v>
      </c>
      <c r="AF4" s="14" t="s">
        <v>43</v>
      </c>
      <c r="AG4" s="14" t="s">
        <v>44</v>
      </c>
      <c r="AH4" s="14" t="s">
        <v>45</v>
      </c>
      <c r="AI4" s="14" t="s">
        <v>46</v>
      </c>
      <c r="AJ4" s="14" t="s">
        <v>47</v>
      </c>
      <c r="AK4" s="14" t="s">
        <v>48</v>
      </c>
      <c r="AL4" s="14" t="s">
        <v>49</v>
      </c>
      <c r="AM4" s="14" t="s">
        <v>50</v>
      </c>
      <c r="AN4" s="14" t="s">
        <v>52</v>
      </c>
      <c r="AO4" s="14" t="s">
        <v>53</v>
      </c>
      <c r="AP4" s="14" t="s">
        <v>57</v>
      </c>
      <c r="AQ4" s="14" t="s">
        <v>58</v>
      </c>
    </row>
    <row r="5" spans="2:43" x14ac:dyDescent="0.25">
      <c r="B5" s="13">
        <v>36</v>
      </c>
      <c r="C5" s="12">
        <v>32261</v>
      </c>
      <c r="D5" s="12">
        <v>33496</v>
      </c>
      <c r="E5" s="12">
        <v>37026</v>
      </c>
      <c r="F5" s="12">
        <v>35316</v>
      </c>
      <c r="G5" s="12">
        <v>41473</v>
      </c>
      <c r="H5" s="12">
        <v>44492</v>
      </c>
      <c r="I5" s="12">
        <v>48376</v>
      </c>
      <c r="J5" s="12">
        <v>48384</v>
      </c>
      <c r="K5" s="12">
        <v>44331</v>
      </c>
      <c r="L5" s="12">
        <v>41206</v>
      </c>
      <c r="M5" s="12">
        <v>39186</v>
      </c>
      <c r="N5" s="12">
        <v>40108</v>
      </c>
      <c r="O5" s="12">
        <v>41204</v>
      </c>
      <c r="P5" s="12">
        <v>45727</v>
      </c>
      <c r="Q5" s="12">
        <v>44785</v>
      </c>
      <c r="R5" s="12">
        <v>44595</v>
      </c>
      <c r="S5" s="12">
        <v>45836</v>
      </c>
      <c r="T5" s="12">
        <v>48723</v>
      </c>
      <c r="U5" s="12">
        <v>54072</v>
      </c>
      <c r="V5" s="12">
        <v>56255</v>
      </c>
      <c r="W5" s="12">
        <v>48597</v>
      </c>
      <c r="X5" s="12">
        <v>48090</v>
      </c>
      <c r="Y5" s="12">
        <v>45948</v>
      </c>
      <c r="Z5" s="12">
        <v>49613</v>
      </c>
      <c r="AA5" s="12">
        <v>45123</v>
      </c>
      <c r="AB5" s="12">
        <v>42822</v>
      </c>
      <c r="AC5" s="12">
        <v>45547</v>
      </c>
      <c r="AD5" s="12">
        <v>42323</v>
      </c>
      <c r="AE5" s="12">
        <v>34396</v>
      </c>
      <c r="AF5" s="12">
        <v>36603</v>
      </c>
      <c r="AG5" s="12">
        <v>39097</v>
      </c>
      <c r="AH5" s="12">
        <v>39075</v>
      </c>
      <c r="AI5" s="12">
        <v>37096</v>
      </c>
      <c r="AJ5" s="12">
        <v>35715</v>
      </c>
      <c r="AK5" s="12">
        <v>33883</v>
      </c>
      <c r="AL5" s="12">
        <v>33798</v>
      </c>
      <c r="AM5" s="12">
        <v>34872</v>
      </c>
      <c r="AN5" s="12">
        <v>36799</v>
      </c>
      <c r="AO5" s="12">
        <v>42312</v>
      </c>
      <c r="AP5" s="12">
        <v>40965</v>
      </c>
      <c r="AQ5" s="12">
        <v>46377</v>
      </c>
    </row>
    <row r="6" spans="2:43" x14ac:dyDescent="0.25">
      <c r="B6" s="13">
        <v>165</v>
      </c>
      <c r="C6" s="12">
        <v>27048</v>
      </c>
      <c r="D6" s="12">
        <v>32379</v>
      </c>
      <c r="E6" s="12">
        <v>37347</v>
      </c>
      <c r="F6" s="12">
        <v>33278</v>
      </c>
      <c r="G6" s="12">
        <v>36179</v>
      </c>
      <c r="H6" s="12">
        <v>37016</v>
      </c>
      <c r="I6" s="12">
        <v>38473</v>
      </c>
      <c r="J6" s="12">
        <v>38070</v>
      </c>
      <c r="K6" s="12">
        <v>36058</v>
      </c>
      <c r="L6" s="12">
        <v>37229</v>
      </c>
      <c r="M6" s="12">
        <v>34232</v>
      </c>
      <c r="N6" s="12">
        <v>37099</v>
      </c>
      <c r="O6" s="12">
        <v>37677</v>
      </c>
      <c r="P6" s="12">
        <v>43281</v>
      </c>
      <c r="Q6" s="12">
        <v>42400</v>
      </c>
      <c r="R6" s="12">
        <v>42465</v>
      </c>
      <c r="S6" s="12">
        <v>40496</v>
      </c>
      <c r="T6" s="12">
        <v>41709</v>
      </c>
      <c r="U6" s="12">
        <v>42742</v>
      </c>
      <c r="V6" s="12">
        <v>45000</v>
      </c>
      <c r="W6" s="12">
        <v>42095</v>
      </c>
      <c r="X6" s="12">
        <v>42741</v>
      </c>
      <c r="Y6" s="12">
        <v>43251</v>
      </c>
      <c r="Z6" s="12">
        <v>49498</v>
      </c>
      <c r="AA6" s="12">
        <v>43312</v>
      </c>
      <c r="AB6" s="12">
        <v>39826</v>
      </c>
      <c r="AC6" s="12">
        <v>45501</v>
      </c>
      <c r="AD6" s="12">
        <v>40268</v>
      </c>
      <c r="AE6" s="12">
        <v>42627</v>
      </c>
      <c r="AF6" s="12">
        <v>43709</v>
      </c>
      <c r="AG6" s="12">
        <v>44057</v>
      </c>
      <c r="AH6" s="12">
        <v>43580</v>
      </c>
      <c r="AI6" s="12">
        <v>42584</v>
      </c>
      <c r="AJ6" s="12">
        <v>44478</v>
      </c>
      <c r="AK6" s="12">
        <v>43298</v>
      </c>
      <c r="AL6" s="12">
        <v>45910</v>
      </c>
      <c r="AM6" s="12">
        <v>42113</v>
      </c>
      <c r="AN6" s="12">
        <v>43739</v>
      </c>
      <c r="AO6" s="12">
        <v>49450</v>
      </c>
      <c r="AP6" s="12">
        <v>46834</v>
      </c>
      <c r="AQ6" s="12">
        <v>46156</v>
      </c>
    </row>
    <row r="7" spans="2:43" x14ac:dyDescent="0.25">
      <c r="B7" s="13">
        <v>218</v>
      </c>
      <c r="C7" s="12">
        <v>17828</v>
      </c>
      <c r="D7" s="12">
        <v>20138</v>
      </c>
      <c r="E7" s="12">
        <v>22760</v>
      </c>
      <c r="F7" s="12">
        <v>20379</v>
      </c>
      <c r="G7" s="12">
        <v>22640</v>
      </c>
      <c r="H7" s="12">
        <v>23018</v>
      </c>
      <c r="I7" s="12">
        <v>23955</v>
      </c>
      <c r="J7" s="12">
        <v>22973</v>
      </c>
      <c r="K7" s="12">
        <v>21663</v>
      </c>
      <c r="L7" s="12">
        <v>20768</v>
      </c>
      <c r="M7" s="12">
        <v>19167</v>
      </c>
      <c r="N7" s="12">
        <v>19296</v>
      </c>
      <c r="O7" s="12">
        <v>19148</v>
      </c>
      <c r="P7" s="12">
        <v>23200</v>
      </c>
      <c r="Q7" s="12">
        <v>21823</v>
      </c>
      <c r="R7" s="12">
        <v>21083</v>
      </c>
      <c r="S7" s="12">
        <v>20535</v>
      </c>
      <c r="T7" s="12">
        <v>21391</v>
      </c>
      <c r="U7" s="12">
        <v>21639</v>
      </c>
      <c r="V7" s="12">
        <v>21916</v>
      </c>
      <c r="W7" s="12">
        <v>19698</v>
      </c>
      <c r="X7" s="12">
        <v>19882</v>
      </c>
      <c r="Y7" s="12">
        <v>19641</v>
      </c>
      <c r="Z7" s="12">
        <v>22145</v>
      </c>
      <c r="AA7" s="12">
        <v>20066</v>
      </c>
      <c r="AB7" s="12">
        <v>18167</v>
      </c>
      <c r="AC7" s="12">
        <v>21002</v>
      </c>
      <c r="AD7" s="12">
        <v>18578</v>
      </c>
      <c r="AE7" s="12">
        <v>19414</v>
      </c>
      <c r="AF7" s="12">
        <v>19107</v>
      </c>
      <c r="AG7" s="12">
        <v>19252</v>
      </c>
      <c r="AH7" s="12">
        <v>19097</v>
      </c>
      <c r="AI7" s="12">
        <v>18395</v>
      </c>
      <c r="AJ7" s="12">
        <v>17902</v>
      </c>
      <c r="AK7" s="12">
        <v>17652</v>
      </c>
      <c r="AL7" s="12">
        <v>17642</v>
      </c>
      <c r="AM7" s="12">
        <v>17538</v>
      </c>
      <c r="AN7" s="12">
        <v>18525</v>
      </c>
      <c r="AO7" s="12">
        <v>20711</v>
      </c>
      <c r="AP7" s="12">
        <v>19334</v>
      </c>
      <c r="AQ7" s="12">
        <v>19038</v>
      </c>
    </row>
    <row r="28" spans="2:42" x14ac:dyDescent="0.25">
      <c r="B28" s="14" t="s">
        <v>17</v>
      </c>
      <c r="C28" s="14" t="s">
        <v>7</v>
      </c>
      <c r="D28" s="14" t="s">
        <v>18</v>
      </c>
      <c r="E28" s="14" t="s">
        <v>12</v>
      </c>
      <c r="F28" s="14" t="s">
        <v>8</v>
      </c>
      <c r="G28" s="14" t="s">
        <v>19</v>
      </c>
      <c r="H28" s="14" t="s">
        <v>11</v>
      </c>
      <c r="I28" s="14" t="s">
        <v>9</v>
      </c>
      <c r="J28" s="14" t="s">
        <v>10</v>
      </c>
      <c r="K28" s="14" t="s">
        <v>14</v>
      </c>
      <c r="L28" s="14" t="s">
        <v>20</v>
      </c>
      <c r="M28" s="14" t="s">
        <v>21</v>
      </c>
      <c r="N28" s="14" t="s">
        <v>22</v>
      </c>
      <c r="O28" s="14" t="s">
        <v>23</v>
      </c>
      <c r="P28" s="14" t="s">
        <v>15</v>
      </c>
      <c r="Q28" s="14" t="s">
        <v>24</v>
      </c>
      <c r="R28" s="14" t="s">
        <v>13</v>
      </c>
      <c r="S28" s="14" t="s">
        <v>16</v>
      </c>
      <c r="T28" s="14" t="s">
        <v>30</v>
      </c>
      <c r="U28" s="14" t="s">
        <v>31</v>
      </c>
      <c r="V28" s="14" t="s">
        <v>32</v>
      </c>
      <c r="W28" s="14" t="s">
        <v>33</v>
      </c>
      <c r="X28" s="14" t="s">
        <v>34</v>
      </c>
      <c r="Y28" s="14" t="s">
        <v>35</v>
      </c>
      <c r="Z28" s="14" t="s">
        <v>37</v>
      </c>
      <c r="AA28" s="14" t="s">
        <v>38</v>
      </c>
      <c r="AB28" s="14" t="s">
        <v>39</v>
      </c>
      <c r="AC28" s="14" t="s">
        <v>41</v>
      </c>
      <c r="AD28" s="14" t="s">
        <v>42</v>
      </c>
      <c r="AE28" s="14" t="s">
        <v>43</v>
      </c>
      <c r="AF28" s="14" t="s">
        <v>44</v>
      </c>
      <c r="AG28" s="14" t="s">
        <v>45</v>
      </c>
      <c r="AH28" s="14" t="s">
        <v>46</v>
      </c>
      <c r="AI28" s="14" t="s">
        <v>47</v>
      </c>
      <c r="AJ28" s="14" t="s">
        <v>48</v>
      </c>
      <c r="AK28" s="14" t="s">
        <v>49</v>
      </c>
      <c r="AL28" s="14" t="s">
        <v>50</v>
      </c>
      <c r="AM28" s="14" t="s">
        <v>52</v>
      </c>
      <c r="AN28" s="14" t="s">
        <v>53</v>
      </c>
      <c r="AO28" s="14" t="s">
        <v>57</v>
      </c>
      <c r="AP28" s="14" t="s">
        <v>58</v>
      </c>
    </row>
    <row r="29" spans="2:42" x14ac:dyDescent="0.25">
      <c r="B29" s="12">
        <v>13869980.109999999</v>
      </c>
      <c r="C29" s="12">
        <v>15064192.32</v>
      </c>
      <c r="D29" s="12">
        <v>16266323.549999999</v>
      </c>
      <c r="E29" s="12">
        <v>14432668.940000001</v>
      </c>
      <c r="F29" s="12">
        <v>15302485.270000001</v>
      </c>
      <c r="G29" s="12">
        <v>16282874.700000001</v>
      </c>
      <c r="H29" s="12">
        <v>16877889.399999999</v>
      </c>
      <c r="I29" s="12">
        <v>15153025.66</v>
      </c>
      <c r="J29" s="12">
        <v>15472135.800000003</v>
      </c>
      <c r="K29" s="12">
        <v>16027196.160000002</v>
      </c>
      <c r="L29" s="12">
        <v>16700448.369999999</v>
      </c>
      <c r="M29" s="12">
        <v>17976942.91</v>
      </c>
      <c r="N29" s="12">
        <v>16663837.319999998</v>
      </c>
      <c r="O29" s="12">
        <v>19332836.969999999</v>
      </c>
      <c r="P29" s="12">
        <v>19245605.57</v>
      </c>
      <c r="Q29" s="12">
        <v>17554962.139999997</v>
      </c>
      <c r="R29" s="12">
        <v>16746356.789999999</v>
      </c>
      <c r="S29" s="12">
        <v>18075393.509999998</v>
      </c>
      <c r="T29" s="12">
        <v>18666500.199999996</v>
      </c>
      <c r="U29" s="12">
        <v>17406716.029999997</v>
      </c>
      <c r="V29" s="12">
        <v>17205135.400000002</v>
      </c>
      <c r="W29" s="12">
        <v>18726546.759999994</v>
      </c>
      <c r="X29" s="12">
        <v>18230763.369999997</v>
      </c>
      <c r="Y29" s="12">
        <v>20049224.030000001</v>
      </c>
      <c r="Z29" s="12">
        <v>17206416.830000002</v>
      </c>
      <c r="AA29" s="12">
        <v>17621706.820000004</v>
      </c>
      <c r="AB29" s="12">
        <v>18454579</v>
      </c>
      <c r="AC29" s="12">
        <v>16819150.219999999</v>
      </c>
      <c r="AD29" s="12">
        <v>15259898.32</v>
      </c>
      <c r="AE29" s="12">
        <v>15707172.640000001</v>
      </c>
      <c r="AF29" s="12">
        <v>15548151.840000002</v>
      </c>
      <c r="AG29" s="12">
        <v>14591381.139999999</v>
      </c>
      <c r="AH29" s="12">
        <v>14625090.33</v>
      </c>
      <c r="AI29" s="12">
        <v>15666176.480000002</v>
      </c>
      <c r="AJ29" s="12">
        <v>15560163.51</v>
      </c>
      <c r="AK29" s="12">
        <v>16403067.350000001</v>
      </c>
      <c r="AL29" s="12">
        <v>16262165.329999998</v>
      </c>
      <c r="AM29" s="12">
        <v>17644730.350000001</v>
      </c>
      <c r="AN29" s="12">
        <v>19812215.780000001</v>
      </c>
      <c r="AO29" s="12">
        <v>18094215.699999999</v>
      </c>
      <c r="AP29" s="12">
        <v>19750739.460000001</v>
      </c>
    </row>
    <row r="30" spans="2:42" x14ac:dyDescent="0.25">
      <c r="B30" s="12">
        <v>18335643.560000002</v>
      </c>
      <c r="C30" s="12">
        <v>21603937.030000001</v>
      </c>
      <c r="D30" s="12">
        <v>27197355.709999997</v>
      </c>
      <c r="E30" s="12">
        <v>21197575.570000004</v>
      </c>
      <c r="F30" s="12">
        <v>21089931.73</v>
      </c>
      <c r="G30" s="12">
        <v>21259666.550000001</v>
      </c>
      <c r="H30" s="12">
        <v>21077008.5</v>
      </c>
      <c r="I30" s="12">
        <v>20410898.52</v>
      </c>
      <c r="J30" s="12">
        <v>19056245.689999998</v>
      </c>
      <c r="K30" s="12">
        <v>22083458.960000001</v>
      </c>
      <c r="L30" s="12">
        <v>22640021.609999999</v>
      </c>
      <c r="M30" s="12">
        <v>24767062.040000007</v>
      </c>
      <c r="N30" s="12">
        <v>23156770.419999998</v>
      </c>
      <c r="O30" s="12">
        <v>27475551.050000004</v>
      </c>
      <c r="P30" s="12">
        <v>27787744.699999999</v>
      </c>
      <c r="Q30" s="12">
        <v>27021950.529999997</v>
      </c>
      <c r="R30" s="12">
        <v>25492773.250000004</v>
      </c>
      <c r="S30" s="12">
        <v>25879522.909999996</v>
      </c>
      <c r="T30" s="12">
        <v>25067031.839999996</v>
      </c>
      <c r="U30" s="12">
        <v>23880565.299999997</v>
      </c>
      <c r="V30" s="12">
        <v>24473416.859999999</v>
      </c>
      <c r="W30" s="12">
        <v>27135755.390000001</v>
      </c>
      <c r="X30" s="12">
        <v>29070709.620000001</v>
      </c>
      <c r="Y30" s="12">
        <v>32750702.170000006</v>
      </c>
      <c r="Z30" s="12">
        <v>30494282.999999996</v>
      </c>
      <c r="AA30" s="12">
        <v>29857128.82</v>
      </c>
      <c r="AB30" s="12">
        <v>31641351.780000001</v>
      </c>
      <c r="AC30" s="12">
        <v>28491735.579999994</v>
      </c>
      <c r="AD30" s="12">
        <v>30378376.140000001</v>
      </c>
      <c r="AE30" s="12">
        <v>30525691.18</v>
      </c>
      <c r="AF30" s="12">
        <v>27785156.330000002</v>
      </c>
      <c r="AG30" s="12">
        <v>25275896.879999995</v>
      </c>
      <c r="AH30" s="12">
        <v>26600091.609999996</v>
      </c>
      <c r="AI30" s="12">
        <v>29754170.540000003</v>
      </c>
      <c r="AJ30" s="12">
        <v>30671185.919999991</v>
      </c>
      <c r="AK30" s="12">
        <v>32167344.59</v>
      </c>
      <c r="AL30" s="12">
        <v>27671020.939999998</v>
      </c>
      <c r="AM30" s="12">
        <v>30622957.760000002</v>
      </c>
      <c r="AN30" s="12">
        <v>33446925.789999999</v>
      </c>
      <c r="AO30" s="12">
        <v>30648425.890000001</v>
      </c>
      <c r="AP30" s="12">
        <v>30994289.639999997</v>
      </c>
    </row>
    <row r="31" spans="2:42" x14ac:dyDescent="0.25">
      <c r="B31" s="12">
        <v>10557844.859999999</v>
      </c>
      <c r="C31" s="12">
        <v>12007275.67</v>
      </c>
      <c r="D31" s="12">
        <v>16359928.629999999</v>
      </c>
      <c r="E31" s="12">
        <v>11164048.24</v>
      </c>
      <c r="F31" s="12">
        <v>11885670.319999998</v>
      </c>
      <c r="G31" s="12">
        <v>10951564.26</v>
      </c>
      <c r="H31" s="12">
        <v>11591425.140000001</v>
      </c>
      <c r="I31" s="12">
        <v>10904557.319999998</v>
      </c>
      <c r="J31" s="12">
        <v>9849119.1499999985</v>
      </c>
      <c r="K31" s="12">
        <v>10423805.229999999</v>
      </c>
      <c r="L31" s="12">
        <v>10720337.799999999</v>
      </c>
      <c r="M31" s="12">
        <v>11010435.359999999</v>
      </c>
      <c r="N31" s="12">
        <v>10667987.630000003</v>
      </c>
      <c r="O31" s="12">
        <v>12765059.800000001</v>
      </c>
      <c r="P31" s="12">
        <v>12745949.760000002</v>
      </c>
      <c r="Q31" s="12">
        <v>11258243.129999999</v>
      </c>
      <c r="R31" s="12">
        <v>10977038.16</v>
      </c>
      <c r="S31" s="12">
        <v>10729281.630000001</v>
      </c>
      <c r="T31" s="12">
        <v>10252683.33</v>
      </c>
      <c r="U31" s="12">
        <v>10533077.390000001</v>
      </c>
      <c r="V31" s="12">
        <v>9666807.0899999999</v>
      </c>
      <c r="W31" s="12">
        <v>10148384.659999998</v>
      </c>
      <c r="X31" s="12">
        <v>11390022.99</v>
      </c>
      <c r="Y31" s="12">
        <v>12575823.82</v>
      </c>
      <c r="Z31" s="12">
        <v>11862759.6</v>
      </c>
      <c r="AA31" s="12">
        <v>10998851.560000001</v>
      </c>
      <c r="AB31" s="12">
        <v>11786333.549999999</v>
      </c>
      <c r="AC31" s="12">
        <v>10474439.819999998</v>
      </c>
      <c r="AD31" s="12">
        <v>10951031.639999999</v>
      </c>
      <c r="AE31" s="12">
        <v>10643264.300000001</v>
      </c>
      <c r="AF31" s="12">
        <v>9741316.5899999999</v>
      </c>
      <c r="AG31" s="12">
        <v>8940003.7199999988</v>
      </c>
      <c r="AH31" s="12">
        <v>9242864.120000001</v>
      </c>
      <c r="AI31" s="12">
        <v>9813022.7899999991</v>
      </c>
      <c r="AJ31" s="12">
        <v>10162546.52</v>
      </c>
      <c r="AK31" s="12">
        <v>10427178.710000001</v>
      </c>
      <c r="AL31" s="12">
        <v>9404471.0099999979</v>
      </c>
      <c r="AM31" s="12">
        <v>10590411.940000001</v>
      </c>
      <c r="AN31" s="12">
        <v>11243237.809999999</v>
      </c>
      <c r="AO31" s="12">
        <v>10267508.140000001</v>
      </c>
      <c r="AP31" s="12">
        <v>9929688.7000000011</v>
      </c>
    </row>
    <row r="52" spans="2:43" x14ac:dyDescent="0.25">
      <c r="B52" s="14" t="s">
        <v>59</v>
      </c>
      <c r="C52" s="14" t="s">
        <v>17</v>
      </c>
      <c r="D52" s="14" t="s">
        <v>7</v>
      </c>
      <c r="E52" s="14" t="s">
        <v>18</v>
      </c>
      <c r="F52" s="14" t="s">
        <v>12</v>
      </c>
      <c r="G52" s="14" t="s">
        <v>8</v>
      </c>
      <c r="H52" s="14" t="s">
        <v>19</v>
      </c>
      <c r="I52" s="14" t="s">
        <v>11</v>
      </c>
      <c r="J52" s="14" t="s">
        <v>9</v>
      </c>
      <c r="K52" s="14" t="s">
        <v>10</v>
      </c>
      <c r="L52" s="14" t="s">
        <v>14</v>
      </c>
      <c r="M52" s="14" t="s">
        <v>20</v>
      </c>
      <c r="N52" s="14" t="s">
        <v>21</v>
      </c>
      <c r="O52" s="14" t="s">
        <v>22</v>
      </c>
      <c r="P52" s="14" t="s">
        <v>23</v>
      </c>
      <c r="Q52" s="14" t="s">
        <v>15</v>
      </c>
      <c r="R52" s="14" t="s">
        <v>24</v>
      </c>
      <c r="S52" s="14" t="s">
        <v>13</v>
      </c>
      <c r="T52" s="14" t="s">
        <v>16</v>
      </c>
      <c r="U52" s="14" t="s">
        <v>30</v>
      </c>
      <c r="V52" s="14" t="s">
        <v>31</v>
      </c>
      <c r="W52" s="14" t="s">
        <v>32</v>
      </c>
      <c r="X52" s="14" t="s">
        <v>33</v>
      </c>
      <c r="Y52" s="14" t="s">
        <v>34</v>
      </c>
      <c r="Z52" s="14" t="s">
        <v>35</v>
      </c>
      <c r="AA52" s="14" t="s">
        <v>37</v>
      </c>
      <c r="AB52" s="14" t="s">
        <v>38</v>
      </c>
      <c r="AC52" s="14" t="s">
        <v>39</v>
      </c>
      <c r="AD52" s="14" t="s">
        <v>41</v>
      </c>
      <c r="AE52" s="14" t="s">
        <v>42</v>
      </c>
      <c r="AF52" s="14" t="s">
        <v>43</v>
      </c>
      <c r="AG52" s="14" t="s">
        <v>44</v>
      </c>
      <c r="AH52" s="14" t="s">
        <v>45</v>
      </c>
      <c r="AI52" s="14" t="s">
        <v>46</v>
      </c>
      <c r="AJ52" s="14" t="s">
        <v>47</v>
      </c>
      <c r="AK52" s="14" t="s">
        <v>48</v>
      </c>
      <c r="AL52" s="14" t="s">
        <v>49</v>
      </c>
      <c r="AM52" s="14" t="s">
        <v>50</v>
      </c>
      <c r="AN52" s="14" t="s">
        <v>52</v>
      </c>
      <c r="AO52" s="14" t="s">
        <v>53</v>
      </c>
      <c r="AP52" s="14" t="s">
        <v>57</v>
      </c>
      <c r="AQ52" s="14" t="s">
        <v>58</v>
      </c>
    </row>
    <row r="53" spans="2:43" x14ac:dyDescent="0.25">
      <c r="B53" s="13">
        <v>36</v>
      </c>
      <c r="C53" s="12">
        <v>429.93025975636215</v>
      </c>
      <c r="D53" s="12">
        <v>449.73108192022931</v>
      </c>
      <c r="E53" s="12">
        <v>439.32165370280342</v>
      </c>
      <c r="F53" s="12">
        <v>408.67224317589762</v>
      </c>
      <c r="G53" s="12">
        <v>368.97464060955326</v>
      </c>
      <c r="H53" s="12">
        <v>365.97308954418776</v>
      </c>
      <c r="I53" s="12">
        <v>348.8897263105672</v>
      </c>
      <c r="J53" s="12">
        <v>313.18257399140214</v>
      </c>
      <c r="K53" s="12">
        <v>349.01391351424519</v>
      </c>
      <c r="L53" s="12">
        <v>388.95297189729655</v>
      </c>
      <c r="M53" s="12">
        <v>426.18405476445668</v>
      </c>
      <c r="N53" s="12">
        <v>448.21339657923608</v>
      </c>
      <c r="O53" s="12">
        <v>404.42280652363843</v>
      </c>
      <c r="P53" s="12">
        <v>422.78822074485532</v>
      </c>
      <c r="Q53" s="12">
        <v>429.73329396003129</v>
      </c>
      <c r="R53" s="12">
        <v>393.65314811077468</v>
      </c>
      <c r="S53" s="12">
        <v>365.35380028798323</v>
      </c>
      <c r="T53" s="12">
        <v>370.98277014962127</v>
      </c>
      <c r="U53" s="12">
        <v>345.21564210682044</v>
      </c>
      <c r="V53" s="12">
        <v>309.4252249577815</v>
      </c>
      <c r="W53" s="12">
        <v>354.03698582217015</v>
      </c>
      <c r="X53" s="12">
        <v>389.40625410688278</v>
      </c>
      <c r="Y53" s="12">
        <v>396.76946482980753</v>
      </c>
      <c r="Z53" s="12">
        <v>404.11230987845931</v>
      </c>
      <c r="AA53" s="12">
        <v>381.32253684373825</v>
      </c>
      <c r="AB53" s="12">
        <v>411.51059782354872</v>
      </c>
      <c r="AC53" s="12">
        <v>405.17660877774608</v>
      </c>
      <c r="AD53" s="12">
        <v>397.39976419440961</v>
      </c>
      <c r="AE53" s="12">
        <v>443.65328293987676</v>
      </c>
      <c r="AF53" s="12">
        <v>429.12254842499249</v>
      </c>
      <c r="AG53" s="12">
        <v>397.68145484308263</v>
      </c>
      <c r="AH53" s="12">
        <v>373.41986282789503</v>
      </c>
      <c r="AI53" s="12">
        <v>394.24979323916324</v>
      </c>
      <c r="AJ53" s="12">
        <v>438.64416855662893</v>
      </c>
      <c r="AK53" s="12">
        <v>459.23216686834104</v>
      </c>
      <c r="AL53" s="12">
        <v>485.32656814012665</v>
      </c>
      <c r="AM53" s="12">
        <v>466.3387626175728</v>
      </c>
      <c r="AN53" s="12">
        <v>479.48939780972313</v>
      </c>
      <c r="AO53" s="12">
        <v>468.24106116468147</v>
      </c>
      <c r="AP53" s="12">
        <v>441.6993946051507</v>
      </c>
      <c r="AQ53" s="12">
        <v>425.87358949479272</v>
      </c>
    </row>
    <row r="54" spans="2:43" x14ac:dyDescent="0.25">
      <c r="B54" s="13">
        <v>165</v>
      </c>
      <c r="C54" s="12">
        <v>677.89276693286024</v>
      </c>
      <c r="D54" s="12">
        <v>667.22063775904144</v>
      </c>
      <c r="E54" s="12">
        <v>728.23401370926706</v>
      </c>
      <c r="F54" s="12">
        <v>636.98466163831972</v>
      </c>
      <c r="G54" s="12">
        <v>582.93296470328096</v>
      </c>
      <c r="H54" s="12">
        <v>574.3372203911822</v>
      </c>
      <c r="I54" s="12">
        <v>547.83896498843342</v>
      </c>
      <c r="J54" s="12">
        <v>536.14127974783298</v>
      </c>
      <c r="K54" s="12">
        <v>528.48870403239221</v>
      </c>
      <c r="L54" s="12">
        <v>593.17894544575472</v>
      </c>
      <c r="M54" s="12">
        <v>661.37011013087169</v>
      </c>
      <c r="N54" s="12">
        <v>667.59379066821225</v>
      </c>
      <c r="O54" s="12">
        <v>614.61290495527771</v>
      </c>
      <c r="P54" s="12">
        <v>634.81784270234061</v>
      </c>
      <c r="Q54" s="12">
        <v>655.37133726415095</v>
      </c>
      <c r="R54" s="12">
        <v>636.33464099846924</v>
      </c>
      <c r="S54" s="12">
        <v>629.51336551758209</v>
      </c>
      <c r="T54" s="12">
        <v>620.47814404564951</v>
      </c>
      <c r="U54" s="12">
        <v>586.47306724065311</v>
      </c>
      <c r="V54" s="12">
        <v>530.67922888888882</v>
      </c>
      <c r="W54" s="12">
        <v>581.38536310725738</v>
      </c>
      <c r="X54" s="12">
        <v>634.88817271472362</v>
      </c>
      <c r="Y54" s="12">
        <v>672.13959492266076</v>
      </c>
      <c r="Z54" s="12">
        <v>661.65708048810063</v>
      </c>
      <c r="AA54" s="12">
        <v>704.06083764314735</v>
      </c>
      <c r="AB54" s="12">
        <v>749.68936925626474</v>
      </c>
      <c r="AC54" s="12">
        <v>695.39904133975085</v>
      </c>
      <c r="AD54" s="12">
        <v>707.55278583490599</v>
      </c>
      <c r="AE54" s="12">
        <v>712.65573791259067</v>
      </c>
      <c r="AF54" s="12">
        <v>698.38457022581156</v>
      </c>
      <c r="AG54" s="12">
        <v>630.66382935742342</v>
      </c>
      <c r="AH54" s="12">
        <v>579.98845525470392</v>
      </c>
      <c r="AI54" s="12">
        <v>624.6499063028366</v>
      </c>
      <c r="AJ54" s="12">
        <v>668.96376950402453</v>
      </c>
      <c r="AK54" s="12">
        <v>708.37419557485316</v>
      </c>
      <c r="AL54" s="12">
        <v>700.66095817904591</v>
      </c>
      <c r="AM54" s="12">
        <v>657.06601144539684</v>
      </c>
      <c r="AN54" s="12">
        <v>700.12935275154905</v>
      </c>
      <c r="AO54" s="12">
        <v>676.37868129423657</v>
      </c>
      <c r="AP54" s="12">
        <v>654.40547230644404</v>
      </c>
      <c r="AQ54" s="12">
        <v>671.51160499176694</v>
      </c>
    </row>
    <row r="55" spans="2:43" x14ac:dyDescent="0.25">
      <c r="B55" s="13">
        <v>218</v>
      </c>
      <c r="C55" s="12">
        <v>592.20579201256442</v>
      </c>
      <c r="D55" s="12">
        <v>596.24966084020264</v>
      </c>
      <c r="E55" s="12">
        <v>718.80178514938484</v>
      </c>
      <c r="F55" s="12">
        <v>547.82120025516463</v>
      </c>
      <c r="G55" s="12">
        <v>524.98543816254414</v>
      </c>
      <c r="H55" s="12">
        <v>475.78261621339823</v>
      </c>
      <c r="I55" s="12">
        <v>483.88332874139013</v>
      </c>
      <c r="J55" s="12">
        <v>474.66840726069728</v>
      </c>
      <c r="K55" s="12">
        <v>454.65167105202414</v>
      </c>
      <c r="L55" s="12">
        <v>501.9166616910631</v>
      </c>
      <c r="M55" s="12">
        <v>559.31224500443466</v>
      </c>
      <c r="N55" s="12">
        <v>570.60713930348254</v>
      </c>
      <c r="O55" s="12">
        <v>557.13325830373947</v>
      </c>
      <c r="P55" s="12">
        <v>550.21809482758624</v>
      </c>
      <c r="Q55" s="12">
        <v>584.06038399853378</v>
      </c>
      <c r="R55" s="12">
        <v>533.99625907128961</v>
      </c>
      <c r="S55" s="12">
        <v>534.55262527392256</v>
      </c>
      <c r="T55" s="12">
        <v>501.57924500958353</v>
      </c>
      <c r="U55" s="12">
        <v>473.8057826147234</v>
      </c>
      <c r="V55" s="12">
        <v>480.61130635152404</v>
      </c>
      <c r="W55" s="12">
        <v>490.75068991775817</v>
      </c>
      <c r="X55" s="12">
        <v>510.43077456996269</v>
      </c>
      <c r="Y55" s="12">
        <v>579.91054376050101</v>
      </c>
      <c r="Z55" s="12">
        <v>567.88547392187854</v>
      </c>
      <c r="AA55" s="12">
        <v>591.18706269311269</v>
      </c>
      <c r="AB55" s="12">
        <v>605.43026146309239</v>
      </c>
      <c r="AC55" s="12">
        <v>561.20053090181887</v>
      </c>
      <c r="AD55" s="12">
        <v>563.80879642588002</v>
      </c>
      <c r="AE55" s="12">
        <v>564.07909961883172</v>
      </c>
      <c r="AF55" s="12">
        <v>557.03481969958659</v>
      </c>
      <c r="AG55" s="12">
        <v>505.98984988572613</v>
      </c>
      <c r="AH55" s="12">
        <v>468.13655129077858</v>
      </c>
      <c r="AI55" s="12">
        <v>502.46611144332707</v>
      </c>
      <c r="AJ55" s="12">
        <v>548.15231761814323</v>
      </c>
      <c r="AK55" s="12">
        <v>575.71643553138449</v>
      </c>
      <c r="AL55" s="12">
        <v>591.0428925291917</v>
      </c>
      <c r="AM55" s="12">
        <v>536.23394970920276</v>
      </c>
      <c r="AN55" s="12">
        <v>571.68215600539816</v>
      </c>
      <c r="AO55" s="12">
        <v>542.8631070445656</v>
      </c>
      <c r="AP55" s="12">
        <v>531.05969483810907</v>
      </c>
      <c r="AQ55" s="12">
        <v>521.57205063557103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P624"/>
  <sheetViews>
    <sheetView topLeftCell="I1" zoomScaleNormal="100" workbookViewId="0">
      <selection activeCell="AR282" sqref="AR282"/>
    </sheetView>
  </sheetViews>
  <sheetFormatPr defaultRowHeight="15" x14ac:dyDescent="0.25"/>
  <cols>
    <col min="2" max="25" width="10.140625" bestFit="1" customWidth="1"/>
    <col min="26" max="26" width="9.85546875" customWidth="1"/>
    <col min="27" max="27" width="10.28515625" customWidth="1"/>
    <col min="28" max="28" width="10.85546875" customWidth="1"/>
    <col min="29" max="29" width="10.140625" customWidth="1"/>
    <col min="30" max="30" width="11.85546875" customWidth="1"/>
    <col min="31" max="31" width="10.7109375" customWidth="1"/>
    <col min="32" max="32" width="10.28515625" customWidth="1"/>
    <col min="33" max="33" width="10.42578125" customWidth="1"/>
    <col min="34" max="34" width="10.85546875" customWidth="1"/>
  </cols>
  <sheetData>
    <row r="3" spans="1:42" x14ac:dyDescent="0.25">
      <c r="A3" s="14" t="s">
        <v>61</v>
      </c>
      <c r="B3" s="14" t="s">
        <v>17</v>
      </c>
      <c r="C3" s="14" t="s">
        <v>7</v>
      </c>
      <c r="D3" s="14" t="s">
        <v>18</v>
      </c>
      <c r="E3" s="14" t="s">
        <v>12</v>
      </c>
      <c r="F3" s="14" t="s">
        <v>8</v>
      </c>
      <c r="G3" s="14" t="s">
        <v>19</v>
      </c>
      <c r="H3" s="14" t="s">
        <v>11</v>
      </c>
      <c r="I3" s="14" t="s">
        <v>9</v>
      </c>
      <c r="J3" s="14" t="s">
        <v>10</v>
      </c>
      <c r="K3" s="14" t="s">
        <v>14</v>
      </c>
      <c r="L3" s="14" t="s">
        <v>20</v>
      </c>
      <c r="M3" s="14" t="s">
        <v>21</v>
      </c>
      <c r="N3" s="14" t="s">
        <v>22</v>
      </c>
      <c r="O3" s="14" t="s">
        <v>23</v>
      </c>
      <c r="P3" s="14" t="s">
        <v>15</v>
      </c>
      <c r="Q3" s="14" t="s">
        <v>24</v>
      </c>
      <c r="R3" s="14" t="s">
        <v>13</v>
      </c>
      <c r="S3" s="14" t="s">
        <v>16</v>
      </c>
      <c r="T3" s="14" t="s">
        <v>30</v>
      </c>
      <c r="U3" s="14" t="s">
        <v>31</v>
      </c>
      <c r="V3" s="14" t="s">
        <v>32</v>
      </c>
      <c r="W3" s="14" t="s">
        <v>33</v>
      </c>
      <c r="X3" s="14" t="s">
        <v>34</v>
      </c>
      <c r="Y3" s="14" t="s">
        <v>35</v>
      </c>
      <c r="Z3" s="14" t="s">
        <v>37</v>
      </c>
      <c r="AA3" s="14" t="s">
        <v>38</v>
      </c>
      <c r="AB3" s="14" t="s">
        <v>39</v>
      </c>
      <c r="AC3" s="14" t="s">
        <v>41</v>
      </c>
      <c r="AD3" s="14" t="s">
        <v>42</v>
      </c>
      <c r="AE3" s="14" t="s">
        <v>43</v>
      </c>
      <c r="AF3" s="14" t="s">
        <v>44</v>
      </c>
      <c r="AG3" s="14" t="s">
        <v>45</v>
      </c>
      <c r="AH3" s="14" t="s">
        <v>46</v>
      </c>
      <c r="AI3" t="s">
        <v>47</v>
      </c>
      <c r="AJ3" t="s">
        <v>48</v>
      </c>
      <c r="AK3" t="s">
        <v>49</v>
      </c>
      <c r="AL3" t="s">
        <v>50</v>
      </c>
      <c r="AM3" t="s">
        <v>52</v>
      </c>
      <c r="AN3" t="s">
        <v>53</v>
      </c>
      <c r="AO3" t="s">
        <v>57</v>
      </c>
      <c r="AP3" t="s">
        <v>58</v>
      </c>
    </row>
    <row r="4" spans="1:42" x14ac:dyDescent="0.25">
      <c r="A4" s="13" t="s">
        <v>62</v>
      </c>
      <c r="B4" s="12">
        <v>3713888.7600000002</v>
      </c>
      <c r="C4" s="12">
        <v>4166396.48</v>
      </c>
      <c r="D4" s="12">
        <v>4699429.05</v>
      </c>
      <c r="E4" s="12">
        <v>4339821.01</v>
      </c>
      <c r="F4" s="12">
        <v>4979428.16</v>
      </c>
      <c r="G4" s="12">
        <v>5177469.1999999993</v>
      </c>
      <c r="H4" s="12">
        <v>5604716.7800000003</v>
      </c>
      <c r="I4" s="12">
        <v>6238680.4600000009</v>
      </c>
      <c r="J4" s="12">
        <v>5552376.7599999998</v>
      </c>
      <c r="K4" s="12">
        <v>5116355.29</v>
      </c>
      <c r="L4" s="12">
        <v>4683383.51</v>
      </c>
      <c r="M4" s="12">
        <v>4852054.87</v>
      </c>
      <c r="N4" s="12">
        <v>5498071.4900000002</v>
      </c>
      <c r="O4" s="12">
        <v>6157761.75</v>
      </c>
      <c r="P4" s="12">
        <v>5663605</v>
      </c>
      <c r="Q4" s="12">
        <v>5355839.87</v>
      </c>
      <c r="R4" s="12">
        <v>5455916.8300000001</v>
      </c>
      <c r="S4" s="12">
        <v>5721309.8200000003</v>
      </c>
      <c r="T4" s="12">
        <v>6221772.6400000006</v>
      </c>
      <c r="U4" s="12">
        <v>7087532.9900000002</v>
      </c>
      <c r="V4" s="12">
        <v>5953154.2199999997</v>
      </c>
      <c r="W4" s="12">
        <v>5895319.7300000004</v>
      </c>
      <c r="X4" s="12">
        <v>5692853.0700000003</v>
      </c>
      <c r="Y4" s="12">
        <v>6612815.6399999987</v>
      </c>
      <c r="Z4" s="12">
        <v>5905932.290000001</v>
      </c>
      <c r="AA4" s="12">
        <v>5262774.01</v>
      </c>
      <c r="AB4" s="12">
        <v>5555643.8500000006</v>
      </c>
      <c r="AC4" s="12">
        <v>5015407.6399999997</v>
      </c>
      <c r="AD4" s="12">
        <v>4010959.43</v>
      </c>
      <c r="AE4" s="12">
        <v>4073322.03</v>
      </c>
      <c r="AF4" s="12">
        <v>4415357.72</v>
      </c>
      <c r="AG4" s="12">
        <v>4839340.42</v>
      </c>
      <c r="AH4" s="12">
        <v>4405943.97</v>
      </c>
      <c r="AI4">
        <v>4339271.55</v>
      </c>
      <c r="AJ4">
        <v>4165123.69</v>
      </c>
      <c r="AK4">
        <v>4361388.8899999997</v>
      </c>
      <c r="AL4">
        <v>4345703.4000000004</v>
      </c>
      <c r="AM4">
        <v>4362659.1100000003</v>
      </c>
      <c r="AN4">
        <v>4976165.1500000004</v>
      </c>
      <c r="AO4">
        <v>4870708.6300000008</v>
      </c>
      <c r="AP4">
        <v>4908964.6500000004</v>
      </c>
    </row>
    <row r="27" spans="1:42" x14ac:dyDescent="0.25">
      <c r="A27" s="14" t="s">
        <v>63</v>
      </c>
      <c r="B27" s="14" t="s">
        <v>17</v>
      </c>
      <c r="C27" s="14" t="s">
        <v>7</v>
      </c>
      <c r="D27" s="14" t="s">
        <v>18</v>
      </c>
      <c r="E27" s="14" t="s">
        <v>12</v>
      </c>
      <c r="F27" s="14" t="s">
        <v>8</v>
      </c>
      <c r="G27" s="14" t="s">
        <v>19</v>
      </c>
      <c r="H27" s="14" t="s">
        <v>11</v>
      </c>
      <c r="I27" s="14" t="s">
        <v>9</v>
      </c>
      <c r="J27" s="14" t="s">
        <v>10</v>
      </c>
      <c r="K27" s="14" t="s">
        <v>14</v>
      </c>
      <c r="L27" s="14" t="s">
        <v>20</v>
      </c>
      <c r="M27" s="14" t="s">
        <v>21</v>
      </c>
      <c r="N27" s="14" t="s">
        <v>22</v>
      </c>
      <c r="O27" s="14" t="s">
        <v>23</v>
      </c>
      <c r="P27" s="14" t="s">
        <v>15</v>
      </c>
      <c r="Q27" s="14" t="s">
        <v>24</v>
      </c>
      <c r="R27" s="14" t="s">
        <v>13</v>
      </c>
      <c r="S27" s="14" t="s">
        <v>16</v>
      </c>
      <c r="T27" s="14" t="s">
        <v>30</v>
      </c>
      <c r="U27" s="14" t="s">
        <v>31</v>
      </c>
      <c r="V27" s="14" t="s">
        <v>32</v>
      </c>
      <c r="W27" s="14" t="s">
        <v>33</v>
      </c>
      <c r="X27" s="14" t="s">
        <v>34</v>
      </c>
      <c r="Y27" s="14" t="s">
        <v>35</v>
      </c>
      <c r="Z27" s="14" t="s">
        <v>37</v>
      </c>
      <c r="AA27" s="14" t="s">
        <v>38</v>
      </c>
      <c r="AB27" s="14" t="s">
        <v>39</v>
      </c>
      <c r="AC27" s="14" t="s">
        <v>41</v>
      </c>
      <c r="AD27" s="14" t="s">
        <v>42</v>
      </c>
      <c r="AE27" s="14" t="s">
        <v>43</v>
      </c>
      <c r="AF27" s="14" t="s">
        <v>44</v>
      </c>
      <c r="AG27" s="14" t="s">
        <v>45</v>
      </c>
      <c r="AH27" s="14" t="s">
        <v>46</v>
      </c>
      <c r="AI27" t="s">
        <v>47</v>
      </c>
      <c r="AJ27" t="s">
        <v>48</v>
      </c>
      <c r="AK27" t="s">
        <v>49</v>
      </c>
      <c r="AL27" t="s">
        <v>50</v>
      </c>
      <c r="AM27" t="s">
        <v>52</v>
      </c>
      <c r="AN27" t="s">
        <v>53</v>
      </c>
      <c r="AO27" t="s">
        <v>57</v>
      </c>
      <c r="AP27" t="s">
        <v>58</v>
      </c>
    </row>
    <row r="28" spans="1:42" x14ac:dyDescent="0.25">
      <c r="A28" s="13" t="s">
        <v>64</v>
      </c>
      <c r="B28" s="12">
        <v>45291</v>
      </c>
      <c r="C28" s="12">
        <v>48555</v>
      </c>
      <c r="D28" s="12">
        <v>55144</v>
      </c>
      <c r="E28" s="12">
        <v>52075</v>
      </c>
      <c r="F28" s="12">
        <v>61480</v>
      </c>
      <c r="G28" s="12">
        <v>66376</v>
      </c>
      <c r="H28" s="12">
        <v>71822</v>
      </c>
      <c r="I28" s="12">
        <v>77449</v>
      </c>
      <c r="J28" s="12">
        <v>67626</v>
      </c>
      <c r="K28" s="12">
        <v>61073</v>
      </c>
      <c r="L28" s="12">
        <v>54674</v>
      </c>
      <c r="M28" s="12">
        <v>55841</v>
      </c>
      <c r="N28" s="12">
        <v>61026</v>
      </c>
      <c r="O28" s="12">
        <v>67479</v>
      </c>
      <c r="P28" s="12">
        <v>64620</v>
      </c>
      <c r="Q28" s="12">
        <v>65318</v>
      </c>
      <c r="R28" s="12">
        <v>67630</v>
      </c>
      <c r="S28" s="12">
        <v>70493</v>
      </c>
      <c r="T28" s="12">
        <v>78238</v>
      </c>
      <c r="U28" s="12">
        <v>86187</v>
      </c>
      <c r="V28" s="12">
        <v>71539</v>
      </c>
      <c r="W28" s="12">
        <v>68397</v>
      </c>
      <c r="X28" s="12">
        <v>65847</v>
      </c>
      <c r="Y28" s="12">
        <v>73173</v>
      </c>
      <c r="Z28" s="12">
        <v>65881</v>
      </c>
      <c r="AA28" s="12">
        <v>59059</v>
      </c>
      <c r="AB28" s="12">
        <v>65614</v>
      </c>
      <c r="AC28" s="12">
        <v>60288</v>
      </c>
      <c r="AD28" s="12">
        <v>54428</v>
      </c>
      <c r="AE28" s="12">
        <v>56658</v>
      </c>
      <c r="AF28" s="12">
        <v>62464</v>
      </c>
      <c r="AG28" s="12">
        <v>66241</v>
      </c>
      <c r="AH28" s="12">
        <v>59475</v>
      </c>
      <c r="AI28">
        <v>55926</v>
      </c>
      <c r="AJ28">
        <v>53127</v>
      </c>
      <c r="AK28">
        <v>53925</v>
      </c>
      <c r="AL28">
        <v>54328</v>
      </c>
      <c r="AM28">
        <v>54034</v>
      </c>
      <c r="AN28">
        <v>62444</v>
      </c>
      <c r="AO28">
        <v>62611</v>
      </c>
      <c r="AP28">
        <v>64872</v>
      </c>
    </row>
    <row r="47" spans="1:42" x14ac:dyDescent="0.25">
      <c r="A47" s="14" t="s">
        <v>59</v>
      </c>
      <c r="B47" s="14" t="s">
        <v>17</v>
      </c>
      <c r="C47" s="14" t="s">
        <v>7</v>
      </c>
      <c r="D47" s="14" t="s">
        <v>18</v>
      </c>
      <c r="E47" s="14" t="s">
        <v>12</v>
      </c>
      <c r="F47" s="14" t="s">
        <v>8</v>
      </c>
      <c r="G47" s="14" t="s">
        <v>19</v>
      </c>
      <c r="H47" s="14" t="s">
        <v>11</v>
      </c>
      <c r="I47" s="14" t="s">
        <v>9</v>
      </c>
      <c r="J47" s="14" t="s">
        <v>10</v>
      </c>
      <c r="K47" s="14" t="s">
        <v>14</v>
      </c>
      <c r="L47" s="14" t="s">
        <v>20</v>
      </c>
      <c r="M47" s="14" t="s">
        <v>21</v>
      </c>
      <c r="N47" s="14" t="s">
        <v>22</v>
      </c>
      <c r="O47" s="14" t="s">
        <v>23</v>
      </c>
      <c r="P47" s="14" t="s">
        <v>15</v>
      </c>
      <c r="Q47" s="14" t="s">
        <v>24</v>
      </c>
      <c r="R47" s="14" t="s">
        <v>13</v>
      </c>
      <c r="S47" s="14" t="s">
        <v>16</v>
      </c>
      <c r="T47" s="14" t="s">
        <v>30</v>
      </c>
      <c r="U47" s="14" t="s">
        <v>31</v>
      </c>
      <c r="V47" s="14" t="s">
        <v>32</v>
      </c>
      <c r="W47" s="14" t="s">
        <v>33</v>
      </c>
      <c r="X47" s="14" t="s">
        <v>34</v>
      </c>
      <c r="Y47" s="14" t="s">
        <v>35</v>
      </c>
      <c r="Z47" s="14" t="s">
        <v>37</v>
      </c>
      <c r="AA47" s="14" t="s">
        <v>38</v>
      </c>
      <c r="AB47" s="14" t="s">
        <v>39</v>
      </c>
      <c r="AC47" s="14" t="s">
        <v>41</v>
      </c>
      <c r="AD47" s="14" t="s">
        <v>42</v>
      </c>
      <c r="AE47" s="14" t="s">
        <v>43</v>
      </c>
      <c r="AF47" s="14" t="s">
        <v>44</v>
      </c>
      <c r="AG47" s="14" t="s">
        <v>45</v>
      </c>
      <c r="AH47" s="14" t="s">
        <v>46</v>
      </c>
      <c r="AI47" t="s">
        <v>47</v>
      </c>
      <c r="AJ47" t="s">
        <v>48</v>
      </c>
      <c r="AK47" t="s">
        <v>49</v>
      </c>
      <c r="AL47" t="s">
        <v>50</v>
      </c>
      <c r="AM47" t="s">
        <v>52</v>
      </c>
      <c r="AN47" t="s">
        <v>53</v>
      </c>
      <c r="AO47" t="s">
        <v>57</v>
      </c>
      <c r="AP47" t="s">
        <v>58</v>
      </c>
    </row>
    <row r="48" spans="1:42" x14ac:dyDescent="0.25">
      <c r="A48" t="s">
        <v>65</v>
      </c>
      <c r="B48" s="12">
        <v>82.000590845863428</v>
      </c>
      <c r="C48" s="12">
        <v>85.807774276593548</v>
      </c>
      <c r="D48" s="12">
        <v>85.221040367039024</v>
      </c>
      <c r="E48" s="12">
        <v>83.337897455592895</v>
      </c>
      <c r="F48" s="12">
        <v>80.992650618087183</v>
      </c>
      <c r="G48" s="12">
        <v>78.002127274918635</v>
      </c>
      <c r="H48" s="12">
        <v>78.036211467238459</v>
      </c>
      <c r="I48" s="12">
        <v>80.552111195754634</v>
      </c>
      <c r="J48" s="12">
        <v>82.104172359743288</v>
      </c>
      <c r="K48" s="12">
        <v>83.774422248784248</v>
      </c>
      <c r="L48" s="12">
        <v>85.660158576288538</v>
      </c>
      <c r="M48" s="12">
        <v>86.890544044698345</v>
      </c>
      <c r="N48" s="12">
        <v>90.093918821485929</v>
      </c>
      <c r="O48" s="12">
        <v>91.254490285866709</v>
      </c>
      <c r="P48" s="12">
        <v>87.644769421231814</v>
      </c>
      <c r="Q48" s="12">
        <v>81.996384916868251</v>
      </c>
      <c r="R48" s="12">
        <v>80.673027206860866</v>
      </c>
      <c r="S48" s="12">
        <v>81.161389357808588</v>
      </c>
      <c r="T48" s="12">
        <v>79.523666760397774</v>
      </c>
      <c r="U48" s="12">
        <v>82.23436237483611</v>
      </c>
      <c r="V48" s="12">
        <v>83.215507904779201</v>
      </c>
      <c r="W48" s="12">
        <v>86.192665321578431</v>
      </c>
      <c r="X48" s="12">
        <v>86.455769738940276</v>
      </c>
      <c r="Y48" s="12">
        <v>90.372345537288325</v>
      </c>
      <c r="Z48" s="12">
        <v>89.645456049543895</v>
      </c>
      <c r="AA48" s="12">
        <v>89.110449042482941</v>
      </c>
      <c r="AB48" s="12">
        <v>84.671622671990747</v>
      </c>
      <c r="AC48" s="12">
        <v>83.190811438428867</v>
      </c>
      <c r="AD48" s="12">
        <v>73.69294168442714</v>
      </c>
      <c r="AE48" s="12">
        <v>71.893148893360163</v>
      </c>
      <c r="AF48" s="12">
        <v>70.686438908811468</v>
      </c>
      <c r="AG48" s="12">
        <v>73.056572515511533</v>
      </c>
      <c r="AH48" s="12">
        <v>74.080604791929375</v>
      </c>
      <c r="AI48">
        <v>77.589520974144406</v>
      </c>
      <c r="AJ48">
        <v>78.399376776403713</v>
      </c>
      <c r="AK48">
        <v>80.878792582290217</v>
      </c>
      <c r="AL48">
        <v>79.990122956854663</v>
      </c>
      <c r="AM48">
        <v>80.739147758818532</v>
      </c>
      <c r="AN48">
        <v>79.69004468003331</v>
      </c>
      <c r="AO48">
        <v>77.793177396943037</v>
      </c>
      <c r="AP48">
        <v>75.671547817240111</v>
      </c>
    </row>
    <row r="67" spans="1:42" x14ac:dyDescent="0.25">
      <c r="A67" s="14" t="s">
        <v>61</v>
      </c>
      <c r="B67" s="14" t="s">
        <v>17</v>
      </c>
      <c r="C67" s="14" t="s">
        <v>7</v>
      </c>
      <c r="D67" s="14" t="s">
        <v>18</v>
      </c>
      <c r="E67" s="14" t="s">
        <v>12</v>
      </c>
      <c r="F67" s="14" t="s">
        <v>8</v>
      </c>
      <c r="G67" s="14" t="s">
        <v>19</v>
      </c>
      <c r="H67" s="14" t="s">
        <v>11</v>
      </c>
      <c r="I67" s="14" t="s">
        <v>9</v>
      </c>
      <c r="J67" s="14" t="s">
        <v>10</v>
      </c>
      <c r="K67" s="14" t="s">
        <v>14</v>
      </c>
      <c r="L67" s="14" t="s">
        <v>20</v>
      </c>
      <c r="M67" s="14" t="s">
        <v>21</v>
      </c>
      <c r="N67" s="14" t="s">
        <v>22</v>
      </c>
      <c r="O67" s="14" t="s">
        <v>23</v>
      </c>
      <c r="P67" s="14" t="s">
        <v>15</v>
      </c>
      <c r="Q67" s="14" t="s">
        <v>24</v>
      </c>
      <c r="R67" s="14" t="s">
        <v>13</v>
      </c>
      <c r="S67" s="14" t="s">
        <v>16</v>
      </c>
      <c r="T67" s="14" t="s">
        <v>30</v>
      </c>
      <c r="U67" s="14" t="s">
        <v>31</v>
      </c>
      <c r="V67" s="14" t="s">
        <v>32</v>
      </c>
      <c r="W67" s="14" t="s">
        <v>33</v>
      </c>
      <c r="X67" s="14" t="s">
        <v>34</v>
      </c>
      <c r="Y67" s="14" t="s">
        <v>35</v>
      </c>
      <c r="Z67" s="14" t="s">
        <v>37</v>
      </c>
      <c r="AA67" s="14" t="s">
        <v>38</v>
      </c>
      <c r="AB67" s="14" t="s">
        <v>39</v>
      </c>
      <c r="AC67" s="14" t="s">
        <v>41</v>
      </c>
      <c r="AD67" s="14" t="s">
        <v>42</v>
      </c>
      <c r="AE67" s="14" t="s">
        <v>43</v>
      </c>
      <c r="AF67" s="14" t="s">
        <v>44</v>
      </c>
      <c r="AG67" s="14" t="s">
        <v>45</v>
      </c>
      <c r="AH67" s="14" t="s">
        <v>46</v>
      </c>
      <c r="AI67" t="s">
        <v>47</v>
      </c>
      <c r="AJ67" t="s">
        <v>48</v>
      </c>
      <c r="AK67" t="s">
        <v>49</v>
      </c>
      <c r="AL67" t="s">
        <v>50</v>
      </c>
      <c r="AM67" t="s">
        <v>52</v>
      </c>
      <c r="AN67" t="s">
        <v>53</v>
      </c>
      <c r="AO67" t="s">
        <v>57</v>
      </c>
      <c r="AP67" t="s">
        <v>58</v>
      </c>
    </row>
    <row r="68" spans="1:42" x14ac:dyDescent="0.25">
      <c r="A68" s="13" t="s">
        <v>66</v>
      </c>
      <c r="B68" s="12">
        <v>28717870.300000001</v>
      </c>
      <c r="C68" s="12">
        <v>30349961.27</v>
      </c>
      <c r="D68" s="12">
        <v>39266987.170000002</v>
      </c>
      <c r="E68" s="12">
        <v>28622642.259999998</v>
      </c>
      <c r="F68" s="12">
        <v>28672162.770000003</v>
      </c>
      <c r="G68" s="12">
        <v>27567641.369999997</v>
      </c>
      <c r="H68" s="12">
        <v>27328695.379999999</v>
      </c>
      <c r="I68" s="12">
        <v>28220974.030000001</v>
      </c>
      <c r="J68" s="12">
        <v>25845916.829999998</v>
      </c>
      <c r="K68" s="12">
        <v>28674443.739999998</v>
      </c>
      <c r="L68" s="12">
        <v>30945530.329999998</v>
      </c>
      <c r="M68" s="12">
        <v>32980242.670000002</v>
      </c>
      <c r="N68" s="12">
        <v>33750378.660000004</v>
      </c>
      <c r="O68" s="12">
        <v>38463161.759999998</v>
      </c>
      <c r="P68" s="12">
        <v>38437434.520000003</v>
      </c>
      <c r="Q68" s="12">
        <v>33951118</v>
      </c>
      <c r="R68" s="12">
        <v>32845519.75</v>
      </c>
      <c r="S68" s="12">
        <v>31958500.140000001</v>
      </c>
      <c r="T68" s="12">
        <v>30677160.009999998</v>
      </c>
      <c r="U68" s="12">
        <v>30661330.16</v>
      </c>
      <c r="V68" s="12">
        <v>30416541.710000001</v>
      </c>
      <c r="W68" s="12">
        <v>33281122.049999997</v>
      </c>
      <c r="X68" s="12">
        <v>37042019.669999994</v>
      </c>
      <c r="Y68" s="12">
        <v>40856551.329999998</v>
      </c>
      <c r="Z68" s="12">
        <v>40204860.700000003</v>
      </c>
      <c r="AA68" s="12">
        <v>36722287.299999997</v>
      </c>
      <c r="AB68" s="12">
        <v>39136170.25</v>
      </c>
      <c r="AC68" s="12">
        <v>35015281.579999998</v>
      </c>
      <c r="AD68" s="12">
        <v>36217323.109999999</v>
      </c>
      <c r="AE68" s="12">
        <v>35044922.310000002</v>
      </c>
      <c r="AF68" s="12">
        <v>32457448.98</v>
      </c>
      <c r="AG68" s="12">
        <v>31015230.079999998</v>
      </c>
      <c r="AH68" s="12">
        <v>30899494.629999999</v>
      </c>
      <c r="AI68">
        <v>34889725.780000001</v>
      </c>
      <c r="AJ68">
        <v>36172460.890000001</v>
      </c>
      <c r="AK68">
        <v>37943656.079999998</v>
      </c>
      <c r="AL68">
        <v>36475543.490000002</v>
      </c>
      <c r="AM68">
        <v>36557459.439999998</v>
      </c>
      <c r="AN68">
        <v>39786761.700000003</v>
      </c>
      <c r="AO68">
        <v>37113710.730000004</v>
      </c>
      <c r="AP68">
        <v>37458833.479999997</v>
      </c>
    </row>
    <row r="70" spans="1:42" ht="21" x14ac:dyDescent="0.25">
      <c r="A70" s="20"/>
    </row>
    <row r="89" spans="1:42" x14ac:dyDescent="0.25">
      <c r="A89" s="14" t="s">
        <v>63</v>
      </c>
      <c r="B89" s="14" t="s">
        <v>17</v>
      </c>
      <c r="C89" s="14" t="s">
        <v>7</v>
      </c>
      <c r="D89" s="14" t="s">
        <v>18</v>
      </c>
      <c r="E89" s="14" t="s">
        <v>12</v>
      </c>
      <c r="F89" s="14" t="s">
        <v>8</v>
      </c>
      <c r="G89" s="14" t="s">
        <v>19</v>
      </c>
      <c r="H89" s="14" t="s">
        <v>11</v>
      </c>
      <c r="I89" s="14" t="s">
        <v>9</v>
      </c>
      <c r="J89" s="14" t="s">
        <v>10</v>
      </c>
      <c r="K89" s="14" t="s">
        <v>14</v>
      </c>
      <c r="L89" s="14" t="s">
        <v>20</v>
      </c>
      <c r="M89" s="14" t="s">
        <v>21</v>
      </c>
      <c r="N89" s="14" t="s">
        <v>22</v>
      </c>
      <c r="O89" s="14" t="s">
        <v>23</v>
      </c>
      <c r="P89" s="14" t="s">
        <v>15</v>
      </c>
      <c r="Q89" s="14" t="s">
        <v>24</v>
      </c>
      <c r="R89" s="14" t="s">
        <v>13</v>
      </c>
      <c r="S89" s="14" t="s">
        <v>16</v>
      </c>
      <c r="T89" s="14" t="s">
        <v>30</v>
      </c>
      <c r="U89" s="14" t="s">
        <v>31</v>
      </c>
      <c r="V89" s="14" t="s">
        <v>32</v>
      </c>
      <c r="W89" s="14" t="s">
        <v>33</v>
      </c>
      <c r="X89" s="14" t="s">
        <v>34</v>
      </c>
      <c r="Y89" s="14" t="s">
        <v>35</v>
      </c>
      <c r="Z89" s="14" t="s">
        <v>37</v>
      </c>
      <c r="AA89" s="14" t="s">
        <v>38</v>
      </c>
      <c r="AB89" s="14" t="s">
        <v>39</v>
      </c>
      <c r="AC89" s="14" t="s">
        <v>41</v>
      </c>
      <c r="AD89" s="14" t="s">
        <v>42</v>
      </c>
      <c r="AE89" s="14" t="s">
        <v>43</v>
      </c>
      <c r="AF89" s="14" t="s">
        <v>44</v>
      </c>
      <c r="AG89" s="14" t="s">
        <v>45</v>
      </c>
      <c r="AH89" s="14" t="s">
        <v>46</v>
      </c>
      <c r="AI89" t="s">
        <v>47</v>
      </c>
      <c r="AJ89" t="s">
        <v>48</v>
      </c>
      <c r="AK89" t="s">
        <v>49</v>
      </c>
      <c r="AL89" t="s">
        <v>50</v>
      </c>
      <c r="AM89" t="s">
        <v>52</v>
      </c>
      <c r="AN89" t="s">
        <v>53</v>
      </c>
      <c r="AO89" t="s">
        <v>57</v>
      </c>
      <c r="AP89" t="s">
        <v>58</v>
      </c>
    </row>
    <row r="90" spans="1:42" ht="15" customHeight="1" x14ac:dyDescent="0.25">
      <c r="A90" s="21" t="s">
        <v>67</v>
      </c>
      <c r="B90" s="12">
        <v>18365</v>
      </c>
      <c r="C90" s="12">
        <v>20040</v>
      </c>
      <c r="D90" s="12">
        <v>22994</v>
      </c>
      <c r="E90" s="12">
        <v>20261</v>
      </c>
      <c r="F90" s="12">
        <v>20869</v>
      </c>
      <c r="G90" s="12">
        <v>19146</v>
      </c>
      <c r="H90" s="12">
        <v>18509</v>
      </c>
      <c r="I90" s="12">
        <v>17039</v>
      </c>
      <c r="J90" s="12">
        <v>17477</v>
      </c>
      <c r="K90" s="12">
        <v>19537</v>
      </c>
      <c r="L90" s="12">
        <v>20149</v>
      </c>
      <c r="M90" s="12">
        <v>21872</v>
      </c>
      <c r="N90" s="12">
        <v>22466</v>
      </c>
      <c r="O90" s="12">
        <v>26465</v>
      </c>
      <c r="P90" s="12">
        <v>25385</v>
      </c>
      <c r="Q90" s="12">
        <v>23700</v>
      </c>
      <c r="R90" s="12">
        <v>21666</v>
      </c>
      <c r="S90" s="12">
        <v>21158</v>
      </c>
      <c r="T90" s="12">
        <v>20567</v>
      </c>
      <c r="U90" s="12">
        <v>20234</v>
      </c>
      <c r="V90" s="12">
        <v>20570</v>
      </c>
      <c r="W90" s="12">
        <v>23023</v>
      </c>
      <c r="X90" s="12">
        <v>24020</v>
      </c>
      <c r="Y90" s="12">
        <v>28419</v>
      </c>
      <c r="Z90" s="12">
        <v>26170</v>
      </c>
      <c r="AA90" s="12">
        <v>23426</v>
      </c>
      <c r="AB90" s="12">
        <v>26876</v>
      </c>
      <c r="AC90" s="12">
        <v>23541</v>
      </c>
      <c r="AD90" s="12">
        <v>23481</v>
      </c>
      <c r="AE90" s="12">
        <v>22788</v>
      </c>
      <c r="AF90" s="12">
        <v>21649</v>
      </c>
      <c r="AG90" s="12">
        <v>20133</v>
      </c>
      <c r="AH90" s="12">
        <v>20487</v>
      </c>
      <c r="AI90">
        <v>23590</v>
      </c>
      <c r="AJ90">
        <v>23269</v>
      </c>
      <c r="AK90">
        <v>25174</v>
      </c>
      <c r="AL90">
        <v>24232</v>
      </c>
      <c r="AM90">
        <v>24523</v>
      </c>
      <c r="AN90">
        <v>27203</v>
      </c>
      <c r="AO90">
        <v>25101</v>
      </c>
      <c r="AP90">
        <v>25312</v>
      </c>
    </row>
    <row r="108" spans="1:42" x14ac:dyDescent="0.25">
      <c r="A108" s="14" t="s">
        <v>59</v>
      </c>
      <c r="B108" s="14" t="s">
        <v>17</v>
      </c>
      <c r="C108" s="14" t="s">
        <v>7</v>
      </c>
      <c r="D108" s="14" t="s">
        <v>18</v>
      </c>
      <c r="E108" s="14" t="s">
        <v>12</v>
      </c>
      <c r="F108" s="14" t="s">
        <v>8</v>
      </c>
      <c r="G108" s="14" t="s">
        <v>19</v>
      </c>
      <c r="H108" s="14" t="s">
        <v>11</v>
      </c>
      <c r="I108" s="14" t="s">
        <v>9</v>
      </c>
      <c r="J108" s="14" t="s">
        <v>10</v>
      </c>
      <c r="K108" s="14" t="s">
        <v>14</v>
      </c>
      <c r="L108" s="14" t="s">
        <v>20</v>
      </c>
      <c r="M108" s="14" t="s">
        <v>21</v>
      </c>
      <c r="N108" s="14" t="s">
        <v>22</v>
      </c>
      <c r="O108" s="14" t="s">
        <v>23</v>
      </c>
      <c r="P108" s="14" t="s">
        <v>15</v>
      </c>
      <c r="Q108" s="14" t="s">
        <v>24</v>
      </c>
      <c r="R108" s="14" t="s">
        <v>13</v>
      </c>
      <c r="S108" s="14" t="s">
        <v>16</v>
      </c>
      <c r="T108" s="14" t="s">
        <v>30</v>
      </c>
      <c r="U108" s="14" t="s">
        <v>31</v>
      </c>
      <c r="V108" s="14" t="s">
        <v>32</v>
      </c>
      <c r="W108" s="14" t="s">
        <v>33</v>
      </c>
      <c r="X108" s="14" t="s">
        <v>34</v>
      </c>
      <c r="Y108" s="14" t="s">
        <v>35</v>
      </c>
      <c r="Z108" s="14" t="s">
        <v>37</v>
      </c>
      <c r="AA108" s="14" t="s">
        <v>38</v>
      </c>
      <c r="AB108" s="14" t="s">
        <v>39</v>
      </c>
      <c r="AC108" s="14" t="s">
        <v>41</v>
      </c>
      <c r="AD108" s="14" t="s">
        <v>42</v>
      </c>
      <c r="AE108" s="14" t="s">
        <v>43</v>
      </c>
      <c r="AF108" s="14" t="s">
        <v>44</v>
      </c>
      <c r="AG108" s="14" t="s">
        <v>45</v>
      </c>
      <c r="AH108" s="14" t="s">
        <v>46</v>
      </c>
      <c r="AI108" t="s">
        <v>47</v>
      </c>
      <c r="AJ108" t="s">
        <v>48</v>
      </c>
      <c r="AK108" t="s">
        <v>49</v>
      </c>
      <c r="AL108" t="s">
        <v>50</v>
      </c>
      <c r="AM108" t="s">
        <v>52</v>
      </c>
      <c r="AN108" t="s">
        <v>53</v>
      </c>
      <c r="AO108" t="s">
        <v>57</v>
      </c>
      <c r="AP108" t="s">
        <v>58</v>
      </c>
    </row>
    <row r="109" spans="1:42" x14ac:dyDescent="0.25">
      <c r="A109" s="13" t="s">
        <v>68</v>
      </c>
      <c r="B109" s="12">
        <v>1563.7283038388239</v>
      </c>
      <c r="C109" s="12">
        <v>1514.4691252495011</v>
      </c>
      <c r="D109" s="12">
        <v>1707.7058002087501</v>
      </c>
      <c r="E109" s="12">
        <v>1412.6964246582102</v>
      </c>
      <c r="F109" s="12">
        <v>1373.9116761703965</v>
      </c>
      <c r="G109" s="12">
        <v>1439.8642729551864</v>
      </c>
      <c r="H109" s="12">
        <v>1476.5084758766004</v>
      </c>
      <c r="I109" s="12">
        <v>1656.2576459886145</v>
      </c>
      <c r="J109" s="12">
        <v>1478.853168736053</v>
      </c>
      <c r="K109" s="12">
        <v>1467.6994287761681</v>
      </c>
      <c r="L109" s="12">
        <v>1535.8345491091368</v>
      </c>
      <c r="M109" s="12">
        <v>1507.8750306327727</v>
      </c>
      <c r="N109" s="12">
        <v>1502.2869518383336</v>
      </c>
      <c r="O109" s="12">
        <v>1453.3595979595691</v>
      </c>
      <c r="P109" s="12">
        <v>1514.1790238329725</v>
      </c>
      <c r="Q109" s="12">
        <v>1432.5366244725737</v>
      </c>
      <c r="R109" s="12">
        <v>1515.9937113449644</v>
      </c>
      <c r="S109" s="12">
        <v>1510.4688600056716</v>
      </c>
      <c r="T109" s="12">
        <v>1491.571936111246</v>
      </c>
      <c r="U109" s="12">
        <v>1515.3370643471385</v>
      </c>
      <c r="V109" s="12">
        <v>1478.6845751093826</v>
      </c>
      <c r="W109" s="12">
        <v>1445.559746774964</v>
      </c>
      <c r="X109" s="12">
        <v>1542.1323759367192</v>
      </c>
      <c r="Y109" s="12">
        <v>1437.649154790809</v>
      </c>
      <c r="Z109" s="12">
        <v>1536.2957852502866</v>
      </c>
      <c r="AA109" s="12">
        <v>1567.5867540339791</v>
      </c>
      <c r="AB109" s="12">
        <v>1456.1754074267003</v>
      </c>
      <c r="AC109" s="12">
        <v>1487.4169143196975</v>
      </c>
      <c r="AD109" s="12">
        <v>1542.4097402154935</v>
      </c>
      <c r="AE109" s="12">
        <v>1537.8673999473408</v>
      </c>
      <c r="AF109" s="12">
        <v>1499.2585791491524</v>
      </c>
      <c r="AG109" s="12">
        <v>1540.5170655143297</v>
      </c>
      <c r="AH109" s="12">
        <v>1508.2488714794747</v>
      </c>
      <c r="AI109">
        <v>1479.0049080118695</v>
      </c>
      <c r="AJ109">
        <v>1554.5343972667497</v>
      </c>
      <c r="AK109">
        <v>1507.255743227139</v>
      </c>
      <c r="AL109">
        <v>1505.2634322383626</v>
      </c>
      <c r="AM109">
        <v>1490.741729804673</v>
      </c>
      <c r="AN109">
        <v>1462.5872771385509</v>
      </c>
      <c r="AO109">
        <v>1478.5749862555278</v>
      </c>
      <c r="AP109">
        <v>1479.8843821112514</v>
      </c>
    </row>
    <row r="128" spans="8:8" ht="21" x14ac:dyDescent="0.25">
      <c r="H128" s="20"/>
    </row>
    <row r="131" spans="1:42" x14ac:dyDescent="0.25">
      <c r="A131" s="14" t="s">
        <v>61</v>
      </c>
      <c r="B131" s="14" t="s">
        <v>17</v>
      </c>
      <c r="C131" s="14" t="s">
        <v>7</v>
      </c>
      <c r="D131" s="14" t="s">
        <v>18</v>
      </c>
      <c r="E131" s="14" t="s">
        <v>12</v>
      </c>
      <c r="F131" s="14" t="s">
        <v>8</v>
      </c>
      <c r="G131" s="14" t="s">
        <v>19</v>
      </c>
      <c r="H131" s="14" t="s">
        <v>11</v>
      </c>
      <c r="I131" s="14" t="s">
        <v>9</v>
      </c>
      <c r="J131" s="14" t="s">
        <v>10</v>
      </c>
      <c r="K131" s="14" t="s">
        <v>14</v>
      </c>
      <c r="L131" s="14" t="s">
        <v>20</v>
      </c>
      <c r="M131" s="14" t="s">
        <v>21</v>
      </c>
      <c r="N131" s="14" t="s">
        <v>22</v>
      </c>
      <c r="O131" s="14" t="s">
        <v>23</v>
      </c>
      <c r="P131" s="14" t="s">
        <v>15</v>
      </c>
      <c r="Q131" s="14" t="s">
        <v>24</v>
      </c>
      <c r="R131" s="14" t="s">
        <v>13</v>
      </c>
      <c r="S131" s="14" t="s">
        <v>16</v>
      </c>
      <c r="T131" s="14" t="s">
        <v>30</v>
      </c>
      <c r="U131" s="14" t="s">
        <v>31</v>
      </c>
      <c r="V131" s="14" t="s">
        <v>32</v>
      </c>
      <c r="W131" s="14" t="s">
        <v>33</v>
      </c>
      <c r="X131" s="14" t="s">
        <v>34</v>
      </c>
      <c r="Y131" s="14" t="s">
        <v>35</v>
      </c>
      <c r="Z131" s="14" t="s">
        <v>37</v>
      </c>
      <c r="AA131" s="14" t="s">
        <v>38</v>
      </c>
      <c r="AB131" s="14" t="s">
        <v>39</v>
      </c>
      <c r="AC131" s="14" t="s">
        <v>41</v>
      </c>
      <c r="AD131" s="14" t="s">
        <v>42</v>
      </c>
      <c r="AE131" s="14" t="s">
        <v>43</v>
      </c>
      <c r="AF131" s="14" t="s">
        <v>44</v>
      </c>
      <c r="AG131" s="14" t="s">
        <v>45</v>
      </c>
      <c r="AH131" s="14" t="s">
        <v>46</v>
      </c>
      <c r="AI131" t="s">
        <v>47</v>
      </c>
      <c r="AJ131" t="s">
        <v>48</v>
      </c>
      <c r="AK131" t="s">
        <v>49</v>
      </c>
      <c r="AL131" t="s">
        <v>50</v>
      </c>
      <c r="AM131" t="s">
        <v>52</v>
      </c>
      <c r="AN131" t="s">
        <v>53</v>
      </c>
      <c r="AO131" t="s">
        <v>57</v>
      </c>
      <c r="AP131" t="s">
        <v>58</v>
      </c>
    </row>
    <row r="132" spans="1:42" x14ac:dyDescent="0.25">
      <c r="A132" s="13" t="s">
        <v>69</v>
      </c>
      <c r="B132" s="12">
        <v>20500.39</v>
      </c>
      <c r="C132" s="12">
        <v>35194.83</v>
      </c>
      <c r="D132" s="12">
        <v>36408.22</v>
      </c>
      <c r="E132" s="12">
        <v>26027.64</v>
      </c>
      <c r="F132" s="12">
        <v>35627.15</v>
      </c>
      <c r="G132" s="12">
        <v>45211.87</v>
      </c>
      <c r="H132" s="12">
        <v>49274.97</v>
      </c>
      <c r="I132" s="12">
        <v>23480.59</v>
      </c>
      <c r="J132" s="12">
        <v>30535.15</v>
      </c>
      <c r="K132" s="12">
        <v>35015.51</v>
      </c>
      <c r="L132" s="12">
        <v>36710.07</v>
      </c>
      <c r="M132" s="12">
        <v>32403.87</v>
      </c>
      <c r="N132" s="12">
        <v>29441.33</v>
      </c>
      <c r="O132" s="12">
        <v>46146.35</v>
      </c>
      <c r="P132" s="12">
        <v>47394.63</v>
      </c>
      <c r="Q132" s="12">
        <v>45166.57</v>
      </c>
      <c r="R132" s="12">
        <v>38797.42</v>
      </c>
      <c r="S132" s="12">
        <v>55706.94</v>
      </c>
      <c r="T132" s="12">
        <v>40637.81</v>
      </c>
      <c r="U132" s="12">
        <v>50518.82</v>
      </c>
      <c r="V132" s="12">
        <v>37497.379999999997</v>
      </c>
      <c r="W132" s="12">
        <v>44359.3</v>
      </c>
      <c r="X132" s="12">
        <v>48336.32</v>
      </c>
      <c r="Y132" s="12">
        <v>46365.26</v>
      </c>
      <c r="Z132" s="12">
        <v>36983.129999999997</v>
      </c>
      <c r="AA132" s="12">
        <v>54810.05</v>
      </c>
      <c r="AB132" s="12">
        <v>51563.51</v>
      </c>
      <c r="AC132" s="12">
        <v>47169.64</v>
      </c>
      <c r="AD132" s="12">
        <v>58240.84</v>
      </c>
      <c r="AE132" s="12">
        <v>66025.279999999999</v>
      </c>
      <c r="AF132" s="12">
        <v>53701.05</v>
      </c>
      <c r="AG132" s="12">
        <v>46965.33</v>
      </c>
      <c r="AH132" s="12">
        <v>57233.09</v>
      </c>
      <c r="AI132">
        <v>62475.91</v>
      </c>
      <c r="AJ132">
        <v>62568.84</v>
      </c>
      <c r="AK132">
        <v>56499.31</v>
      </c>
      <c r="AL132">
        <v>41560.879999999997</v>
      </c>
      <c r="AM132">
        <v>68168.63</v>
      </c>
      <c r="AN132">
        <v>79114.539999999994</v>
      </c>
      <c r="AO132">
        <v>73233.14</v>
      </c>
      <c r="AP132">
        <v>74703.14</v>
      </c>
    </row>
    <row r="151" spans="1:42" x14ac:dyDescent="0.25">
      <c r="A151" s="14" t="s">
        <v>63</v>
      </c>
      <c r="B151" s="14" t="s">
        <v>17</v>
      </c>
      <c r="C151" s="14" t="s">
        <v>7</v>
      </c>
      <c r="D151" s="14" t="s">
        <v>18</v>
      </c>
      <c r="E151" s="14" t="s">
        <v>12</v>
      </c>
      <c r="F151" s="14" t="s">
        <v>8</v>
      </c>
      <c r="G151" s="14" t="s">
        <v>19</v>
      </c>
      <c r="H151" s="14" t="s">
        <v>11</v>
      </c>
      <c r="I151" s="14" t="s">
        <v>9</v>
      </c>
      <c r="J151" s="14" t="s">
        <v>10</v>
      </c>
      <c r="K151" s="14" t="s">
        <v>14</v>
      </c>
      <c r="L151" s="14" t="s">
        <v>20</v>
      </c>
      <c r="M151" s="14" t="s">
        <v>21</v>
      </c>
      <c r="N151" s="14" t="s">
        <v>22</v>
      </c>
      <c r="O151" s="14" t="s">
        <v>23</v>
      </c>
      <c r="P151" s="14" t="s">
        <v>15</v>
      </c>
      <c r="Q151" s="14" t="s">
        <v>24</v>
      </c>
      <c r="R151" s="14" t="s">
        <v>13</v>
      </c>
      <c r="S151" s="14" t="s">
        <v>16</v>
      </c>
      <c r="T151" s="14" t="s">
        <v>30</v>
      </c>
      <c r="U151" s="14" t="s">
        <v>31</v>
      </c>
      <c r="V151" s="14" t="s">
        <v>32</v>
      </c>
      <c r="W151" s="14" t="s">
        <v>33</v>
      </c>
      <c r="X151" s="14" t="s">
        <v>34</v>
      </c>
      <c r="Y151" s="14" t="s">
        <v>35</v>
      </c>
      <c r="Z151" s="14" t="s">
        <v>37</v>
      </c>
      <c r="AA151" s="14" t="s">
        <v>38</v>
      </c>
      <c r="AB151" s="14" t="s">
        <v>39</v>
      </c>
      <c r="AC151" s="14" t="s">
        <v>41</v>
      </c>
      <c r="AD151" s="14" t="s">
        <v>42</v>
      </c>
      <c r="AE151" s="14" t="s">
        <v>43</v>
      </c>
      <c r="AF151" s="14" t="s">
        <v>44</v>
      </c>
      <c r="AG151" s="14" t="s">
        <v>45</v>
      </c>
      <c r="AH151" s="14" t="s">
        <v>46</v>
      </c>
      <c r="AI151" t="s">
        <v>47</v>
      </c>
      <c r="AJ151" t="s">
        <v>48</v>
      </c>
      <c r="AK151" t="s">
        <v>49</v>
      </c>
      <c r="AL151" t="s">
        <v>50</v>
      </c>
      <c r="AM151" t="s">
        <v>52</v>
      </c>
      <c r="AN151" t="s">
        <v>53</v>
      </c>
      <c r="AO151" t="s">
        <v>57</v>
      </c>
      <c r="AP151" t="s">
        <v>58</v>
      </c>
    </row>
    <row r="152" spans="1:42" x14ac:dyDescent="0.25">
      <c r="A152" s="13" t="s">
        <v>70</v>
      </c>
      <c r="B152" s="12">
        <v>141</v>
      </c>
      <c r="C152" s="12">
        <v>249</v>
      </c>
      <c r="D152" s="12">
        <v>264</v>
      </c>
      <c r="E152" s="12">
        <v>181</v>
      </c>
      <c r="F152" s="12">
        <v>259</v>
      </c>
      <c r="G152" s="12">
        <v>289</v>
      </c>
      <c r="H152" s="12">
        <v>321</v>
      </c>
      <c r="I152" s="12">
        <v>155</v>
      </c>
      <c r="J152" s="12">
        <v>193</v>
      </c>
      <c r="K152" s="12">
        <v>232</v>
      </c>
      <c r="L152" s="12">
        <v>230</v>
      </c>
      <c r="M152" s="12">
        <v>208</v>
      </c>
      <c r="N152" s="12">
        <v>186</v>
      </c>
      <c r="O152" s="12">
        <v>285</v>
      </c>
      <c r="P152" s="12">
        <v>306</v>
      </c>
      <c r="Q152" s="12">
        <v>314</v>
      </c>
      <c r="R152" s="12">
        <v>255</v>
      </c>
      <c r="S152" s="12">
        <v>360</v>
      </c>
      <c r="T152" s="12">
        <v>272</v>
      </c>
      <c r="U152" s="12">
        <v>314</v>
      </c>
      <c r="V152" s="12">
        <v>230</v>
      </c>
      <c r="W152" s="12">
        <v>279</v>
      </c>
      <c r="X152" s="12">
        <v>290</v>
      </c>
      <c r="Y152" s="12">
        <v>276</v>
      </c>
      <c r="Z152" s="12">
        <v>221</v>
      </c>
      <c r="AA152" s="12">
        <v>307</v>
      </c>
      <c r="AB152" s="12">
        <v>281</v>
      </c>
      <c r="AC152" s="12">
        <v>263</v>
      </c>
      <c r="AD152" s="12">
        <v>314</v>
      </c>
      <c r="AE152" s="12">
        <v>347</v>
      </c>
      <c r="AF152" s="12">
        <v>284</v>
      </c>
      <c r="AG152" s="12">
        <v>271</v>
      </c>
      <c r="AH152" s="12">
        <v>286</v>
      </c>
      <c r="AI152">
        <v>339</v>
      </c>
      <c r="AJ152">
        <v>331</v>
      </c>
      <c r="AK152">
        <v>308</v>
      </c>
      <c r="AL152">
        <v>215</v>
      </c>
      <c r="AM152">
        <v>346</v>
      </c>
      <c r="AN152">
        <v>370</v>
      </c>
      <c r="AO152">
        <v>367</v>
      </c>
      <c r="AP152">
        <v>365</v>
      </c>
    </row>
    <row r="171" spans="1:42" x14ac:dyDescent="0.25">
      <c r="A171" s="14" t="s">
        <v>59</v>
      </c>
      <c r="B171" s="14" t="s">
        <v>17</v>
      </c>
      <c r="C171" s="14" t="s">
        <v>7</v>
      </c>
      <c r="D171" s="14" t="s">
        <v>18</v>
      </c>
      <c r="E171" s="14" t="s">
        <v>12</v>
      </c>
      <c r="F171" s="14" t="s">
        <v>8</v>
      </c>
      <c r="G171" s="14" t="s">
        <v>19</v>
      </c>
      <c r="H171" s="14" t="s">
        <v>11</v>
      </c>
      <c r="I171" s="14" t="s">
        <v>9</v>
      </c>
      <c r="J171" s="14" t="s">
        <v>10</v>
      </c>
      <c r="K171" s="14" t="s">
        <v>14</v>
      </c>
      <c r="L171" s="14" t="s">
        <v>20</v>
      </c>
      <c r="M171" s="14" t="s">
        <v>21</v>
      </c>
      <c r="N171" s="14" t="s">
        <v>22</v>
      </c>
      <c r="O171" s="14" t="s">
        <v>23</v>
      </c>
      <c r="P171" s="14" t="s">
        <v>15</v>
      </c>
      <c r="Q171" s="14" t="s">
        <v>24</v>
      </c>
      <c r="R171" s="14" t="s">
        <v>13</v>
      </c>
      <c r="S171" s="14" t="s">
        <v>16</v>
      </c>
      <c r="T171" s="14" t="s">
        <v>30</v>
      </c>
      <c r="U171" s="14" t="s">
        <v>31</v>
      </c>
      <c r="V171" s="14" t="s">
        <v>32</v>
      </c>
      <c r="W171" s="14" t="s">
        <v>33</v>
      </c>
      <c r="X171" s="14" t="s">
        <v>34</v>
      </c>
      <c r="Y171" s="14" t="s">
        <v>35</v>
      </c>
      <c r="Z171" s="14" t="s">
        <v>37</v>
      </c>
      <c r="AA171" s="14" t="s">
        <v>38</v>
      </c>
      <c r="AB171" s="14" t="s">
        <v>39</v>
      </c>
      <c r="AC171" s="14" t="s">
        <v>41</v>
      </c>
      <c r="AD171" s="14" t="s">
        <v>42</v>
      </c>
      <c r="AE171" s="14" t="s">
        <v>43</v>
      </c>
      <c r="AF171" s="14" t="s">
        <v>44</v>
      </c>
      <c r="AG171" s="14" t="s">
        <v>45</v>
      </c>
      <c r="AH171" s="14" t="s">
        <v>46</v>
      </c>
      <c r="AI171" t="s">
        <v>47</v>
      </c>
      <c r="AJ171" t="s">
        <v>48</v>
      </c>
      <c r="AK171" t="s">
        <v>49</v>
      </c>
      <c r="AL171" t="s">
        <v>50</v>
      </c>
      <c r="AM171" t="s">
        <v>52</v>
      </c>
      <c r="AN171" t="s">
        <v>53</v>
      </c>
      <c r="AO171" t="s">
        <v>57</v>
      </c>
      <c r="AP171" t="s">
        <v>58</v>
      </c>
    </row>
    <row r="172" spans="1:42" x14ac:dyDescent="0.25">
      <c r="A172" s="13" t="s">
        <v>71</v>
      </c>
      <c r="B172" s="12">
        <v>145.39283687943262</v>
      </c>
      <c r="C172" s="12">
        <v>141.34469879518073</v>
      </c>
      <c r="D172" s="12">
        <v>137.90992424242424</v>
      </c>
      <c r="E172" s="12">
        <v>143.79911602209944</v>
      </c>
      <c r="F172" s="12">
        <v>137.55656370656371</v>
      </c>
      <c r="G172" s="12">
        <v>156.44245674740486</v>
      </c>
      <c r="H172" s="12">
        <v>153.50457943925235</v>
      </c>
      <c r="I172" s="12">
        <v>151.48767741935484</v>
      </c>
      <c r="J172" s="12">
        <v>158.21321243523317</v>
      </c>
      <c r="K172" s="12">
        <v>150.92892241379312</v>
      </c>
      <c r="L172" s="12">
        <v>159.60900000000001</v>
      </c>
      <c r="M172" s="12">
        <v>155.78783653846153</v>
      </c>
      <c r="N172" s="12">
        <v>158.28672043010755</v>
      </c>
      <c r="O172" s="12">
        <v>161.91701754385966</v>
      </c>
      <c r="P172" s="12">
        <v>154.88441176470587</v>
      </c>
      <c r="Q172" s="12">
        <v>143.84257961783439</v>
      </c>
      <c r="R172" s="12">
        <v>152.14674509803922</v>
      </c>
      <c r="S172" s="12">
        <v>154.7415</v>
      </c>
      <c r="T172" s="12">
        <v>149.40371323529411</v>
      </c>
      <c r="U172" s="12">
        <v>160.88796178343949</v>
      </c>
      <c r="V172" s="12">
        <v>163.03208695652174</v>
      </c>
      <c r="W172" s="12">
        <v>158.99390681003587</v>
      </c>
      <c r="X172" s="12">
        <v>166.67696551724137</v>
      </c>
      <c r="Y172" s="12">
        <v>167.99007246376812</v>
      </c>
      <c r="Z172" s="12">
        <v>167.34447963800903</v>
      </c>
      <c r="AA172" s="12">
        <v>178.53436482084692</v>
      </c>
      <c r="AB172" s="12">
        <v>183.50003558718862</v>
      </c>
      <c r="AC172" s="12">
        <v>179.35224334600761</v>
      </c>
      <c r="AD172" s="12">
        <v>185.48038216560508</v>
      </c>
      <c r="AE172" s="12">
        <v>190.27458213256483</v>
      </c>
      <c r="AF172" s="12">
        <v>189.08820422535211</v>
      </c>
      <c r="AG172" s="12">
        <v>173.3038007380074</v>
      </c>
      <c r="AH172" s="12">
        <v>200.11569930069928</v>
      </c>
      <c r="AI172">
        <v>184.2947197640118</v>
      </c>
      <c r="AJ172">
        <v>189.02972809667673</v>
      </c>
      <c r="AK172">
        <v>183.43931818181818</v>
      </c>
      <c r="AL172">
        <v>193.30641860465116</v>
      </c>
      <c r="AM172">
        <v>197.019161849711</v>
      </c>
      <c r="AN172">
        <v>213.82308108108106</v>
      </c>
      <c r="AO172">
        <v>199.54534059945505</v>
      </c>
      <c r="AP172">
        <v>204.66613698630138</v>
      </c>
    </row>
    <row r="192" spans="1:42" x14ac:dyDescent="0.25">
      <c r="A192" s="14" t="s">
        <v>61</v>
      </c>
      <c r="B192" s="14" t="s">
        <v>17</v>
      </c>
      <c r="C192" s="14" t="s">
        <v>7</v>
      </c>
      <c r="D192" s="14" t="s">
        <v>18</v>
      </c>
      <c r="E192" s="14" t="s">
        <v>12</v>
      </c>
      <c r="F192" s="14" t="s">
        <v>8</v>
      </c>
      <c r="G192" s="14" t="s">
        <v>19</v>
      </c>
      <c r="H192" s="14" t="s">
        <v>11</v>
      </c>
      <c r="I192" s="14" t="s">
        <v>9</v>
      </c>
      <c r="J192" s="14" t="s">
        <v>10</v>
      </c>
      <c r="K192" s="14" t="s">
        <v>14</v>
      </c>
      <c r="L192" s="14" t="s">
        <v>20</v>
      </c>
      <c r="M192" s="14" t="s">
        <v>21</v>
      </c>
      <c r="N192" s="14" t="s">
        <v>22</v>
      </c>
      <c r="O192" s="14" t="s">
        <v>23</v>
      </c>
      <c r="P192" s="14" t="s">
        <v>15</v>
      </c>
      <c r="Q192" s="14" t="s">
        <v>24</v>
      </c>
      <c r="R192" s="14" t="s">
        <v>13</v>
      </c>
      <c r="S192" s="14" t="s">
        <v>16</v>
      </c>
      <c r="T192" s="14" t="s">
        <v>30</v>
      </c>
      <c r="U192" s="14" t="s">
        <v>31</v>
      </c>
      <c r="V192" s="14" t="s">
        <v>32</v>
      </c>
      <c r="W192" s="14" t="s">
        <v>33</v>
      </c>
      <c r="X192" s="14" t="s">
        <v>34</v>
      </c>
      <c r="Y192" s="14" t="s">
        <v>35</v>
      </c>
      <c r="Z192" s="14" t="s">
        <v>37</v>
      </c>
      <c r="AA192" s="14" t="s">
        <v>38</v>
      </c>
      <c r="AB192" s="14" t="s">
        <v>39</v>
      </c>
      <c r="AC192" s="14" t="s">
        <v>41</v>
      </c>
      <c r="AD192" s="14" t="s">
        <v>42</v>
      </c>
      <c r="AE192" s="14" t="s">
        <v>43</v>
      </c>
      <c r="AF192" s="14" t="s">
        <v>44</v>
      </c>
      <c r="AG192" s="14" t="s">
        <v>45</v>
      </c>
      <c r="AH192" s="14" t="s">
        <v>46</v>
      </c>
      <c r="AI192" t="s">
        <v>47</v>
      </c>
      <c r="AJ192" t="s">
        <v>48</v>
      </c>
      <c r="AK192" t="s">
        <v>49</v>
      </c>
      <c r="AL192" t="s">
        <v>50</v>
      </c>
      <c r="AM192" t="s">
        <v>52</v>
      </c>
      <c r="AN192" t="s">
        <v>53</v>
      </c>
      <c r="AO192" t="s">
        <v>57</v>
      </c>
      <c r="AP192" t="s">
        <v>58</v>
      </c>
    </row>
    <row r="193" spans="1:42" x14ac:dyDescent="0.25">
      <c r="A193" s="13" t="s">
        <v>72</v>
      </c>
      <c r="B193" s="12">
        <v>5117969.93</v>
      </c>
      <c r="C193" s="12">
        <v>8398125.9000000004</v>
      </c>
      <c r="D193" s="12">
        <v>9586482.7300000004</v>
      </c>
      <c r="E193" s="12">
        <v>7727206</v>
      </c>
      <c r="F193" s="12">
        <v>8829822.2100000009</v>
      </c>
      <c r="G193" s="12">
        <v>9305038.6300000008</v>
      </c>
      <c r="H193" s="12">
        <v>9887206.9700000007</v>
      </c>
      <c r="I193" s="12">
        <v>6215051.5</v>
      </c>
      <c r="J193" s="12">
        <v>7228957.3600000003</v>
      </c>
      <c r="K193" s="12">
        <v>8708348.8699999992</v>
      </c>
      <c r="L193" s="12">
        <v>8568852.5599999987</v>
      </c>
      <c r="M193" s="12">
        <v>9582530.9100000001</v>
      </c>
      <c r="N193" s="12">
        <v>5775647.7299999995</v>
      </c>
      <c r="O193" s="12">
        <v>8809003.1099999994</v>
      </c>
      <c r="P193" s="12">
        <v>9206055.5500000007</v>
      </c>
      <c r="Q193" s="12">
        <v>9784323.290000001</v>
      </c>
      <c r="R193" s="12">
        <v>8595975.3399999999</v>
      </c>
      <c r="S193" s="12">
        <v>9833129.8200000003</v>
      </c>
      <c r="T193" s="12">
        <v>10217017.779999999</v>
      </c>
      <c r="U193" s="12">
        <v>7309688.2800000012</v>
      </c>
      <c r="V193" s="12">
        <v>8533841.4499999993</v>
      </c>
      <c r="W193" s="12">
        <v>10118917.300000001</v>
      </c>
      <c r="X193" s="12">
        <v>9244906.9800000004</v>
      </c>
      <c r="Y193" s="12">
        <v>10241757.59</v>
      </c>
      <c r="Z193" s="12">
        <v>7315727.0700000003</v>
      </c>
      <c r="AA193" s="12">
        <v>9535120.0099999998</v>
      </c>
      <c r="AB193" s="12">
        <v>10150484.92</v>
      </c>
      <c r="AC193" s="12">
        <v>9185586.5300000012</v>
      </c>
      <c r="AD193" s="12">
        <v>8920193.0899999999</v>
      </c>
      <c r="AE193" s="12">
        <v>9779332.959999999</v>
      </c>
      <c r="AF193" s="12">
        <v>8951269.4199999999</v>
      </c>
      <c r="AG193" s="12">
        <v>6477574.3800000008</v>
      </c>
      <c r="AH193" s="12">
        <v>8265696.0700000003</v>
      </c>
      <c r="AI193">
        <v>9270579.7400000002</v>
      </c>
      <c r="AJ193">
        <v>9160212.1400000006</v>
      </c>
      <c r="AK193">
        <v>9487398.7300000004</v>
      </c>
      <c r="AL193">
        <v>5094053.71</v>
      </c>
      <c r="AM193">
        <v>9401128.120000001</v>
      </c>
      <c r="AN193">
        <v>10554324.219999999</v>
      </c>
      <c r="AO193">
        <v>8246152.5499999989</v>
      </c>
      <c r="AP193">
        <v>9291477.5599999987</v>
      </c>
    </row>
    <row r="211" spans="1:42" ht="14.25" customHeight="1" x14ac:dyDescent="0.25">
      <c r="G211" s="22" t="s">
        <v>73</v>
      </c>
    </row>
    <row r="213" spans="1:42" x14ac:dyDescent="0.25">
      <c r="A213" s="14" t="s">
        <v>63</v>
      </c>
      <c r="B213" s="14" t="s">
        <v>17</v>
      </c>
      <c r="C213" s="14" t="s">
        <v>7</v>
      </c>
      <c r="D213" s="14" t="s">
        <v>18</v>
      </c>
      <c r="E213" s="14" t="s">
        <v>12</v>
      </c>
      <c r="F213" s="14" t="s">
        <v>8</v>
      </c>
      <c r="G213" s="14" t="s">
        <v>19</v>
      </c>
      <c r="H213" s="14" t="s">
        <v>11</v>
      </c>
      <c r="I213" s="14" t="s">
        <v>9</v>
      </c>
      <c r="J213" s="14" t="s">
        <v>10</v>
      </c>
      <c r="K213" s="14" t="s">
        <v>14</v>
      </c>
      <c r="L213" s="14" t="s">
        <v>20</v>
      </c>
      <c r="M213" s="14" t="s">
        <v>21</v>
      </c>
      <c r="N213" s="14" t="s">
        <v>22</v>
      </c>
      <c r="O213" s="14" t="s">
        <v>23</v>
      </c>
      <c r="P213" s="14" t="s">
        <v>15</v>
      </c>
      <c r="Q213" s="14" t="s">
        <v>24</v>
      </c>
      <c r="R213" s="14" t="s">
        <v>13</v>
      </c>
      <c r="S213" s="14" t="s">
        <v>16</v>
      </c>
      <c r="T213" s="14" t="s">
        <v>30</v>
      </c>
      <c r="U213" s="14" t="s">
        <v>31</v>
      </c>
      <c r="V213" s="14" t="s">
        <v>32</v>
      </c>
      <c r="W213" s="14" t="s">
        <v>33</v>
      </c>
      <c r="X213" s="14" t="s">
        <v>34</v>
      </c>
      <c r="Y213" s="14" t="s">
        <v>35</v>
      </c>
      <c r="Z213" s="14" t="s">
        <v>37</v>
      </c>
      <c r="AA213" s="14" t="s">
        <v>38</v>
      </c>
      <c r="AB213" s="14" t="s">
        <v>39</v>
      </c>
      <c r="AC213" s="14" t="s">
        <v>41</v>
      </c>
      <c r="AD213" s="14" t="s">
        <v>42</v>
      </c>
      <c r="AE213" s="14" t="s">
        <v>43</v>
      </c>
      <c r="AF213" s="14" t="s">
        <v>44</v>
      </c>
      <c r="AG213" s="14" t="s">
        <v>45</v>
      </c>
      <c r="AH213" s="14" t="s">
        <v>46</v>
      </c>
      <c r="AI213" t="s">
        <v>47</v>
      </c>
      <c r="AJ213" t="s">
        <v>48</v>
      </c>
      <c r="AK213" t="s">
        <v>49</v>
      </c>
      <c r="AL213" t="s">
        <v>50</v>
      </c>
      <c r="AM213" t="s">
        <v>52</v>
      </c>
      <c r="AN213" t="s">
        <v>53</v>
      </c>
      <c r="AO213" t="s">
        <v>57</v>
      </c>
      <c r="AP213" t="s">
        <v>58</v>
      </c>
    </row>
    <row r="214" spans="1:42" x14ac:dyDescent="0.25">
      <c r="A214" s="13" t="s">
        <v>74</v>
      </c>
      <c r="B214" s="12">
        <v>5956</v>
      </c>
      <c r="C214" s="12">
        <v>9700</v>
      </c>
      <c r="D214" s="12">
        <v>10938</v>
      </c>
      <c r="E214" s="12">
        <v>8846</v>
      </c>
      <c r="F214" s="12">
        <v>9962</v>
      </c>
      <c r="G214" s="12">
        <v>10395</v>
      </c>
      <c r="H214" s="12">
        <v>10985</v>
      </c>
      <c r="I214" s="12">
        <v>6039</v>
      </c>
      <c r="J214" s="12">
        <v>8238</v>
      </c>
      <c r="K214" s="12">
        <v>9648</v>
      </c>
      <c r="L214" s="12">
        <v>9305</v>
      </c>
      <c r="M214" s="12">
        <v>10170</v>
      </c>
      <c r="N214" s="12">
        <v>6598</v>
      </c>
      <c r="O214" s="12">
        <v>9700</v>
      </c>
      <c r="P214" s="12">
        <v>10278</v>
      </c>
      <c r="Q214" s="12">
        <v>10583</v>
      </c>
      <c r="R214" s="12">
        <v>9247</v>
      </c>
      <c r="S214" s="12">
        <v>11073</v>
      </c>
      <c r="T214" s="12">
        <v>10429</v>
      </c>
      <c r="U214" s="12">
        <v>7045</v>
      </c>
      <c r="V214" s="12">
        <v>9255</v>
      </c>
      <c r="W214" s="12">
        <v>10180</v>
      </c>
      <c r="X214" s="12">
        <v>9786</v>
      </c>
      <c r="Y214" s="12">
        <v>10275</v>
      </c>
      <c r="Z214" s="12">
        <v>8062</v>
      </c>
      <c r="AA214" s="12">
        <v>9811</v>
      </c>
      <c r="AB214" s="12">
        <v>10677</v>
      </c>
      <c r="AC214" s="12">
        <v>9371</v>
      </c>
      <c r="AD214" s="12">
        <v>9261</v>
      </c>
      <c r="AE214" s="12">
        <v>10184</v>
      </c>
      <c r="AF214" s="12">
        <v>8644</v>
      </c>
      <c r="AG214" s="12">
        <v>5728</v>
      </c>
      <c r="AH214" s="12">
        <v>8569</v>
      </c>
      <c r="AI214">
        <v>8734</v>
      </c>
      <c r="AJ214">
        <v>8866</v>
      </c>
      <c r="AK214">
        <v>8596</v>
      </c>
      <c r="AL214">
        <v>5080</v>
      </c>
      <c r="AM214">
        <v>9208</v>
      </c>
      <c r="AN214">
        <v>10234</v>
      </c>
      <c r="AO214">
        <v>7884</v>
      </c>
      <c r="AP214">
        <v>9264</v>
      </c>
    </row>
    <row r="234" spans="1:42" x14ac:dyDescent="0.25">
      <c r="A234" s="14" t="s">
        <v>59</v>
      </c>
      <c r="B234" s="14" t="s">
        <v>17</v>
      </c>
      <c r="C234" s="14" t="s">
        <v>7</v>
      </c>
      <c r="D234" s="14" t="s">
        <v>18</v>
      </c>
      <c r="E234" s="14" t="s">
        <v>12</v>
      </c>
      <c r="F234" s="14" t="s">
        <v>8</v>
      </c>
      <c r="G234" s="14" t="s">
        <v>19</v>
      </c>
      <c r="H234" s="14" t="s">
        <v>11</v>
      </c>
      <c r="I234" s="14" t="s">
        <v>9</v>
      </c>
      <c r="J234" s="14" t="s">
        <v>10</v>
      </c>
      <c r="K234" s="14" t="s">
        <v>14</v>
      </c>
      <c r="L234" s="14" t="s">
        <v>20</v>
      </c>
      <c r="M234" s="14" t="s">
        <v>21</v>
      </c>
      <c r="N234" s="14" t="s">
        <v>22</v>
      </c>
      <c r="O234" s="14" t="s">
        <v>23</v>
      </c>
      <c r="P234" s="14" t="s">
        <v>15</v>
      </c>
      <c r="Q234" s="14" t="s">
        <v>24</v>
      </c>
      <c r="R234" s="14" t="s">
        <v>13</v>
      </c>
      <c r="S234" s="14" t="s">
        <v>16</v>
      </c>
      <c r="T234" s="14" t="s">
        <v>30</v>
      </c>
      <c r="U234" s="14" t="s">
        <v>31</v>
      </c>
      <c r="V234" s="14" t="s">
        <v>32</v>
      </c>
      <c r="W234" s="14" t="s">
        <v>33</v>
      </c>
      <c r="X234" s="14" t="s">
        <v>34</v>
      </c>
      <c r="Y234" s="14" t="s">
        <v>35</v>
      </c>
      <c r="Z234" s="14" t="s">
        <v>37</v>
      </c>
      <c r="AA234" s="14" t="s">
        <v>38</v>
      </c>
      <c r="AB234" s="14" t="s">
        <v>39</v>
      </c>
      <c r="AC234" s="14" t="s">
        <v>41</v>
      </c>
      <c r="AD234" s="14" t="s">
        <v>42</v>
      </c>
      <c r="AE234" s="14" t="s">
        <v>43</v>
      </c>
      <c r="AF234" s="14" t="s">
        <v>44</v>
      </c>
      <c r="AG234" s="14" t="s">
        <v>45</v>
      </c>
      <c r="AH234" s="14" t="s">
        <v>46</v>
      </c>
      <c r="AI234" t="s">
        <v>47</v>
      </c>
      <c r="AJ234" t="s">
        <v>48</v>
      </c>
      <c r="AK234" t="s">
        <v>49</v>
      </c>
      <c r="AL234" t="s">
        <v>50</v>
      </c>
      <c r="AM234" t="s">
        <v>52</v>
      </c>
      <c r="AN234" t="s">
        <v>53</v>
      </c>
      <c r="AO234" t="s">
        <v>57</v>
      </c>
      <c r="AP234" t="s">
        <v>58</v>
      </c>
    </row>
    <row r="235" spans="1:42" x14ac:dyDescent="0.25">
      <c r="A235" s="13" t="s">
        <v>75</v>
      </c>
      <c r="B235" s="12">
        <v>859.29649597044988</v>
      </c>
      <c r="C235" s="12">
        <v>865.786175257732</v>
      </c>
      <c r="D235" s="12">
        <v>876.4383552751874</v>
      </c>
      <c r="E235" s="12">
        <v>873.52543522496046</v>
      </c>
      <c r="F235" s="12">
        <v>886.35035233888789</v>
      </c>
      <c r="G235" s="12">
        <v>895.14561135161148</v>
      </c>
      <c r="H235" s="12">
        <v>900.06435776058265</v>
      </c>
      <c r="I235" s="12">
        <v>1029.1524258983275</v>
      </c>
      <c r="J235" s="12">
        <v>877.51363923282349</v>
      </c>
      <c r="K235" s="12">
        <v>902.60664075456043</v>
      </c>
      <c r="L235" s="12">
        <v>920.88689521762478</v>
      </c>
      <c r="M235" s="12">
        <v>942.23509439528027</v>
      </c>
      <c r="N235" s="12">
        <v>875.3634025462261</v>
      </c>
      <c r="O235" s="12">
        <v>908.14465051546381</v>
      </c>
      <c r="P235" s="12">
        <v>895.7049571901149</v>
      </c>
      <c r="Q235" s="12">
        <v>924.53210715298133</v>
      </c>
      <c r="R235" s="12">
        <v>929.59612198550883</v>
      </c>
      <c r="S235" s="12">
        <v>888.02761853156323</v>
      </c>
      <c r="T235" s="12">
        <v>979.6737731326109</v>
      </c>
      <c r="U235" s="12">
        <v>1037.5710830376156</v>
      </c>
      <c r="V235" s="12">
        <v>922.07903295515928</v>
      </c>
      <c r="W235" s="12">
        <v>993.99973477406684</v>
      </c>
      <c r="X235" s="12">
        <v>944.70743715511958</v>
      </c>
      <c r="Y235" s="12">
        <v>996.76472895377128</v>
      </c>
      <c r="Z235" s="12">
        <v>907.43327586206897</v>
      </c>
      <c r="AA235" s="12">
        <v>971.88054326776069</v>
      </c>
      <c r="AB235" s="12">
        <v>950.68698323499109</v>
      </c>
      <c r="AC235" s="12">
        <v>980.21412122505615</v>
      </c>
      <c r="AD235" s="12">
        <v>963.19977216283337</v>
      </c>
      <c r="AE235" s="12">
        <v>960.26443047918292</v>
      </c>
      <c r="AF235" s="12">
        <v>1035.5471332716336</v>
      </c>
      <c r="AG235" s="12">
        <v>1130.8614490223465</v>
      </c>
      <c r="AH235" s="12">
        <v>964.60451277862069</v>
      </c>
      <c r="AI235">
        <v>1061.4357384932448</v>
      </c>
      <c r="AJ235">
        <v>1033.1843153620573</v>
      </c>
      <c r="AK235">
        <v>1103.699247324337</v>
      </c>
      <c r="AL235">
        <v>1002.7664783464567</v>
      </c>
      <c r="AM235">
        <v>1020.973948740226</v>
      </c>
      <c r="AN235">
        <v>1031.3000019542699</v>
      </c>
      <c r="AO235">
        <v>1045.9351281075594</v>
      </c>
      <c r="AP235">
        <v>1002.9660578583764</v>
      </c>
    </row>
    <row r="257" spans="1:42" x14ac:dyDescent="0.25">
      <c r="A257" s="14" t="s">
        <v>61</v>
      </c>
      <c r="B257" s="14" t="s">
        <v>17</v>
      </c>
      <c r="C257" s="14" t="s">
        <v>7</v>
      </c>
      <c r="D257" s="14" t="s">
        <v>18</v>
      </c>
      <c r="E257" s="14" t="s">
        <v>12</v>
      </c>
      <c r="F257" s="14" t="s">
        <v>8</v>
      </c>
      <c r="G257" s="14" t="s">
        <v>19</v>
      </c>
      <c r="H257" s="14" t="s">
        <v>11</v>
      </c>
      <c r="I257" s="14" t="s">
        <v>9</v>
      </c>
      <c r="J257" s="14" t="s">
        <v>10</v>
      </c>
      <c r="K257" s="14" t="s">
        <v>14</v>
      </c>
      <c r="L257" s="14" t="s">
        <v>20</v>
      </c>
      <c r="M257" s="14" t="s">
        <v>21</v>
      </c>
      <c r="N257" s="14" t="s">
        <v>22</v>
      </c>
      <c r="O257" s="14" t="s">
        <v>23</v>
      </c>
      <c r="P257" s="14" t="s">
        <v>15</v>
      </c>
      <c r="Q257" s="14" t="s">
        <v>24</v>
      </c>
      <c r="R257" s="14" t="s">
        <v>13</v>
      </c>
      <c r="S257" s="14" t="s">
        <v>16</v>
      </c>
      <c r="T257" s="14" t="s">
        <v>30</v>
      </c>
      <c r="U257" s="14" t="s">
        <v>31</v>
      </c>
      <c r="V257" s="14" t="s">
        <v>32</v>
      </c>
      <c r="W257" s="14" t="s">
        <v>33</v>
      </c>
      <c r="X257" s="14" t="s">
        <v>34</v>
      </c>
      <c r="Y257" s="14" t="s">
        <v>35</v>
      </c>
      <c r="Z257" s="14" t="s">
        <v>37</v>
      </c>
      <c r="AA257" s="14" t="s">
        <v>38</v>
      </c>
      <c r="AB257" s="14" t="s">
        <v>39</v>
      </c>
      <c r="AC257" s="14" t="s">
        <v>41</v>
      </c>
      <c r="AD257" s="14" t="s">
        <v>42</v>
      </c>
      <c r="AE257" s="14" t="s">
        <v>43</v>
      </c>
      <c r="AF257" s="14" t="s">
        <v>44</v>
      </c>
      <c r="AG257" s="14" t="s">
        <v>45</v>
      </c>
      <c r="AH257" s="14" t="s">
        <v>46</v>
      </c>
      <c r="AI257" t="s">
        <v>47</v>
      </c>
      <c r="AJ257" t="s">
        <v>48</v>
      </c>
      <c r="AK257" t="s">
        <v>49</v>
      </c>
      <c r="AL257" t="s">
        <v>50</v>
      </c>
      <c r="AM257" t="s">
        <v>52</v>
      </c>
      <c r="AN257" t="s">
        <v>53</v>
      </c>
      <c r="AO257" t="s">
        <v>57</v>
      </c>
      <c r="AP257" t="s">
        <v>58</v>
      </c>
    </row>
    <row r="258" spans="1:42" x14ac:dyDescent="0.25">
      <c r="A258" s="13" t="s">
        <v>76</v>
      </c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L258">
        <v>1209121.71</v>
      </c>
      <c r="AM258">
        <v>1541491.55</v>
      </c>
      <c r="AN258">
        <v>1949687.15</v>
      </c>
      <c r="AO258">
        <v>1816146.9</v>
      </c>
      <c r="AP258">
        <v>2117590.33</v>
      </c>
    </row>
    <row r="278" spans="1:42" x14ac:dyDescent="0.25">
      <c r="A278" s="14" t="s">
        <v>63</v>
      </c>
      <c r="B278" s="14" t="s">
        <v>17</v>
      </c>
      <c r="C278" s="14" t="s">
        <v>7</v>
      </c>
      <c r="D278" s="14" t="s">
        <v>18</v>
      </c>
      <c r="E278" s="14" t="s">
        <v>12</v>
      </c>
      <c r="F278" s="14" t="s">
        <v>8</v>
      </c>
      <c r="G278" s="14" t="s">
        <v>19</v>
      </c>
      <c r="H278" s="14" t="s">
        <v>11</v>
      </c>
      <c r="I278" s="14" t="s">
        <v>9</v>
      </c>
      <c r="J278" s="14" t="s">
        <v>10</v>
      </c>
      <c r="K278" s="14" t="s">
        <v>14</v>
      </c>
      <c r="L278" s="14" t="s">
        <v>20</v>
      </c>
      <c r="M278" s="14" t="s">
        <v>21</v>
      </c>
      <c r="N278" s="14" t="s">
        <v>22</v>
      </c>
      <c r="O278" s="14" t="s">
        <v>23</v>
      </c>
      <c r="P278" s="14" t="s">
        <v>15</v>
      </c>
      <c r="Q278" s="14" t="s">
        <v>24</v>
      </c>
      <c r="R278" s="14" t="s">
        <v>13</v>
      </c>
      <c r="S278" s="14" t="s">
        <v>16</v>
      </c>
      <c r="T278" s="14" t="s">
        <v>30</v>
      </c>
      <c r="U278" s="14" t="s">
        <v>31</v>
      </c>
      <c r="V278" s="14" t="s">
        <v>32</v>
      </c>
      <c r="W278" s="14" t="s">
        <v>33</v>
      </c>
      <c r="X278" s="14" t="s">
        <v>34</v>
      </c>
      <c r="Y278" s="14" t="s">
        <v>35</v>
      </c>
      <c r="Z278" s="14" t="s">
        <v>37</v>
      </c>
      <c r="AA278" s="14" t="s">
        <v>38</v>
      </c>
      <c r="AB278" s="14" t="s">
        <v>39</v>
      </c>
      <c r="AC278" s="14" t="s">
        <v>41</v>
      </c>
      <c r="AD278" s="14" t="s">
        <v>42</v>
      </c>
      <c r="AE278" s="14" t="s">
        <v>43</v>
      </c>
      <c r="AF278" s="14" t="s">
        <v>44</v>
      </c>
      <c r="AG278" s="14" t="s">
        <v>45</v>
      </c>
      <c r="AH278" s="14" t="s">
        <v>46</v>
      </c>
      <c r="AI278" t="s">
        <v>47</v>
      </c>
      <c r="AJ278" t="s">
        <v>48</v>
      </c>
      <c r="AK278" t="s">
        <v>49</v>
      </c>
      <c r="AL278" t="s">
        <v>50</v>
      </c>
      <c r="AM278" t="s">
        <v>52</v>
      </c>
      <c r="AN278" t="s">
        <v>53</v>
      </c>
      <c r="AO278" t="s">
        <v>57</v>
      </c>
      <c r="AP278" t="s">
        <v>58</v>
      </c>
    </row>
    <row r="279" spans="1:42" x14ac:dyDescent="0.25">
      <c r="A279" s="13" t="s">
        <v>77</v>
      </c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L279">
        <v>1850</v>
      </c>
      <c r="AM279">
        <v>2117</v>
      </c>
      <c r="AN279">
        <v>2702</v>
      </c>
      <c r="AO279">
        <v>2498</v>
      </c>
      <c r="AP279">
        <v>2910</v>
      </c>
    </row>
    <row r="299" spans="1:42" x14ac:dyDescent="0.25">
      <c r="A299" s="14" t="s">
        <v>59</v>
      </c>
      <c r="B299" s="14" t="s">
        <v>17</v>
      </c>
      <c r="C299" s="14" t="s">
        <v>7</v>
      </c>
      <c r="D299" s="14" t="s">
        <v>18</v>
      </c>
      <c r="E299" s="14" t="s">
        <v>12</v>
      </c>
      <c r="F299" s="14" t="s">
        <v>8</v>
      </c>
      <c r="G299" s="14" t="s">
        <v>19</v>
      </c>
      <c r="H299" s="14" t="s">
        <v>11</v>
      </c>
      <c r="I299" s="14" t="s">
        <v>9</v>
      </c>
      <c r="J299" s="14" t="s">
        <v>10</v>
      </c>
      <c r="K299" s="14" t="s">
        <v>14</v>
      </c>
      <c r="L299" s="14" t="s">
        <v>20</v>
      </c>
      <c r="M299" s="14" t="s">
        <v>21</v>
      </c>
      <c r="N299" s="14" t="s">
        <v>22</v>
      </c>
      <c r="O299" s="14" t="s">
        <v>23</v>
      </c>
      <c r="P299" s="14" t="s">
        <v>15</v>
      </c>
      <c r="Q299" s="14" t="s">
        <v>24</v>
      </c>
      <c r="R299" s="14" t="s">
        <v>13</v>
      </c>
      <c r="S299" s="14" t="s">
        <v>16</v>
      </c>
      <c r="T299" s="14" t="s">
        <v>30</v>
      </c>
      <c r="U299" s="14" t="s">
        <v>31</v>
      </c>
      <c r="V299" s="14" t="s">
        <v>32</v>
      </c>
      <c r="W299" s="14" t="s">
        <v>33</v>
      </c>
      <c r="X299" s="14" t="s">
        <v>34</v>
      </c>
      <c r="Y299" s="14" t="s">
        <v>35</v>
      </c>
      <c r="Z299" s="14" t="s">
        <v>37</v>
      </c>
      <c r="AA299" s="14" t="s">
        <v>38</v>
      </c>
      <c r="AB299" s="14" t="s">
        <v>39</v>
      </c>
      <c r="AC299" s="14" t="s">
        <v>41</v>
      </c>
      <c r="AD299" s="14" t="s">
        <v>42</v>
      </c>
      <c r="AE299" s="14" t="s">
        <v>43</v>
      </c>
      <c r="AF299" s="14" t="s">
        <v>44</v>
      </c>
      <c r="AG299" s="14" t="s">
        <v>45</v>
      </c>
      <c r="AH299" s="14" t="s">
        <v>46</v>
      </c>
      <c r="AI299" t="s">
        <v>47</v>
      </c>
      <c r="AJ299" t="s">
        <v>48</v>
      </c>
      <c r="AK299" t="s">
        <v>49</v>
      </c>
      <c r="AL299" t="s">
        <v>50</v>
      </c>
      <c r="AM299" t="s">
        <v>52</v>
      </c>
      <c r="AN299" t="s">
        <v>53</v>
      </c>
      <c r="AO299" t="s">
        <v>57</v>
      </c>
      <c r="AP299" t="s">
        <v>58</v>
      </c>
    </row>
    <row r="300" spans="1:42" x14ac:dyDescent="0.25">
      <c r="A300" s="13" t="s">
        <v>78</v>
      </c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L300">
        <v>653.57930270270265</v>
      </c>
      <c r="AM300">
        <v>728.1490552668871</v>
      </c>
      <c r="AN300">
        <v>721.57185418208735</v>
      </c>
      <c r="AO300">
        <v>727.04039231385104</v>
      </c>
      <c r="AP300">
        <v>727.69427147766328</v>
      </c>
    </row>
    <row r="323" spans="1:42" x14ac:dyDescent="0.25">
      <c r="A323" s="14" t="s">
        <v>61</v>
      </c>
      <c r="B323" s="14" t="s">
        <v>17</v>
      </c>
      <c r="C323" s="14" t="s">
        <v>7</v>
      </c>
      <c r="D323" s="14" t="s">
        <v>18</v>
      </c>
      <c r="E323" s="14" t="s">
        <v>12</v>
      </c>
      <c r="F323" s="14" t="s">
        <v>8</v>
      </c>
      <c r="G323" s="14" t="s">
        <v>19</v>
      </c>
      <c r="H323" s="14" t="s">
        <v>11</v>
      </c>
      <c r="I323" s="14" t="s">
        <v>9</v>
      </c>
      <c r="J323" s="14" t="s">
        <v>10</v>
      </c>
      <c r="K323" s="14" t="s">
        <v>14</v>
      </c>
      <c r="L323" s="14" t="s">
        <v>20</v>
      </c>
      <c r="M323" s="14" t="s">
        <v>21</v>
      </c>
      <c r="N323" s="14" t="s">
        <v>22</v>
      </c>
      <c r="O323" s="14" t="s">
        <v>23</v>
      </c>
      <c r="P323" s="14" t="s">
        <v>15</v>
      </c>
      <c r="Q323" s="14" t="s">
        <v>24</v>
      </c>
      <c r="R323" s="14" t="s">
        <v>13</v>
      </c>
      <c r="S323" s="14" t="s">
        <v>16</v>
      </c>
      <c r="T323" s="14" t="s">
        <v>30</v>
      </c>
      <c r="U323" s="14" t="s">
        <v>31</v>
      </c>
      <c r="V323" s="14" t="s">
        <v>32</v>
      </c>
      <c r="W323" s="14" t="s">
        <v>33</v>
      </c>
      <c r="X323" s="14" t="s">
        <v>34</v>
      </c>
      <c r="Y323" s="14" t="s">
        <v>35</v>
      </c>
      <c r="Z323" s="14" t="s">
        <v>37</v>
      </c>
      <c r="AA323" s="14" t="s">
        <v>38</v>
      </c>
      <c r="AB323" s="14" t="s">
        <v>39</v>
      </c>
      <c r="AC323" s="14" t="s">
        <v>41</v>
      </c>
      <c r="AD323" s="14" t="s">
        <v>42</v>
      </c>
      <c r="AE323" s="14" t="s">
        <v>43</v>
      </c>
      <c r="AF323" s="14" t="s">
        <v>44</v>
      </c>
      <c r="AG323" s="14" t="s">
        <v>45</v>
      </c>
      <c r="AH323" s="14" t="s">
        <v>46</v>
      </c>
      <c r="AI323" t="s">
        <v>47</v>
      </c>
      <c r="AJ323" t="s">
        <v>48</v>
      </c>
      <c r="AK323" t="s">
        <v>49</v>
      </c>
      <c r="AL323" t="s">
        <v>50</v>
      </c>
      <c r="AM323" t="s">
        <v>52</v>
      </c>
      <c r="AN323" t="s">
        <v>53</v>
      </c>
      <c r="AO323" t="s">
        <v>57</v>
      </c>
      <c r="AP323" t="s">
        <v>58</v>
      </c>
    </row>
    <row r="324" spans="1:42" x14ac:dyDescent="0.25">
      <c r="A324" s="13" t="s">
        <v>79</v>
      </c>
      <c r="B324" s="12">
        <v>1155627.3599999999</v>
      </c>
      <c r="C324" s="12">
        <v>1810244.04</v>
      </c>
      <c r="D324" s="12">
        <v>1958336.3800000001</v>
      </c>
      <c r="E324" s="12">
        <v>1834143.94</v>
      </c>
      <c r="F324" s="12">
        <v>1775429.01</v>
      </c>
      <c r="G324" s="12">
        <v>2045061.5899999999</v>
      </c>
      <c r="H324" s="12">
        <v>1861738.8599999999</v>
      </c>
      <c r="I324" s="12">
        <v>1099164.8400000001</v>
      </c>
      <c r="J324" s="12">
        <v>1170818.08</v>
      </c>
      <c r="K324" s="12">
        <v>1318168.3800000001</v>
      </c>
      <c r="L324" s="12">
        <v>1417536.15</v>
      </c>
      <c r="M324" s="12">
        <v>1797661.2</v>
      </c>
      <c r="N324" s="12">
        <v>1228163.5499999998</v>
      </c>
      <c r="O324" s="12">
        <v>1737783.12</v>
      </c>
      <c r="P324" s="12">
        <v>1937846</v>
      </c>
      <c r="Q324" s="12">
        <v>2465610.09</v>
      </c>
      <c r="R324" s="12">
        <v>2099524.92</v>
      </c>
      <c r="S324" s="12">
        <v>2512662.77</v>
      </c>
      <c r="T324" s="12">
        <v>1933807.4000000001</v>
      </c>
      <c r="U324" s="12">
        <v>1509231.81</v>
      </c>
      <c r="V324" s="12">
        <v>1501535.8599999999</v>
      </c>
      <c r="W324" s="12">
        <v>1723799.8599999999</v>
      </c>
      <c r="X324" s="12">
        <v>1842729.28</v>
      </c>
      <c r="Y324" s="12">
        <v>2501911.5</v>
      </c>
      <c r="Z324" s="12">
        <v>1580523.71</v>
      </c>
      <c r="AA324" s="12">
        <v>2240368.29</v>
      </c>
      <c r="AB324" s="12">
        <v>2482827.0499999998</v>
      </c>
      <c r="AC324" s="12">
        <v>2200634</v>
      </c>
      <c r="AD324" s="12">
        <v>2431825.58</v>
      </c>
      <c r="AE324" s="12">
        <v>2535454.67</v>
      </c>
      <c r="AF324" s="12">
        <v>1834258.1500000001</v>
      </c>
      <c r="AG324" s="12">
        <v>1163247.02</v>
      </c>
      <c r="AH324" s="12">
        <v>1593640.87</v>
      </c>
      <c r="AI324">
        <v>1450001.4500000002</v>
      </c>
      <c r="AJ324">
        <v>1929987.33</v>
      </c>
      <c r="AK324">
        <v>2035926.7799999998</v>
      </c>
      <c r="AL324">
        <v>1277462.71</v>
      </c>
      <c r="AM324">
        <v>2015165.71</v>
      </c>
      <c r="AN324">
        <v>2346098.12</v>
      </c>
      <c r="AO324">
        <v>1964672.1199999999</v>
      </c>
      <c r="AP324">
        <v>2377511.7000000002</v>
      </c>
    </row>
    <row r="341" spans="1:42" x14ac:dyDescent="0.25">
      <c r="A341" s="14" t="s">
        <v>63</v>
      </c>
      <c r="B341" s="14" t="s">
        <v>17</v>
      </c>
      <c r="C341" s="14" t="s">
        <v>7</v>
      </c>
      <c r="D341" s="14" t="s">
        <v>18</v>
      </c>
      <c r="E341" s="14" t="s">
        <v>12</v>
      </c>
      <c r="F341" s="14" t="s">
        <v>8</v>
      </c>
      <c r="G341" s="14" t="s">
        <v>19</v>
      </c>
      <c r="H341" s="14" t="s">
        <v>11</v>
      </c>
      <c r="I341" s="14" t="s">
        <v>9</v>
      </c>
      <c r="J341" s="14" t="s">
        <v>10</v>
      </c>
      <c r="K341" s="14" t="s">
        <v>14</v>
      </c>
      <c r="L341" s="14" t="s">
        <v>20</v>
      </c>
      <c r="M341" s="14" t="s">
        <v>21</v>
      </c>
      <c r="N341" s="14" t="s">
        <v>22</v>
      </c>
      <c r="O341" s="14" t="s">
        <v>23</v>
      </c>
      <c r="P341" s="14" t="s">
        <v>15</v>
      </c>
      <c r="Q341" s="14" t="s">
        <v>24</v>
      </c>
      <c r="R341" s="14" t="s">
        <v>13</v>
      </c>
      <c r="S341" s="14" t="s">
        <v>16</v>
      </c>
      <c r="T341" s="14" t="s">
        <v>30</v>
      </c>
      <c r="U341" s="14" t="s">
        <v>31</v>
      </c>
      <c r="V341" s="14" t="s">
        <v>32</v>
      </c>
      <c r="W341" s="14" t="s">
        <v>33</v>
      </c>
      <c r="X341" s="14" t="s">
        <v>34</v>
      </c>
      <c r="Y341" s="14" t="s">
        <v>35</v>
      </c>
      <c r="Z341" s="14" t="s">
        <v>37</v>
      </c>
      <c r="AA341" s="14" t="s">
        <v>38</v>
      </c>
      <c r="AB341" s="14" t="s">
        <v>39</v>
      </c>
      <c r="AC341" s="14" t="s">
        <v>41</v>
      </c>
      <c r="AD341" s="14" t="s">
        <v>42</v>
      </c>
      <c r="AE341" s="14" t="s">
        <v>43</v>
      </c>
      <c r="AF341" s="14" t="s">
        <v>44</v>
      </c>
      <c r="AG341" s="14" t="s">
        <v>45</v>
      </c>
      <c r="AH341" s="14" t="s">
        <v>46</v>
      </c>
      <c r="AI341" t="s">
        <v>47</v>
      </c>
      <c r="AJ341" t="s">
        <v>48</v>
      </c>
      <c r="AK341" t="s">
        <v>49</v>
      </c>
      <c r="AL341" t="s">
        <v>50</v>
      </c>
      <c r="AM341" t="s">
        <v>52</v>
      </c>
      <c r="AN341" t="s">
        <v>53</v>
      </c>
      <c r="AO341" t="s">
        <v>57</v>
      </c>
      <c r="AP341" t="s">
        <v>58</v>
      </c>
    </row>
    <row r="342" spans="1:42" x14ac:dyDescent="0.25">
      <c r="A342" s="13" t="s">
        <v>80</v>
      </c>
      <c r="B342" s="12">
        <v>195</v>
      </c>
      <c r="C342" s="12">
        <v>308</v>
      </c>
      <c r="D342" s="12">
        <v>353</v>
      </c>
      <c r="E342" s="12">
        <v>296</v>
      </c>
      <c r="F342" s="12">
        <v>287</v>
      </c>
      <c r="G342" s="12">
        <v>334</v>
      </c>
      <c r="H342" s="12">
        <v>319</v>
      </c>
      <c r="I342" s="12">
        <v>173</v>
      </c>
      <c r="J342" s="12">
        <v>215</v>
      </c>
      <c r="K342" s="12">
        <v>241</v>
      </c>
      <c r="L342" s="12">
        <v>248</v>
      </c>
      <c r="M342" s="12">
        <v>281</v>
      </c>
      <c r="N342" s="12">
        <v>211</v>
      </c>
      <c r="O342" s="12">
        <v>303</v>
      </c>
      <c r="P342" s="12">
        <v>320</v>
      </c>
      <c r="Q342" s="12">
        <v>389</v>
      </c>
      <c r="R342" s="12">
        <v>342</v>
      </c>
      <c r="S342" s="12">
        <v>409</v>
      </c>
      <c r="T342" s="12">
        <v>321</v>
      </c>
      <c r="U342" s="12">
        <v>276</v>
      </c>
      <c r="V342" s="12">
        <v>255</v>
      </c>
      <c r="W342" s="12">
        <v>291</v>
      </c>
      <c r="X342" s="12">
        <v>337</v>
      </c>
      <c r="Y342" s="12">
        <v>408</v>
      </c>
      <c r="Z342" s="12">
        <v>273</v>
      </c>
      <c r="AA342" s="12">
        <v>397</v>
      </c>
      <c r="AB342" s="12">
        <v>383</v>
      </c>
      <c r="AC342" s="12">
        <v>379</v>
      </c>
      <c r="AD342" s="12">
        <v>388</v>
      </c>
      <c r="AE342" s="12">
        <v>386</v>
      </c>
      <c r="AF342" s="12">
        <v>306</v>
      </c>
      <c r="AG342" s="12">
        <v>217</v>
      </c>
      <c r="AH342" s="12">
        <v>246</v>
      </c>
      <c r="AI342">
        <v>239</v>
      </c>
      <c r="AJ342">
        <v>299</v>
      </c>
      <c r="AK342">
        <v>301</v>
      </c>
      <c r="AL342">
        <v>220</v>
      </c>
      <c r="AM342">
        <v>362</v>
      </c>
      <c r="AN342">
        <v>399</v>
      </c>
      <c r="AO342">
        <v>324</v>
      </c>
      <c r="AP342">
        <v>375</v>
      </c>
    </row>
    <row r="362" spans="1:42" x14ac:dyDescent="0.25">
      <c r="A362" s="14" t="s">
        <v>59</v>
      </c>
      <c r="B362" s="14" t="s">
        <v>17</v>
      </c>
      <c r="C362" s="14" t="s">
        <v>7</v>
      </c>
      <c r="D362" s="14" t="s">
        <v>18</v>
      </c>
      <c r="E362" s="14" t="s">
        <v>12</v>
      </c>
      <c r="F362" s="14" t="s">
        <v>8</v>
      </c>
      <c r="G362" s="14" t="s">
        <v>19</v>
      </c>
      <c r="H362" s="14" t="s">
        <v>11</v>
      </c>
      <c r="I362" s="14" t="s">
        <v>9</v>
      </c>
      <c r="J362" s="14" t="s">
        <v>10</v>
      </c>
      <c r="K362" s="14" t="s">
        <v>14</v>
      </c>
      <c r="L362" s="14" t="s">
        <v>20</v>
      </c>
      <c r="M362" s="14" t="s">
        <v>21</v>
      </c>
      <c r="N362" s="14" t="s">
        <v>22</v>
      </c>
      <c r="O362" s="14" t="s">
        <v>23</v>
      </c>
      <c r="P362" s="14" t="s">
        <v>15</v>
      </c>
      <c r="Q362" s="14" t="s">
        <v>24</v>
      </c>
      <c r="R362" s="14" t="s">
        <v>13</v>
      </c>
      <c r="S362" s="14" t="s">
        <v>16</v>
      </c>
      <c r="T362" s="14" t="s">
        <v>30</v>
      </c>
      <c r="U362" s="14" t="s">
        <v>31</v>
      </c>
      <c r="V362" s="14" t="s">
        <v>32</v>
      </c>
      <c r="W362" s="14" t="s">
        <v>33</v>
      </c>
      <c r="X362" s="14" t="s">
        <v>34</v>
      </c>
      <c r="Y362" s="14" t="s">
        <v>35</v>
      </c>
      <c r="Z362" s="14" t="s">
        <v>37</v>
      </c>
      <c r="AA362" s="14" t="s">
        <v>38</v>
      </c>
      <c r="AB362" s="14" t="s">
        <v>39</v>
      </c>
      <c r="AC362" s="14" t="s">
        <v>41</v>
      </c>
      <c r="AD362" s="14" t="s">
        <v>42</v>
      </c>
      <c r="AE362" s="14" t="s">
        <v>43</v>
      </c>
      <c r="AF362" s="14" t="s">
        <v>44</v>
      </c>
      <c r="AG362" s="14" t="s">
        <v>45</v>
      </c>
      <c r="AH362" s="14" t="s">
        <v>46</v>
      </c>
      <c r="AI362" t="s">
        <v>47</v>
      </c>
      <c r="AJ362" t="s">
        <v>48</v>
      </c>
      <c r="AK362" t="s">
        <v>49</v>
      </c>
      <c r="AL362" t="s">
        <v>50</v>
      </c>
      <c r="AM362" t="s">
        <v>52</v>
      </c>
      <c r="AN362" t="s">
        <v>53</v>
      </c>
      <c r="AO362" t="s">
        <v>57</v>
      </c>
      <c r="AP362" t="s">
        <v>58</v>
      </c>
    </row>
    <row r="363" spans="1:42" x14ac:dyDescent="0.25">
      <c r="A363" s="13" t="s">
        <v>81</v>
      </c>
      <c r="B363" s="12">
        <v>5926.2941538461528</v>
      </c>
      <c r="C363" s="12">
        <v>5877.4157142857148</v>
      </c>
      <c r="D363" s="12">
        <v>5547.6951274787543</v>
      </c>
      <c r="E363" s="12">
        <v>6196.4322297297294</v>
      </c>
      <c r="F363" s="12">
        <v>6186.1637979094075</v>
      </c>
      <c r="G363" s="12">
        <v>6122.9388922155686</v>
      </c>
      <c r="H363" s="12">
        <v>5836.17197492163</v>
      </c>
      <c r="I363" s="12">
        <v>6353.5539884393065</v>
      </c>
      <c r="J363" s="12">
        <v>5445.665488372093</v>
      </c>
      <c r="K363" s="12">
        <v>5469.5783402489633</v>
      </c>
      <c r="L363" s="12">
        <v>5715.8715725806451</v>
      </c>
      <c r="M363" s="12">
        <v>6397.3708185053383</v>
      </c>
      <c r="N363" s="12">
        <v>5820.6803317535532</v>
      </c>
      <c r="O363" s="12">
        <v>5735.2578217821783</v>
      </c>
      <c r="P363" s="12">
        <v>6055.7687500000002</v>
      </c>
      <c r="Q363" s="12">
        <v>6338.3292802056549</v>
      </c>
      <c r="R363" s="12">
        <v>6138.9617543859649</v>
      </c>
      <c r="S363" s="12">
        <v>6143.4297555012226</v>
      </c>
      <c r="T363" s="12">
        <v>6024.3221183800624</v>
      </c>
      <c r="U363" s="12">
        <v>5468.2311956521744</v>
      </c>
      <c r="V363" s="12">
        <v>5888.3759215686268</v>
      </c>
      <c r="W363" s="12">
        <v>5923.7108591065289</v>
      </c>
      <c r="X363" s="12">
        <v>5468.0394065281898</v>
      </c>
      <c r="Y363" s="12">
        <v>6132.1360294117649</v>
      </c>
      <c r="Z363" s="12">
        <v>5789.4641391941386</v>
      </c>
      <c r="AA363" s="12">
        <v>5643.2450629722925</v>
      </c>
      <c r="AB363" s="12">
        <v>6482.5771540469968</v>
      </c>
      <c r="AC363" s="12">
        <v>5806.4221635883905</v>
      </c>
      <c r="AD363" s="12">
        <v>6267.5917010309277</v>
      </c>
      <c r="AE363" s="12">
        <v>6568.5354145077717</v>
      </c>
      <c r="AF363" s="12">
        <v>5994.3076797385629</v>
      </c>
      <c r="AG363" s="12">
        <v>5360.5853456221203</v>
      </c>
      <c r="AH363" s="12">
        <v>6478.2149186991874</v>
      </c>
      <c r="AI363">
        <v>6066.9516736401683</v>
      </c>
      <c r="AJ363">
        <v>6454.8071237458198</v>
      </c>
      <c r="AK363">
        <v>6763.8763455149492</v>
      </c>
      <c r="AL363">
        <v>5806.648681818182</v>
      </c>
      <c r="AM363">
        <v>5566.7561049723754</v>
      </c>
      <c r="AN363">
        <v>5879.9451629072682</v>
      </c>
      <c r="AO363">
        <v>6063.8028395061729</v>
      </c>
      <c r="AP363">
        <v>6340.0312000000004</v>
      </c>
    </row>
    <row r="381" spans="1:42" x14ac:dyDescent="0.25">
      <c r="A381" t="s">
        <v>61</v>
      </c>
      <c r="B381" t="s">
        <v>17</v>
      </c>
      <c r="C381" t="s">
        <v>7</v>
      </c>
      <c r="D381" t="s">
        <v>18</v>
      </c>
      <c r="E381" t="s">
        <v>12</v>
      </c>
      <c r="F381" t="s">
        <v>8</v>
      </c>
      <c r="G381" t="s">
        <v>19</v>
      </c>
      <c r="H381" t="s">
        <v>11</v>
      </c>
      <c r="I381" t="s">
        <v>9</v>
      </c>
      <c r="J381" t="s">
        <v>10</v>
      </c>
      <c r="K381" t="s">
        <v>14</v>
      </c>
      <c r="L381" t="s">
        <v>20</v>
      </c>
      <c r="M381" t="s">
        <v>21</v>
      </c>
      <c r="N381" t="s">
        <v>22</v>
      </c>
      <c r="O381" t="s">
        <v>23</v>
      </c>
      <c r="P381" t="s">
        <v>15</v>
      </c>
      <c r="Q381" t="s">
        <v>24</v>
      </c>
      <c r="R381" t="s">
        <v>13</v>
      </c>
      <c r="S381" t="s">
        <v>16</v>
      </c>
      <c r="T381" t="s">
        <v>30</v>
      </c>
      <c r="U381" t="s">
        <v>31</v>
      </c>
      <c r="V381" t="s">
        <v>32</v>
      </c>
      <c r="W381" t="s">
        <v>33</v>
      </c>
      <c r="X381" t="s">
        <v>34</v>
      </c>
      <c r="Y381" t="s">
        <v>35</v>
      </c>
      <c r="Z381" t="s">
        <v>37</v>
      </c>
      <c r="AA381" t="s">
        <v>38</v>
      </c>
      <c r="AB381" s="14" t="s">
        <v>39</v>
      </c>
      <c r="AC381" s="14" t="s">
        <v>41</v>
      </c>
      <c r="AD381" s="14" t="s">
        <v>42</v>
      </c>
      <c r="AE381" s="14" t="s">
        <v>43</v>
      </c>
      <c r="AF381" s="14" t="s">
        <v>44</v>
      </c>
      <c r="AG381" s="14" t="s">
        <v>45</v>
      </c>
      <c r="AH381" s="14" t="s">
        <v>46</v>
      </c>
      <c r="AI381" t="s">
        <v>47</v>
      </c>
      <c r="AJ381" t="s">
        <v>48</v>
      </c>
      <c r="AK381" t="s">
        <v>49</v>
      </c>
      <c r="AL381" t="s">
        <v>50</v>
      </c>
      <c r="AM381" t="s">
        <v>52</v>
      </c>
      <c r="AN381" t="s">
        <v>53</v>
      </c>
      <c r="AO381" t="s">
        <v>57</v>
      </c>
      <c r="AP381" t="s">
        <v>58</v>
      </c>
    </row>
    <row r="382" spans="1:42" x14ac:dyDescent="0.25">
      <c r="A382" t="s">
        <v>82</v>
      </c>
      <c r="AB382" s="12">
        <v>103486.24</v>
      </c>
      <c r="AC382" s="12">
        <v>113016.46</v>
      </c>
      <c r="AD382" s="12">
        <v>151329.40999999997</v>
      </c>
      <c r="AE382" s="12">
        <v>131605.81</v>
      </c>
      <c r="AF382" s="12">
        <v>148918.47</v>
      </c>
      <c r="AG382" s="12">
        <v>163443.56</v>
      </c>
      <c r="AH382" s="12">
        <v>173101.63999999998</v>
      </c>
      <c r="AI382">
        <v>140356.42000000001</v>
      </c>
      <c r="AJ382">
        <v>127088.15</v>
      </c>
      <c r="AK382">
        <v>147797.33000000002</v>
      </c>
      <c r="AL382">
        <v>118514.16</v>
      </c>
      <c r="AM382">
        <v>126933.95999999999</v>
      </c>
      <c r="AN382">
        <v>158532.27000000002</v>
      </c>
      <c r="AO382">
        <v>128240.49</v>
      </c>
      <c r="AP382">
        <v>157474.76999999999</v>
      </c>
    </row>
    <row r="400" spans="1:42" x14ac:dyDescent="0.25">
      <c r="A400" t="s">
        <v>63</v>
      </c>
      <c r="B400" t="s">
        <v>17</v>
      </c>
      <c r="C400" t="s">
        <v>7</v>
      </c>
      <c r="D400" t="s">
        <v>18</v>
      </c>
      <c r="E400" t="s">
        <v>12</v>
      </c>
      <c r="F400" t="s">
        <v>8</v>
      </c>
      <c r="G400" t="s">
        <v>19</v>
      </c>
      <c r="H400" t="s">
        <v>11</v>
      </c>
      <c r="I400" t="s">
        <v>9</v>
      </c>
      <c r="J400" t="s">
        <v>10</v>
      </c>
      <c r="K400" t="s">
        <v>14</v>
      </c>
      <c r="L400" t="s">
        <v>20</v>
      </c>
      <c r="M400" t="s">
        <v>21</v>
      </c>
      <c r="N400" t="s">
        <v>22</v>
      </c>
      <c r="O400" t="s">
        <v>23</v>
      </c>
      <c r="P400" t="s">
        <v>15</v>
      </c>
      <c r="Q400" t="s">
        <v>24</v>
      </c>
      <c r="R400" t="s">
        <v>13</v>
      </c>
      <c r="S400" t="s">
        <v>16</v>
      </c>
      <c r="T400" t="s">
        <v>30</v>
      </c>
      <c r="U400" t="s">
        <v>31</v>
      </c>
      <c r="V400" t="s">
        <v>32</v>
      </c>
      <c r="W400" t="s">
        <v>33</v>
      </c>
      <c r="X400" t="s">
        <v>34</v>
      </c>
      <c r="Y400" t="s">
        <v>35</v>
      </c>
      <c r="Z400" t="s">
        <v>37</v>
      </c>
      <c r="AA400" t="s">
        <v>38</v>
      </c>
      <c r="AB400" s="14" t="s">
        <v>39</v>
      </c>
      <c r="AC400" s="14" t="s">
        <v>41</v>
      </c>
      <c r="AD400" s="14" t="s">
        <v>42</v>
      </c>
      <c r="AE400" s="14" t="s">
        <v>43</v>
      </c>
      <c r="AF400" s="14" t="s">
        <v>44</v>
      </c>
      <c r="AG400" s="14" t="s">
        <v>45</v>
      </c>
      <c r="AH400" s="14" t="s">
        <v>46</v>
      </c>
      <c r="AI400" t="s">
        <v>47</v>
      </c>
      <c r="AJ400" t="s">
        <v>48</v>
      </c>
      <c r="AK400" t="s">
        <v>49</v>
      </c>
      <c r="AL400" t="s">
        <v>50</v>
      </c>
      <c r="AM400" t="s">
        <v>52</v>
      </c>
      <c r="AN400" t="s">
        <v>53</v>
      </c>
      <c r="AO400" t="s">
        <v>57</v>
      </c>
      <c r="AP400" t="s">
        <v>58</v>
      </c>
    </row>
    <row r="401" spans="1:42" x14ac:dyDescent="0.25">
      <c r="A401" t="s">
        <v>83</v>
      </c>
      <c r="AB401" s="12">
        <v>149</v>
      </c>
      <c r="AC401" s="12">
        <v>160</v>
      </c>
      <c r="AD401" s="12">
        <v>229</v>
      </c>
      <c r="AE401" s="12">
        <v>190</v>
      </c>
      <c r="AF401" s="12">
        <v>219</v>
      </c>
      <c r="AG401" s="12">
        <v>230</v>
      </c>
      <c r="AH401" s="12">
        <v>250</v>
      </c>
      <c r="AI401">
        <v>207</v>
      </c>
      <c r="AJ401">
        <v>188</v>
      </c>
      <c r="AK401">
        <v>219</v>
      </c>
      <c r="AL401">
        <v>174</v>
      </c>
      <c r="AM401">
        <v>190</v>
      </c>
      <c r="AN401">
        <v>238</v>
      </c>
      <c r="AO401">
        <v>182</v>
      </c>
      <c r="AP401">
        <v>228</v>
      </c>
    </row>
    <row r="419" spans="1:42" x14ac:dyDescent="0.25">
      <c r="A419" t="s">
        <v>59</v>
      </c>
      <c r="B419" t="s">
        <v>17</v>
      </c>
      <c r="C419" t="s">
        <v>7</v>
      </c>
      <c r="D419" t="s">
        <v>18</v>
      </c>
      <c r="E419" t="s">
        <v>12</v>
      </c>
      <c r="F419" t="s">
        <v>8</v>
      </c>
      <c r="G419" t="s">
        <v>19</v>
      </c>
      <c r="H419" t="s">
        <v>11</v>
      </c>
      <c r="I419" t="s">
        <v>9</v>
      </c>
      <c r="J419" t="s">
        <v>10</v>
      </c>
      <c r="K419" t="s">
        <v>14</v>
      </c>
      <c r="L419" t="s">
        <v>20</v>
      </c>
      <c r="M419" t="s">
        <v>21</v>
      </c>
      <c r="N419" t="s">
        <v>22</v>
      </c>
      <c r="O419" t="s">
        <v>23</v>
      </c>
      <c r="P419" t="s">
        <v>15</v>
      </c>
      <c r="Q419" t="s">
        <v>24</v>
      </c>
      <c r="R419" t="s">
        <v>13</v>
      </c>
      <c r="S419" t="s">
        <v>16</v>
      </c>
      <c r="T419" t="s">
        <v>30</v>
      </c>
      <c r="U419" t="s">
        <v>31</v>
      </c>
      <c r="V419" t="s">
        <v>32</v>
      </c>
      <c r="W419" t="s">
        <v>33</v>
      </c>
      <c r="X419" t="s">
        <v>34</v>
      </c>
      <c r="Y419" t="s">
        <v>35</v>
      </c>
      <c r="Z419" t="s">
        <v>37</v>
      </c>
      <c r="AA419" t="s">
        <v>38</v>
      </c>
      <c r="AB419" s="14" t="s">
        <v>39</v>
      </c>
      <c r="AC419" s="14" t="s">
        <v>41</v>
      </c>
      <c r="AD419" s="14" t="s">
        <v>42</v>
      </c>
      <c r="AE419" s="14" t="s">
        <v>43</v>
      </c>
      <c r="AF419" s="14" t="s">
        <v>44</v>
      </c>
      <c r="AG419" s="14" t="s">
        <v>45</v>
      </c>
      <c r="AH419" s="14" t="s">
        <v>46</v>
      </c>
      <c r="AI419" s="14" t="s">
        <v>47</v>
      </c>
      <c r="AJ419" s="14" t="s">
        <v>48</v>
      </c>
      <c r="AK419" s="14" t="s">
        <v>49</v>
      </c>
      <c r="AL419" s="14" t="s">
        <v>50</v>
      </c>
      <c r="AM419" s="14" t="s">
        <v>52</v>
      </c>
      <c r="AN419" s="14" t="s">
        <v>53</v>
      </c>
      <c r="AO419" s="14" t="s">
        <v>57</v>
      </c>
      <c r="AP419" s="14" t="s">
        <v>58</v>
      </c>
    </row>
    <row r="420" spans="1:42" x14ac:dyDescent="0.25">
      <c r="A420" t="s">
        <v>84</v>
      </c>
      <c r="AB420" s="12">
        <v>694.53852348993291</v>
      </c>
      <c r="AC420" s="12">
        <v>706.35287500000004</v>
      </c>
      <c r="AD420" s="12">
        <v>660.82711790393</v>
      </c>
      <c r="AE420" s="12">
        <v>692.66215789473688</v>
      </c>
      <c r="AF420" s="12">
        <v>679.99301369863019</v>
      </c>
      <c r="AG420" s="12">
        <v>710.62417391304348</v>
      </c>
      <c r="AH420" s="12">
        <v>692.4065599999999</v>
      </c>
      <c r="AI420" s="12">
        <v>678.05033816425123</v>
      </c>
      <c r="AJ420" s="12">
        <v>676.0007978723404</v>
      </c>
      <c r="AK420" s="12">
        <v>674.87365296803659</v>
      </c>
      <c r="AL420" s="12">
        <v>681.1158620689655</v>
      </c>
      <c r="AM420" s="12">
        <v>668.07347368421051</v>
      </c>
      <c r="AN420" s="12">
        <v>666.10197478991608</v>
      </c>
      <c r="AO420" s="12">
        <v>704.61807692307696</v>
      </c>
      <c r="AP420" s="12">
        <v>690.67881578947367</v>
      </c>
    </row>
    <row r="438" spans="1:42" x14ac:dyDescent="0.25">
      <c r="A438" s="14" t="s">
        <v>61</v>
      </c>
      <c r="B438" s="14" t="s">
        <v>17</v>
      </c>
      <c r="C438" s="14" t="s">
        <v>7</v>
      </c>
      <c r="D438" s="14" t="s">
        <v>18</v>
      </c>
      <c r="E438" s="14" t="s">
        <v>12</v>
      </c>
      <c r="F438" s="14" t="s">
        <v>8</v>
      </c>
      <c r="G438" s="14" t="s">
        <v>19</v>
      </c>
      <c r="H438" s="14" t="s">
        <v>11</v>
      </c>
      <c r="I438" s="14" t="s">
        <v>9</v>
      </c>
      <c r="J438" s="14" t="s">
        <v>10</v>
      </c>
      <c r="K438" s="14" t="s">
        <v>14</v>
      </c>
      <c r="L438" s="14" t="s">
        <v>20</v>
      </c>
      <c r="M438" s="14" t="s">
        <v>21</v>
      </c>
      <c r="N438" s="14" t="s">
        <v>22</v>
      </c>
      <c r="O438" s="14" t="s">
        <v>23</v>
      </c>
      <c r="P438" s="14" t="s">
        <v>15</v>
      </c>
      <c r="Q438" s="14" t="s">
        <v>24</v>
      </c>
      <c r="R438" s="14" t="s">
        <v>13</v>
      </c>
      <c r="S438" s="14" t="s">
        <v>16</v>
      </c>
      <c r="T438" s="14" t="s">
        <v>30</v>
      </c>
      <c r="U438" s="14" t="s">
        <v>31</v>
      </c>
      <c r="V438" s="14" t="s">
        <v>32</v>
      </c>
      <c r="W438" s="14" t="s">
        <v>33</v>
      </c>
      <c r="X438" s="14" t="s">
        <v>34</v>
      </c>
      <c r="Y438" s="14" t="s">
        <v>35</v>
      </c>
      <c r="Z438" s="14" t="s">
        <v>37</v>
      </c>
      <c r="AA438" s="14" t="s">
        <v>38</v>
      </c>
      <c r="AB438" s="14" t="s">
        <v>39</v>
      </c>
      <c r="AC438" s="14" t="s">
        <v>41</v>
      </c>
      <c r="AD438" s="14" t="s">
        <v>42</v>
      </c>
      <c r="AE438" s="14" t="s">
        <v>43</v>
      </c>
      <c r="AF438" s="14" t="s">
        <v>44</v>
      </c>
      <c r="AG438" s="14" t="s">
        <v>45</v>
      </c>
      <c r="AH438" s="14" t="s">
        <v>46</v>
      </c>
      <c r="AI438" t="s">
        <v>47</v>
      </c>
      <c r="AJ438" t="s">
        <v>48</v>
      </c>
      <c r="AK438" t="s">
        <v>49</v>
      </c>
      <c r="AL438" t="s">
        <v>50</v>
      </c>
      <c r="AM438" t="s">
        <v>52</v>
      </c>
      <c r="AN438" t="s">
        <v>53</v>
      </c>
      <c r="AO438" t="s">
        <v>57</v>
      </c>
      <c r="AP438" t="s">
        <v>58</v>
      </c>
    </row>
    <row r="439" spans="1:42" x14ac:dyDescent="0.25">
      <c r="A439" s="12" t="s">
        <v>85</v>
      </c>
      <c r="B439" s="12">
        <v>2496753.13</v>
      </c>
      <c r="C439" s="12">
        <v>2180410.7999999998</v>
      </c>
      <c r="D439" s="12">
        <v>2355870</v>
      </c>
      <c r="E439" s="12">
        <v>2213122.38</v>
      </c>
      <c r="F439" s="12">
        <v>2321973.29</v>
      </c>
      <c r="G439" s="12">
        <v>2389490.46</v>
      </c>
      <c r="H439" s="12">
        <v>2764299.5</v>
      </c>
      <c r="I439" s="12">
        <v>2941932.94</v>
      </c>
      <c r="J439" s="12">
        <v>2720737.16</v>
      </c>
      <c r="K439" s="12">
        <v>2706717.26</v>
      </c>
      <c r="L439" s="12">
        <v>2428706</v>
      </c>
      <c r="M439" s="12">
        <v>2407160</v>
      </c>
      <c r="N439" s="12">
        <v>2525870</v>
      </c>
      <c r="O439" s="12">
        <v>2408003.42</v>
      </c>
      <c r="P439" s="12">
        <v>2320749.62</v>
      </c>
      <c r="Q439" s="12">
        <v>2312920</v>
      </c>
      <c r="R439" s="12">
        <v>2184575.6100000003</v>
      </c>
      <c r="S439" s="12">
        <v>2334265</v>
      </c>
      <c r="T439" s="12">
        <v>2657250</v>
      </c>
      <c r="U439" s="12">
        <v>2757000.2</v>
      </c>
      <c r="V439" s="12">
        <v>2517298.6</v>
      </c>
      <c r="W439" s="12">
        <v>2631405.31</v>
      </c>
      <c r="X439" s="12">
        <v>2423079.65</v>
      </c>
      <c r="Y439" s="12">
        <v>2482190</v>
      </c>
      <c r="Z439" s="12">
        <v>2227551.15</v>
      </c>
      <c r="AA439" s="12">
        <v>2019891.5</v>
      </c>
      <c r="AB439" s="12">
        <v>1979335.83</v>
      </c>
      <c r="AC439" s="12">
        <v>1823320.15</v>
      </c>
      <c r="AD439" s="12">
        <v>2214308.66</v>
      </c>
      <c r="AE439" s="12">
        <v>2410984.1399999997</v>
      </c>
      <c r="AF439" s="12">
        <v>2726283.35</v>
      </c>
      <c r="AG439" s="12">
        <v>2564388.44</v>
      </c>
      <c r="AH439" s="12">
        <v>2408603.9299999997</v>
      </c>
      <c r="AI439">
        <v>2467070</v>
      </c>
      <c r="AJ439">
        <v>2208155</v>
      </c>
      <c r="AK439">
        <v>2290470</v>
      </c>
      <c r="AL439">
        <v>2341105</v>
      </c>
      <c r="AM439">
        <v>2100315.5700000003</v>
      </c>
      <c r="AN439">
        <v>2129085</v>
      </c>
      <c r="AO439">
        <v>1937250</v>
      </c>
      <c r="AP439">
        <v>1854341.13</v>
      </c>
    </row>
    <row r="462" spans="1:42" x14ac:dyDescent="0.25">
      <c r="A462" t="s">
        <v>63</v>
      </c>
      <c r="B462" t="s">
        <v>17</v>
      </c>
      <c r="C462" t="s">
        <v>7</v>
      </c>
      <c r="D462" t="s">
        <v>18</v>
      </c>
      <c r="E462" t="s">
        <v>12</v>
      </c>
      <c r="F462" t="s">
        <v>8</v>
      </c>
      <c r="G462" t="s">
        <v>19</v>
      </c>
      <c r="H462" t="s">
        <v>11</v>
      </c>
      <c r="I462" t="s">
        <v>9</v>
      </c>
      <c r="J462" t="s">
        <v>10</v>
      </c>
      <c r="K462" t="s">
        <v>14</v>
      </c>
      <c r="L462" t="s">
        <v>20</v>
      </c>
      <c r="M462" t="s">
        <v>21</v>
      </c>
      <c r="N462" t="s">
        <v>22</v>
      </c>
      <c r="O462" t="s">
        <v>23</v>
      </c>
      <c r="P462" t="s">
        <v>15</v>
      </c>
      <c r="Q462" t="s">
        <v>24</v>
      </c>
      <c r="R462" t="s">
        <v>13</v>
      </c>
      <c r="S462" t="s">
        <v>16</v>
      </c>
      <c r="T462" t="s">
        <v>30</v>
      </c>
      <c r="U462" t="s">
        <v>31</v>
      </c>
      <c r="V462" t="s">
        <v>32</v>
      </c>
      <c r="W462" t="s">
        <v>33</v>
      </c>
      <c r="X462" t="s">
        <v>34</v>
      </c>
      <c r="Y462" t="s">
        <v>35</v>
      </c>
      <c r="Z462" t="s">
        <v>37</v>
      </c>
      <c r="AA462" t="s">
        <v>38</v>
      </c>
      <c r="AB462" t="s">
        <v>39</v>
      </c>
      <c r="AC462" t="s">
        <v>41</v>
      </c>
      <c r="AD462" t="s">
        <v>42</v>
      </c>
      <c r="AE462" t="s">
        <v>43</v>
      </c>
      <c r="AF462" t="s">
        <v>44</v>
      </c>
      <c r="AG462" t="s">
        <v>45</v>
      </c>
      <c r="AH462" t="s">
        <v>46</v>
      </c>
      <c r="AI462" t="s">
        <v>47</v>
      </c>
      <c r="AJ462" t="s">
        <v>48</v>
      </c>
      <c r="AK462" t="s">
        <v>49</v>
      </c>
      <c r="AL462" t="s">
        <v>50</v>
      </c>
      <c r="AM462" t="s">
        <v>52</v>
      </c>
      <c r="AN462" t="s">
        <v>53</v>
      </c>
      <c r="AO462" t="s">
        <v>57</v>
      </c>
      <c r="AP462" t="s">
        <v>58</v>
      </c>
    </row>
    <row r="463" spans="1:42" x14ac:dyDescent="0.25">
      <c r="A463" s="12" t="s">
        <v>86</v>
      </c>
      <c r="B463" s="12">
        <v>4207</v>
      </c>
      <c r="C463" s="12">
        <v>3688</v>
      </c>
      <c r="D463" s="12">
        <v>3954</v>
      </c>
      <c r="E463" s="12">
        <v>3746</v>
      </c>
      <c r="F463" s="12">
        <v>3933</v>
      </c>
      <c r="G463" s="12">
        <v>4055</v>
      </c>
      <c r="H463" s="12">
        <v>4692</v>
      </c>
      <c r="I463" s="12">
        <v>4967</v>
      </c>
      <c r="J463" s="12">
        <v>4601</v>
      </c>
      <c r="K463" s="12">
        <v>4556</v>
      </c>
      <c r="L463" s="12">
        <v>4095</v>
      </c>
      <c r="M463" s="12">
        <v>3963</v>
      </c>
      <c r="N463" s="12">
        <v>4155</v>
      </c>
      <c r="O463" s="12">
        <v>3935</v>
      </c>
      <c r="P463" s="12">
        <v>3811</v>
      </c>
      <c r="Q463" s="12">
        <v>3792</v>
      </c>
      <c r="R463" s="12">
        <v>3604</v>
      </c>
      <c r="S463" s="12">
        <v>3837</v>
      </c>
      <c r="T463" s="12">
        <v>4357</v>
      </c>
      <c r="U463" s="12">
        <v>4569</v>
      </c>
      <c r="V463" s="12">
        <v>4152</v>
      </c>
      <c r="W463" s="12">
        <v>4306</v>
      </c>
      <c r="X463" s="12">
        <v>4007</v>
      </c>
      <c r="Y463">
        <v>4105</v>
      </c>
      <c r="Z463">
        <v>3694</v>
      </c>
      <c r="AA463">
        <v>3339</v>
      </c>
      <c r="AB463">
        <v>3269</v>
      </c>
      <c r="AC463">
        <v>2967</v>
      </c>
      <c r="AD463">
        <v>3652</v>
      </c>
      <c r="AE463">
        <v>3964</v>
      </c>
      <c r="AF463">
        <v>4477</v>
      </c>
      <c r="AG463">
        <v>4239</v>
      </c>
      <c r="AH463">
        <v>3970</v>
      </c>
      <c r="AI463">
        <v>4067</v>
      </c>
      <c r="AJ463">
        <v>3629</v>
      </c>
      <c r="AK463">
        <v>3761</v>
      </c>
      <c r="AL463">
        <v>3855</v>
      </c>
      <c r="AM463">
        <v>3430</v>
      </c>
      <c r="AN463">
        <v>3526</v>
      </c>
      <c r="AO463">
        <v>3209</v>
      </c>
      <c r="AP463">
        <v>3124</v>
      </c>
    </row>
    <row r="482" spans="1:42" ht="21" x14ac:dyDescent="0.25">
      <c r="G482" s="20"/>
    </row>
    <row r="483" spans="1:42" x14ac:dyDescent="0.25">
      <c r="A483" s="14" t="s">
        <v>59</v>
      </c>
      <c r="B483" s="14" t="s">
        <v>17</v>
      </c>
      <c r="C483" s="14" t="s">
        <v>7</v>
      </c>
      <c r="D483" s="14" t="s">
        <v>18</v>
      </c>
      <c r="E483" s="14" t="s">
        <v>12</v>
      </c>
      <c r="F483" s="14" t="s">
        <v>8</v>
      </c>
      <c r="G483" s="14" t="s">
        <v>19</v>
      </c>
      <c r="H483" s="14" t="s">
        <v>11</v>
      </c>
      <c r="I483" s="14" t="s">
        <v>9</v>
      </c>
      <c r="J483" s="14" t="s">
        <v>10</v>
      </c>
      <c r="K483" s="14" t="s">
        <v>14</v>
      </c>
      <c r="L483" s="14" t="s">
        <v>20</v>
      </c>
      <c r="M483" s="14" t="s">
        <v>21</v>
      </c>
      <c r="N483" s="14" t="s">
        <v>22</v>
      </c>
      <c r="O483" s="14" t="s">
        <v>23</v>
      </c>
      <c r="P483" s="14" t="s">
        <v>15</v>
      </c>
      <c r="Q483" s="14" t="s">
        <v>24</v>
      </c>
      <c r="R483" s="14" t="s">
        <v>13</v>
      </c>
      <c r="S483" s="14" t="s">
        <v>16</v>
      </c>
      <c r="T483" s="14" t="s">
        <v>30</v>
      </c>
      <c r="U483" s="14" t="s">
        <v>31</v>
      </c>
      <c r="V483" s="14" t="s">
        <v>32</v>
      </c>
      <c r="W483" s="14" t="s">
        <v>33</v>
      </c>
      <c r="X483" s="14" t="s">
        <v>34</v>
      </c>
      <c r="Y483" s="14" t="s">
        <v>35</v>
      </c>
      <c r="Z483" s="14" t="s">
        <v>37</v>
      </c>
      <c r="AA483" s="14" t="s">
        <v>38</v>
      </c>
      <c r="AB483" s="14" t="s">
        <v>39</v>
      </c>
      <c r="AC483" s="14" t="s">
        <v>41</v>
      </c>
      <c r="AD483" s="14" t="s">
        <v>42</v>
      </c>
      <c r="AE483" s="14" t="s">
        <v>43</v>
      </c>
      <c r="AF483" s="14" t="s">
        <v>44</v>
      </c>
      <c r="AG483" s="14" t="s">
        <v>45</v>
      </c>
      <c r="AH483" s="14" t="s">
        <v>46</v>
      </c>
      <c r="AI483" t="s">
        <v>47</v>
      </c>
      <c r="AJ483" t="s">
        <v>48</v>
      </c>
      <c r="AK483" t="s">
        <v>49</v>
      </c>
      <c r="AL483" t="s">
        <v>50</v>
      </c>
      <c r="AM483" t="s">
        <v>52</v>
      </c>
      <c r="AN483" t="s">
        <v>53</v>
      </c>
      <c r="AO483" t="s">
        <v>57</v>
      </c>
      <c r="AP483" t="s">
        <v>58</v>
      </c>
    </row>
    <row r="484" spans="1:42" x14ac:dyDescent="0.25">
      <c r="A484" s="12" t="s">
        <v>87</v>
      </c>
      <c r="B484" s="12">
        <v>593.47590444497268</v>
      </c>
      <c r="C484" s="12">
        <v>591.2176789587852</v>
      </c>
      <c r="D484" s="12">
        <v>595.81942336874056</v>
      </c>
      <c r="E484" s="12">
        <v>590.79615056059799</v>
      </c>
      <c r="F484" s="12">
        <v>590.38222476481053</v>
      </c>
      <c r="G484" s="12">
        <v>589.27015043156598</v>
      </c>
      <c r="H484" s="12">
        <v>589.15164109121906</v>
      </c>
      <c r="I484" s="12">
        <v>592.29573988322932</v>
      </c>
      <c r="J484" s="12">
        <v>591.33604868506848</v>
      </c>
      <c r="K484" s="12">
        <v>594.09948639157153</v>
      </c>
      <c r="L484" s="12">
        <v>593.09059829059834</v>
      </c>
      <c r="M484" s="12">
        <v>607.40852889225334</v>
      </c>
      <c r="N484" s="12">
        <v>607.91095066185324</v>
      </c>
      <c r="O484" s="12">
        <v>611.94496060991105</v>
      </c>
      <c r="P484" s="12">
        <v>608.96080293886121</v>
      </c>
      <c r="Q484" s="12">
        <v>609.94725738396619</v>
      </c>
      <c r="R484" s="12">
        <v>606.15305493895676</v>
      </c>
      <c r="S484" s="12">
        <v>608.35678915819653</v>
      </c>
      <c r="T484" s="12">
        <v>609.88065182465004</v>
      </c>
      <c r="U484" s="12">
        <v>603.41435762748961</v>
      </c>
      <c r="V484" s="12">
        <v>606.28578998073215</v>
      </c>
      <c r="W484" s="12">
        <v>611.10202275894108</v>
      </c>
      <c r="X484" s="12">
        <v>604.71166708260546</v>
      </c>
      <c r="Y484" s="12">
        <v>604.67478684531056</v>
      </c>
      <c r="Z484" s="12">
        <v>603.01871954520846</v>
      </c>
      <c r="AA484" s="12">
        <v>604.93905360886492</v>
      </c>
      <c r="AB484" s="12">
        <v>605.48664117467115</v>
      </c>
      <c r="AC484" s="12">
        <v>614.53324907313777</v>
      </c>
      <c r="AD484" s="12">
        <v>606.32767250821473</v>
      </c>
      <c r="AE484" s="12">
        <v>608.22001513622592</v>
      </c>
      <c r="AF484" s="12">
        <v>608.95317176680817</v>
      </c>
      <c r="AG484" s="12">
        <v>604.95127152630334</v>
      </c>
      <c r="AH484" s="12">
        <v>606.701241813602</v>
      </c>
      <c r="AI484">
        <v>606.60683550528643</v>
      </c>
      <c r="AJ484">
        <v>608.47478644254613</v>
      </c>
      <c r="AK484">
        <v>609.00558362137724</v>
      </c>
      <c r="AL484">
        <v>607.2905317769131</v>
      </c>
      <c r="AM484">
        <v>612.3369008746356</v>
      </c>
      <c r="AN484">
        <v>603.82444696539994</v>
      </c>
      <c r="AO484">
        <v>603.69273917108137</v>
      </c>
      <c r="AP484">
        <v>593.5791069142125</v>
      </c>
    </row>
    <row r="504" spans="1:42" x14ac:dyDescent="0.25">
      <c r="A504" t="s">
        <v>61</v>
      </c>
      <c r="B504" s="14" t="s">
        <v>17</v>
      </c>
      <c r="C504" s="14" t="s">
        <v>7</v>
      </c>
      <c r="D504" s="14" t="s">
        <v>18</v>
      </c>
      <c r="E504" s="14" t="s">
        <v>12</v>
      </c>
      <c r="F504" s="14" t="s">
        <v>8</v>
      </c>
      <c r="G504" s="14" t="s">
        <v>19</v>
      </c>
      <c r="H504" s="14" t="s">
        <v>11</v>
      </c>
      <c r="I504" s="14" t="s">
        <v>9</v>
      </c>
      <c r="J504" s="14" t="s">
        <v>10</v>
      </c>
      <c r="K504" s="14" t="s">
        <v>14</v>
      </c>
      <c r="L504" s="14" t="s">
        <v>20</v>
      </c>
      <c r="M504" s="14" t="s">
        <v>21</v>
      </c>
      <c r="N504" s="14" t="s">
        <v>22</v>
      </c>
      <c r="O504" s="14" t="s">
        <v>23</v>
      </c>
      <c r="P504" s="14" t="s">
        <v>15</v>
      </c>
      <c r="Q504" s="14" t="s">
        <v>24</v>
      </c>
      <c r="R504" s="14" t="s">
        <v>13</v>
      </c>
      <c r="S504" s="14" t="s">
        <v>16</v>
      </c>
      <c r="T504" s="14" t="s">
        <v>30</v>
      </c>
      <c r="U504" s="14" t="s">
        <v>31</v>
      </c>
      <c r="V504" s="14" t="s">
        <v>32</v>
      </c>
      <c r="W504" s="14" t="s">
        <v>33</v>
      </c>
      <c r="X504" s="14" t="s">
        <v>34</v>
      </c>
      <c r="Y504" s="14" t="s">
        <v>35</v>
      </c>
      <c r="Z504" s="14" t="s">
        <v>37</v>
      </c>
      <c r="AA504" s="14" t="s">
        <v>38</v>
      </c>
      <c r="AB504" s="14" t="s">
        <v>39</v>
      </c>
      <c r="AC504" s="14" t="s">
        <v>41</v>
      </c>
      <c r="AD504" s="14" t="s">
        <v>42</v>
      </c>
      <c r="AE504" s="14" t="s">
        <v>43</v>
      </c>
      <c r="AF504" s="14" t="s">
        <v>44</v>
      </c>
      <c r="AG504" s="14" t="s">
        <v>45</v>
      </c>
      <c r="AH504" s="14" t="s">
        <v>46</v>
      </c>
      <c r="AI504" t="s">
        <v>47</v>
      </c>
      <c r="AJ504" t="s">
        <v>48</v>
      </c>
      <c r="AK504" t="s">
        <v>49</v>
      </c>
      <c r="AL504" t="s">
        <v>50</v>
      </c>
      <c r="AM504" t="s">
        <v>52</v>
      </c>
      <c r="AN504" t="s">
        <v>53</v>
      </c>
      <c r="AO504" t="s">
        <v>57</v>
      </c>
      <c r="AP504" t="s">
        <v>58</v>
      </c>
    </row>
    <row r="505" spans="1:42" x14ac:dyDescent="0.25">
      <c r="A505" t="s">
        <v>88</v>
      </c>
      <c r="B505" s="12">
        <v>935993.46</v>
      </c>
      <c r="C505" s="12">
        <v>1001027.39</v>
      </c>
      <c r="D505" s="12">
        <v>1185287.29</v>
      </c>
      <c r="E505" s="12">
        <v>1316369.1200000001</v>
      </c>
      <c r="F505" s="12">
        <v>906895.14</v>
      </c>
      <c r="G505" s="12">
        <v>1152205.0899999999</v>
      </c>
      <c r="H505" s="12">
        <v>1199292.6099999999</v>
      </c>
      <c r="I505" s="12">
        <v>984140.31</v>
      </c>
      <c r="J505" s="12">
        <v>1087507.1200000001</v>
      </c>
      <c r="K505" s="12">
        <v>1170266.74</v>
      </c>
      <c r="L505" s="12">
        <v>1176327.04</v>
      </c>
      <c r="M505" s="12">
        <v>1221851.47</v>
      </c>
      <c r="N505" s="12">
        <v>979571.89</v>
      </c>
      <c r="O505" s="12">
        <v>1075671.1000000001</v>
      </c>
      <c r="P505" s="12">
        <v>1277583.6299999999</v>
      </c>
      <c r="Q505" s="12">
        <v>1067613.69</v>
      </c>
      <c r="R505" s="12">
        <v>1161085.94</v>
      </c>
      <c r="S505" s="12">
        <v>1368362.3</v>
      </c>
      <c r="T505" s="12">
        <v>1355413.1099999999</v>
      </c>
      <c r="U505" s="12">
        <v>1525711.21</v>
      </c>
      <c r="V505" s="12">
        <v>1510472.42</v>
      </c>
      <c r="W505" s="12">
        <v>1440655.65</v>
      </c>
      <c r="X505" s="12">
        <v>1467862.36</v>
      </c>
      <c r="Y505" s="12">
        <v>1709081.3699999999</v>
      </c>
      <c r="Z505" s="12">
        <v>1454870.48</v>
      </c>
      <c r="AA505" s="12">
        <v>1750048.22</v>
      </c>
      <c r="AB505" s="12">
        <v>1451121.77</v>
      </c>
      <c r="AC505" s="12">
        <v>1504648.69</v>
      </c>
      <c r="AD505" s="12">
        <v>1640453.5499999998</v>
      </c>
      <c r="AE505" s="12">
        <v>1841120.07</v>
      </c>
      <c r="AF505" s="12">
        <v>1632861.81</v>
      </c>
      <c r="AG505" s="12">
        <v>1648313.48</v>
      </c>
      <c r="AH505" s="12">
        <v>1752259.19</v>
      </c>
      <c r="AI505">
        <v>1645284.91</v>
      </c>
      <c r="AJ505">
        <v>1549918.17</v>
      </c>
      <c r="AK505">
        <v>1640446.57</v>
      </c>
      <c r="AL505">
        <v>1525660.5999999999</v>
      </c>
      <c r="AM505">
        <v>1667141.1800000002</v>
      </c>
      <c r="AN505">
        <v>1444222.2999999998</v>
      </c>
      <c r="AO505">
        <v>1842122.87</v>
      </c>
      <c r="AP505">
        <v>1410561.31</v>
      </c>
    </row>
    <row r="527" spans="1:42" x14ac:dyDescent="0.25">
      <c r="A527" t="s">
        <v>63</v>
      </c>
      <c r="B527" t="s">
        <v>17</v>
      </c>
      <c r="C527" t="s">
        <v>7</v>
      </c>
      <c r="D527" t="s">
        <v>18</v>
      </c>
      <c r="E527" t="s">
        <v>12</v>
      </c>
      <c r="F527" t="s">
        <v>8</v>
      </c>
      <c r="G527" t="s">
        <v>19</v>
      </c>
      <c r="H527" t="s">
        <v>11</v>
      </c>
      <c r="I527" t="s">
        <v>9</v>
      </c>
      <c r="J527" t="s">
        <v>10</v>
      </c>
      <c r="K527" t="s">
        <v>14</v>
      </c>
      <c r="L527" t="s">
        <v>20</v>
      </c>
      <c r="M527" t="s">
        <v>21</v>
      </c>
      <c r="N527" t="s">
        <v>22</v>
      </c>
      <c r="O527" t="s">
        <v>23</v>
      </c>
      <c r="P527" t="s">
        <v>15</v>
      </c>
      <c r="Q527" t="s">
        <v>24</v>
      </c>
      <c r="R527" t="s">
        <v>13</v>
      </c>
      <c r="S527" t="s">
        <v>16</v>
      </c>
      <c r="T527" t="s">
        <v>30</v>
      </c>
      <c r="U527" t="s">
        <v>31</v>
      </c>
      <c r="V527" t="s">
        <v>32</v>
      </c>
      <c r="W527" t="s">
        <v>33</v>
      </c>
      <c r="X527" t="s">
        <v>34</v>
      </c>
      <c r="Y527" t="s">
        <v>35</v>
      </c>
      <c r="Z527" t="s">
        <v>37</v>
      </c>
      <c r="AA527" t="s">
        <v>38</v>
      </c>
      <c r="AB527" t="s">
        <v>39</v>
      </c>
      <c r="AC527" t="s">
        <v>41</v>
      </c>
      <c r="AD527" t="s">
        <v>42</v>
      </c>
      <c r="AE527" t="s">
        <v>43</v>
      </c>
      <c r="AF527" t="s">
        <v>44</v>
      </c>
      <c r="AG527" t="s">
        <v>45</v>
      </c>
      <c r="AH527" t="s">
        <v>46</v>
      </c>
      <c r="AI527" t="s">
        <v>47</v>
      </c>
      <c r="AJ527" t="s">
        <v>48</v>
      </c>
      <c r="AK527" t="s">
        <v>49</v>
      </c>
      <c r="AL527" t="s">
        <v>50</v>
      </c>
      <c r="AM527" t="s">
        <v>52</v>
      </c>
      <c r="AN527" t="s">
        <v>53</v>
      </c>
      <c r="AO527" t="s">
        <v>57</v>
      </c>
      <c r="AP527" t="s">
        <v>58</v>
      </c>
    </row>
    <row r="528" spans="1:42" x14ac:dyDescent="0.25">
      <c r="A528" t="s">
        <v>89</v>
      </c>
      <c r="B528" s="12">
        <v>207</v>
      </c>
      <c r="C528" s="12">
        <v>232</v>
      </c>
      <c r="D528" s="12">
        <v>276</v>
      </c>
      <c r="E528" s="12">
        <v>288</v>
      </c>
      <c r="F528" s="12">
        <v>206</v>
      </c>
      <c r="G528" s="12">
        <v>255</v>
      </c>
      <c r="H528" s="12">
        <v>265</v>
      </c>
      <c r="I528" s="12">
        <v>227</v>
      </c>
      <c r="J528" s="12">
        <v>250</v>
      </c>
      <c r="K528" s="12">
        <v>248</v>
      </c>
      <c r="L528" s="12">
        <v>268</v>
      </c>
      <c r="M528" s="12">
        <v>283</v>
      </c>
      <c r="N528" s="12">
        <v>206</v>
      </c>
      <c r="O528" s="12">
        <v>238</v>
      </c>
      <c r="P528" s="12">
        <v>273</v>
      </c>
      <c r="Q528" s="12">
        <v>238</v>
      </c>
      <c r="R528" s="12">
        <v>252</v>
      </c>
      <c r="S528" s="12">
        <v>301</v>
      </c>
      <c r="T528" s="12">
        <v>285</v>
      </c>
      <c r="U528" s="12">
        <v>292</v>
      </c>
      <c r="V528" s="12">
        <v>283</v>
      </c>
      <c r="W528" s="12">
        <v>254</v>
      </c>
      <c r="X528" s="12">
        <v>265</v>
      </c>
      <c r="Y528" s="12">
        <v>316</v>
      </c>
      <c r="Z528">
        <v>261</v>
      </c>
      <c r="AA528">
        <v>315</v>
      </c>
      <c r="AB528">
        <v>266</v>
      </c>
      <c r="AC528">
        <v>272</v>
      </c>
      <c r="AD528">
        <v>299</v>
      </c>
      <c r="AE528">
        <v>316</v>
      </c>
      <c r="AF528">
        <v>285</v>
      </c>
      <c r="AG528">
        <v>283</v>
      </c>
      <c r="AH528">
        <v>309</v>
      </c>
      <c r="AI528">
        <v>296</v>
      </c>
      <c r="AJ528">
        <v>276</v>
      </c>
      <c r="AK528">
        <v>296</v>
      </c>
      <c r="AL528">
        <v>260</v>
      </c>
      <c r="AM528">
        <v>284</v>
      </c>
      <c r="AN528">
        <v>253</v>
      </c>
      <c r="AO528">
        <v>310</v>
      </c>
      <c r="AP528">
        <v>248</v>
      </c>
    </row>
    <row r="549" spans="1:42" ht="23.25" x14ac:dyDescent="0.35">
      <c r="J549" s="23"/>
    </row>
    <row r="553" spans="1:42" x14ac:dyDescent="0.25">
      <c r="A553" t="s">
        <v>59</v>
      </c>
      <c r="B553" s="14" t="s">
        <v>17</v>
      </c>
      <c r="C553" s="14" t="s">
        <v>7</v>
      </c>
      <c r="D553" s="14" t="s">
        <v>18</v>
      </c>
      <c r="E553" s="14" t="s">
        <v>12</v>
      </c>
      <c r="F553" s="14" t="s">
        <v>8</v>
      </c>
      <c r="G553" s="14" t="s">
        <v>19</v>
      </c>
      <c r="H553" s="14" t="s">
        <v>11</v>
      </c>
      <c r="I553" s="14" t="s">
        <v>9</v>
      </c>
      <c r="J553" s="14" t="s">
        <v>10</v>
      </c>
      <c r="K553" s="14" t="s">
        <v>14</v>
      </c>
      <c r="L553" s="14" t="s">
        <v>20</v>
      </c>
      <c r="M553" s="14" t="s">
        <v>21</v>
      </c>
      <c r="N553" s="14" t="s">
        <v>22</v>
      </c>
      <c r="O553" s="14" t="s">
        <v>23</v>
      </c>
      <c r="P553" s="14" t="s">
        <v>15</v>
      </c>
      <c r="Q553" s="14" t="s">
        <v>24</v>
      </c>
      <c r="R553" s="14" t="s">
        <v>13</v>
      </c>
      <c r="S553" s="14" t="s">
        <v>16</v>
      </c>
      <c r="T553" s="14" t="s">
        <v>30</v>
      </c>
      <c r="U553" s="14" t="s">
        <v>31</v>
      </c>
      <c r="V553" s="14" t="s">
        <v>32</v>
      </c>
      <c r="W553" s="14" t="s">
        <v>33</v>
      </c>
      <c r="X553" s="14" t="s">
        <v>34</v>
      </c>
      <c r="Y553" s="14" t="s">
        <v>35</v>
      </c>
      <c r="Z553" s="14" t="s">
        <v>37</v>
      </c>
      <c r="AA553" s="14" t="s">
        <v>38</v>
      </c>
      <c r="AB553" s="14" t="s">
        <v>39</v>
      </c>
      <c r="AC553" s="14" t="s">
        <v>41</v>
      </c>
      <c r="AD553" s="14" t="s">
        <v>42</v>
      </c>
      <c r="AE553" s="14" t="s">
        <v>43</v>
      </c>
      <c r="AF553" s="14" t="s">
        <v>44</v>
      </c>
      <c r="AG553" s="14" t="s">
        <v>45</v>
      </c>
      <c r="AH553" s="14" t="s">
        <v>46</v>
      </c>
      <c r="AI553" t="s">
        <v>47</v>
      </c>
      <c r="AJ553" t="s">
        <v>48</v>
      </c>
      <c r="AK553" t="s">
        <v>49</v>
      </c>
      <c r="AL553" t="s">
        <v>50</v>
      </c>
      <c r="AM553" t="s">
        <v>52</v>
      </c>
      <c r="AN553" t="s">
        <v>53</v>
      </c>
      <c r="AO553" t="s">
        <v>57</v>
      </c>
      <c r="AP553" t="s">
        <v>58</v>
      </c>
    </row>
    <row r="554" spans="1:42" x14ac:dyDescent="0.25">
      <c r="A554" t="s">
        <v>90</v>
      </c>
      <c r="B554" s="12">
        <v>4521.7075362318838</v>
      </c>
      <c r="C554" s="12">
        <v>4314.7732327586209</v>
      </c>
      <c r="D554" s="12">
        <v>4294.5191666666669</v>
      </c>
      <c r="E554" s="12">
        <v>4570.7261111111111</v>
      </c>
      <c r="F554" s="12">
        <v>4402.4035922330095</v>
      </c>
      <c r="G554" s="12">
        <v>4518.4513333333325</v>
      </c>
      <c r="H554" s="12">
        <v>4525.6324905660376</v>
      </c>
      <c r="I554" s="12">
        <v>4335.4198678414095</v>
      </c>
      <c r="J554" s="12">
        <v>4350.0284800000009</v>
      </c>
      <c r="K554" s="12">
        <v>4718.8175000000001</v>
      </c>
      <c r="L554" s="12">
        <v>4389.28</v>
      </c>
      <c r="M554" s="12">
        <v>4317.4963604240284</v>
      </c>
      <c r="N554" s="12">
        <v>4755.2033495145633</v>
      </c>
      <c r="O554" s="12">
        <v>4519.6264705882359</v>
      </c>
      <c r="P554" s="12">
        <v>4679.7935164835162</v>
      </c>
      <c r="Q554" s="12">
        <v>4485.7718067226888</v>
      </c>
      <c r="R554" s="12">
        <v>4607.4838888888889</v>
      </c>
      <c r="S554" s="12">
        <v>4546.05415282392</v>
      </c>
      <c r="T554" s="12">
        <v>4755.8354736842102</v>
      </c>
      <c r="U554" s="12">
        <v>5225.0383904109585</v>
      </c>
      <c r="V554" s="12">
        <v>5337.3583745583037</v>
      </c>
      <c r="W554" s="12">
        <v>5671.8726377952753</v>
      </c>
      <c r="X554" s="12">
        <v>5539.1032452830195</v>
      </c>
      <c r="Y554" s="12">
        <v>5408.4853481012651</v>
      </c>
      <c r="Z554" s="12">
        <v>5574.2163984674326</v>
      </c>
      <c r="AA554" s="12">
        <v>5555.7086349206347</v>
      </c>
      <c r="AB554" s="12">
        <v>5455.3450000000003</v>
      </c>
      <c r="AC554" s="12">
        <v>5531.7966544117644</v>
      </c>
      <c r="AD554" s="12">
        <v>5486.4667224080258</v>
      </c>
      <c r="AE554" s="12">
        <v>5826.329335443038</v>
      </c>
      <c r="AF554" s="12">
        <v>5729.3396842105267</v>
      </c>
      <c r="AG554" s="12">
        <v>5824.42925795053</v>
      </c>
      <c r="AH554" s="12">
        <v>5670.7417152103562</v>
      </c>
      <c r="AI554">
        <v>5558.3949662162158</v>
      </c>
      <c r="AJ554">
        <v>5615.6455434782602</v>
      </c>
      <c r="AK554">
        <v>5542.0492229729734</v>
      </c>
      <c r="AL554">
        <v>5867.9253846153842</v>
      </c>
      <c r="AM554">
        <v>5870.2154225352115</v>
      </c>
      <c r="AN554">
        <v>5708.3885375494065</v>
      </c>
      <c r="AO554">
        <v>5942.3318387096779</v>
      </c>
      <c r="AP554">
        <v>5687.7472177419359</v>
      </c>
    </row>
    <row r="575" spans="1:42" x14ac:dyDescent="0.25">
      <c r="A575" t="s">
        <v>61</v>
      </c>
      <c r="B575" s="14" t="s">
        <v>17</v>
      </c>
      <c r="C575" s="14" t="s">
        <v>7</v>
      </c>
      <c r="D575" s="14" t="s">
        <v>18</v>
      </c>
      <c r="E575" s="14" t="s">
        <v>12</v>
      </c>
      <c r="F575" s="14" t="s">
        <v>8</v>
      </c>
      <c r="G575" s="14" t="s">
        <v>19</v>
      </c>
      <c r="H575" s="14" t="s">
        <v>11</v>
      </c>
      <c r="I575" s="14" t="s">
        <v>9</v>
      </c>
      <c r="J575" s="14" t="s">
        <v>10</v>
      </c>
      <c r="K575" s="14" t="s">
        <v>14</v>
      </c>
      <c r="L575" s="14" t="s">
        <v>20</v>
      </c>
      <c r="M575" s="14" t="s">
        <v>21</v>
      </c>
      <c r="N575" s="14" t="s">
        <v>22</v>
      </c>
      <c r="O575" s="14" t="s">
        <v>23</v>
      </c>
      <c r="P575" s="14" t="s">
        <v>15</v>
      </c>
      <c r="Q575" s="14" t="s">
        <v>24</v>
      </c>
      <c r="R575" s="14" t="s">
        <v>13</v>
      </c>
      <c r="S575" s="14" t="s">
        <v>16</v>
      </c>
      <c r="T575" s="14" t="s">
        <v>30</v>
      </c>
      <c r="U575" s="14" t="s">
        <v>31</v>
      </c>
      <c r="V575" s="14" t="s">
        <v>32</v>
      </c>
      <c r="W575" s="14" t="s">
        <v>33</v>
      </c>
      <c r="X575" s="14" t="s">
        <v>34</v>
      </c>
      <c r="Y575" s="14" t="s">
        <v>35</v>
      </c>
      <c r="Z575" s="14" t="s">
        <v>37</v>
      </c>
      <c r="AA575" s="14" t="s">
        <v>38</v>
      </c>
      <c r="AB575" s="14" t="s">
        <v>39</v>
      </c>
      <c r="AC575" s="14" t="s">
        <v>41</v>
      </c>
      <c r="AD575" s="14" t="s">
        <v>42</v>
      </c>
      <c r="AE575" s="14" t="s">
        <v>43</v>
      </c>
      <c r="AF575" s="14" t="s">
        <v>44</v>
      </c>
      <c r="AG575" s="14" t="s">
        <v>45</v>
      </c>
      <c r="AH575" s="14" t="s">
        <v>46</v>
      </c>
      <c r="AI575" t="s">
        <v>47</v>
      </c>
      <c r="AJ575" t="s">
        <v>48</v>
      </c>
      <c r="AK575" t="s">
        <v>49</v>
      </c>
      <c r="AL575" t="s">
        <v>50</v>
      </c>
      <c r="AM575" t="s">
        <v>52</v>
      </c>
      <c r="AN575" t="s">
        <v>53</v>
      </c>
      <c r="AO575" t="s">
        <v>57</v>
      </c>
      <c r="AP575" t="s">
        <v>58</v>
      </c>
    </row>
    <row r="576" spans="1:42" x14ac:dyDescent="0.25">
      <c r="A576" t="s">
        <v>91</v>
      </c>
      <c r="B576" s="12">
        <v>604865.19999999995</v>
      </c>
      <c r="C576" s="12">
        <v>734044.31</v>
      </c>
      <c r="D576" s="12">
        <v>734807.05</v>
      </c>
      <c r="E576" s="12">
        <v>714960.39999999991</v>
      </c>
      <c r="F576" s="12">
        <v>756749.59</v>
      </c>
      <c r="G576" s="12">
        <v>811987.3</v>
      </c>
      <c r="H576" s="12">
        <v>851097.97</v>
      </c>
      <c r="I576" s="12">
        <v>745056.83</v>
      </c>
      <c r="J576" s="12">
        <v>740652.17999999993</v>
      </c>
      <c r="K576" s="12">
        <v>805144.55999999994</v>
      </c>
      <c r="L576" s="12">
        <v>803762.12</v>
      </c>
      <c r="M576" s="12">
        <v>880535.32000000007</v>
      </c>
      <c r="N576" s="12">
        <v>701450.72</v>
      </c>
      <c r="O576" s="12">
        <v>875917.21</v>
      </c>
      <c r="P576" s="12">
        <v>888631.08</v>
      </c>
      <c r="Q576" s="12">
        <v>852564.28999999992</v>
      </c>
      <c r="R576" s="12">
        <v>834772.39</v>
      </c>
      <c r="S576" s="12">
        <v>900261.26</v>
      </c>
      <c r="T576" s="12">
        <v>883156.62</v>
      </c>
      <c r="U576" s="12">
        <v>919345.25</v>
      </c>
      <c r="V576" s="12">
        <v>875017.71000000008</v>
      </c>
      <c r="W576" s="12">
        <v>875107.61</v>
      </c>
      <c r="X576" s="12">
        <v>929708.65</v>
      </c>
      <c r="Y576" s="12">
        <v>925077.33</v>
      </c>
      <c r="Z576" s="12">
        <v>837010.9</v>
      </c>
      <c r="AA576" s="12">
        <v>892387.82000000007</v>
      </c>
      <c r="AB576" s="12">
        <v>971630.90999999992</v>
      </c>
      <c r="AC576" s="12">
        <v>880260.92999999993</v>
      </c>
      <c r="AD576" s="12">
        <v>944672.43</v>
      </c>
      <c r="AE576" s="12">
        <v>993360.85</v>
      </c>
      <c r="AF576" s="12">
        <v>854525.80999999994</v>
      </c>
      <c r="AG576" s="12">
        <v>888779.03</v>
      </c>
      <c r="AH576" s="12">
        <v>912072.66999999993</v>
      </c>
      <c r="AI576">
        <v>968604.04999999993</v>
      </c>
      <c r="AJ576">
        <v>1018381.74</v>
      </c>
      <c r="AK576">
        <v>1034006.96</v>
      </c>
      <c r="AL576">
        <v>908931.62</v>
      </c>
      <c r="AM576">
        <v>1017636.78</v>
      </c>
      <c r="AN576">
        <v>1078388.93</v>
      </c>
      <c r="AO576">
        <v>1017912.3</v>
      </c>
      <c r="AP576">
        <v>1023259.73</v>
      </c>
    </row>
    <row r="602" spans="1:42" x14ac:dyDescent="0.25">
      <c r="A602" t="s">
        <v>63</v>
      </c>
      <c r="B602" t="s">
        <v>17</v>
      </c>
      <c r="C602" t="s">
        <v>7</v>
      </c>
      <c r="D602" t="s">
        <v>18</v>
      </c>
      <c r="E602" t="s">
        <v>12</v>
      </c>
      <c r="F602" t="s">
        <v>8</v>
      </c>
      <c r="G602" t="s">
        <v>19</v>
      </c>
      <c r="H602" t="s">
        <v>11</v>
      </c>
      <c r="I602" t="s">
        <v>9</v>
      </c>
      <c r="J602" t="s">
        <v>10</v>
      </c>
      <c r="K602" t="s">
        <v>14</v>
      </c>
      <c r="L602" t="s">
        <v>20</v>
      </c>
      <c r="M602" t="s">
        <v>21</v>
      </c>
      <c r="N602" t="s">
        <v>22</v>
      </c>
      <c r="O602" t="s">
        <v>23</v>
      </c>
      <c r="P602" t="s">
        <v>15</v>
      </c>
      <c r="Q602" t="s">
        <v>24</v>
      </c>
      <c r="R602" t="s">
        <v>13</v>
      </c>
      <c r="S602" t="s">
        <v>16</v>
      </c>
      <c r="T602" t="s">
        <v>30</v>
      </c>
      <c r="U602" t="s">
        <v>31</v>
      </c>
      <c r="V602" t="s">
        <v>32</v>
      </c>
      <c r="W602" t="s">
        <v>33</v>
      </c>
      <c r="X602" t="s">
        <v>34</v>
      </c>
      <c r="Y602" t="s">
        <v>35</v>
      </c>
      <c r="Z602" t="s">
        <v>37</v>
      </c>
      <c r="AA602" t="s">
        <v>38</v>
      </c>
      <c r="AB602" t="s">
        <v>39</v>
      </c>
      <c r="AC602" t="s">
        <v>41</v>
      </c>
      <c r="AD602" t="s">
        <v>42</v>
      </c>
      <c r="AE602" t="s">
        <v>43</v>
      </c>
      <c r="AF602" t="s">
        <v>44</v>
      </c>
      <c r="AG602" t="s">
        <v>45</v>
      </c>
      <c r="AH602" t="s">
        <v>46</v>
      </c>
      <c r="AI602" t="s">
        <v>47</v>
      </c>
      <c r="AJ602" t="s">
        <v>48</v>
      </c>
      <c r="AK602" t="s">
        <v>49</v>
      </c>
      <c r="AL602" t="s">
        <v>50</v>
      </c>
      <c r="AM602" t="s">
        <v>52</v>
      </c>
      <c r="AN602" t="s">
        <v>53</v>
      </c>
      <c r="AO602" t="s">
        <v>57</v>
      </c>
      <c r="AP602" t="s">
        <v>58</v>
      </c>
    </row>
    <row r="603" spans="1:42" x14ac:dyDescent="0.25">
      <c r="A603" t="s">
        <v>92</v>
      </c>
      <c r="B603" s="12">
        <v>2775</v>
      </c>
      <c r="C603" s="12">
        <v>3241</v>
      </c>
      <c r="D603" s="12">
        <v>3210</v>
      </c>
      <c r="E603" s="12">
        <v>3280</v>
      </c>
      <c r="F603" s="12">
        <v>3296</v>
      </c>
      <c r="G603" s="12">
        <v>3676</v>
      </c>
      <c r="H603" s="12">
        <v>3891</v>
      </c>
      <c r="I603" s="12">
        <v>3378</v>
      </c>
      <c r="J603" s="12">
        <v>3452</v>
      </c>
      <c r="K603" s="12">
        <v>3668</v>
      </c>
      <c r="L603" s="12">
        <v>3616</v>
      </c>
      <c r="M603" s="12">
        <v>3885</v>
      </c>
      <c r="N603" s="12">
        <v>3181</v>
      </c>
      <c r="O603" s="12">
        <v>3803</v>
      </c>
      <c r="P603" s="12">
        <v>4015</v>
      </c>
      <c r="Q603" s="12">
        <v>3809</v>
      </c>
      <c r="R603" s="12">
        <v>3871</v>
      </c>
      <c r="S603" s="12">
        <v>4192</v>
      </c>
      <c r="T603" s="12">
        <v>3984</v>
      </c>
      <c r="U603" s="12">
        <v>4254</v>
      </c>
      <c r="V603" s="12">
        <v>4106</v>
      </c>
      <c r="W603" s="12">
        <v>3983</v>
      </c>
      <c r="X603" s="12">
        <v>4288</v>
      </c>
      <c r="Y603" s="12">
        <v>4284</v>
      </c>
      <c r="Z603">
        <v>3939</v>
      </c>
      <c r="AA603">
        <v>4161</v>
      </c>
      <c r="AB603">
        <v>4535</v>
      </c>
      <c r="AC603">
        <v>3928</v>
      </c>
      <c r="AD603">
        <v>4385</v>
      </c>
      <c r="AE603">
        <v>4586</v>
      </c>
      <c r="AF603">
        <v>4078</v>
      </c>
      <c r="AG603">
        <v>4410</v>
      </c>
      <c r="AH603">
        <v>4483</v>
      </c>
      <c r="AI603">
        <v>4697</v>
      </c>
      <c r="AJ603">
        <v>4848</v>
      </c>
      <c r="AK603">
        <v>4770</v>
      </c>
      <c r="AL603">
        <v>4309</v>
      </c>
      <c r="AM603">
        <v>4569</v>
      </c>
      <c r="AN603">
        <v>5104</v>
      </c>
      <c r="AO603">
        <v>4647</v>
      </c>
      <c r="AP603">
        <v>4873</v>
      </c>
    </row>
    <row r="620" spans="1:42" ht="12.75" customHeight="1" x14ac:dyDescent="0.25"/>
    <row r="623" spans="1:42" x14ac:dyDescent="0.25">
      <c r="A623" t="s">
        <v>59</v>
      </c>
      <c r="B623" s="14" t="s">
        <v>17</v>
      </c>
      <c r="C623" s="14" t="s">
        <v>7</v>
      </c>
      <c r="D623" s="14" t="s">
        <v>18</v>
      </c>
      <c r="E623" s="14" t="s">
        <v>12</v>
      </c>
      <c r="F623" s="14" t="s">
        <v>8</v>
      </c>
      <c r="G623" s="14" t="s">
        <v>19</v>
      </c>
      <c r="H623" s="14" t="s">
        <v>11</v>
      </c>
      <c r="I623" s="14" t="s">
        <v>9</v>
      </c>
      <c r="J623" s="14" t="s">
        <v>10</v>
      </c>
      <c r="K623" s="14" t="s">
        <v>14</v>
      </c>
      <c r="L623" s="14" t="s">
        <v>20</v>
      </c>
      <c r="M623" s="14" t="s">
        <v>21</v>
      </c>
      <c r="N623" s="14" t="s">
        <v>22</v>
      </c>
      <c r="O623" s="14" t="s">
        <v>23</v>
      </c>
      <c r="P623" s="14" t="s">
        <v>15</v>
      </c>
      <c r="Q623" s="14" t="s">
        <v>24</v>
      </c>
      <c r="R623" s="14" t="s">
        <v>13</v>
      </c>
      <c r="S623" s="14" t="s">
        <v>16</v>
      </c>
      <c r="T623" s="14" t="s">
        <v>30</v>
      </c>
      <c r="U623" s="14" t="s">
        <v>31</v>
      </c>
      <c r="V623" s="14" t="s">
        <v>32</v>
      </c>
      <c r="W623" s="14" t="s">
        <v>33</v>
      </c>
      <c r="X623" s="14" t="s">
        <v>34</v>
      </c>
      <c r="Y623" s="14" t="s">
        <v>35</v>
      </c>
      <c r="Z623" s="14" t="s">
        <v>37</v>
      </c>
      <c r="AA623" s="14" t="s">
        <v>38</v>
      </c>
      <c r="AB623" s="14" t="s">
        <v>39</v>
      </c>
      <c r="AC623" s="14" t="s">
        <v>41</v>
      </c>
      <c r="AD623" s="14" t="s">
        <v>42</v>
      </c>
      <c r="AE623" s="14" t="s">
        <v>43</v>
      </c>
      <c r="AF623" s="14" t="s">
        <v>44</v>
      </c>
      <c r="AG623" s="14" t="s">
        <v>45</v>
      </c>
      <c r="AH623" s="14" t="s">
        <v>46</v>
      </c>
      <c r="AI623" t="s">
        <v>47</v>
      </c>
      <c r="AJ623" t="s">
        <v>48</v>
      </c>
      <c r="AK623" t="s">
        <v>49</v>
      </c>
      <c r="AL623" t="s">
        <v>50</v>
      </c>
      <c r="AM623" t="s">
        <v>52</v>
      </c>
      <c r="AN623" t="s">
        <v>53</v>
      </c>
      <c r="AO623" t="s">
        <v>57</v>
      </c>
      <c r="AP623" t="s">
        <v>58</v>
      </c>
    </row>
    <row r="624" spans="1:42" x14ac:dyDescent="0.25">
      <c r="A624" t="s">
        <v>93</v>
      </c>
      <c r="B624" s="12">
        <v>217.96944144144143</v>
      </c>
      <c r="C624" s="12">
        <v>226.48698241283557</v>
      </c>
      <c r="D624" s="12">
        <v>228.91185358255453</v>
      </c>
      <c r="E624" s="12">
        <v>217.97573170731704</v>
      </c>
      <c r="F624" s="12">
        <v>229.59635618932037</v>
      </c>
      <c r="G624" s="12">
        <v>220.88881936887924</v>
      </c>
      <c r="H624" s="12">
        <v>218.735021845284</v>
      </c>
      <c r="I624" s="12">
        <v>220.56152457075191</v>
      </c>
      <c r="J624" s="12">
        <v>214.55741019698723</v>
      </c>
      <c r="K624" s="12">
        <v>219.50505997818973</v>
      </c>
      <c r="L624" s="12">
        <v>222.27934734513275</v>
      </c>
      <c r="M624" s="12">
        <v>226.65001801801805</v>
      </c>
      <c r="N624" s="12">
        <v>220.51264382269724</v>
      </c>
      <c r="O624" s="12">
        <v>230.32269524059953</v>
      </c>
      <c r="P624" s="12">
        <v>221.32779078455789</v>
      </c>
      <c r="Q624" s="12">
        <v>223.82890259910735</v>
      </c>
      <c r="R624" s="12">
        <v>215.64773701885818</v>
      </c>
      <c r="S624" s="12">
        <v>214.75697996183206</v>
      </c>
      <c r="T624" s="12">
        <v>221.67585843373493</v>
      </c>
      <c r="U624" s="12">
        <v>216.11312881993419</v>
      </c>
      <c r="V624" s="12">
        <v>213.10708962493914</v>
      </c>
      <c r="W624" s="12">
        <v>219.71067285965353</v>
      </c>
      <c r="X624" s="12">
        <v>216.81638292910449</v>
      </c>
      <c r="Y624" s="12">
        <v>215.93775210084033</v>
      </c>
      <c r="Z624" s="12">
        <v>212.49324701700939</v>
      </c>
      <c r="AA624" s="12">
        <v>214.46474885844751</v>
      </c>
      <c r="AB624" s="12">
        <v>214.251578831312</v>
      </c>
      <c r="AC624" s="12">
        <v>224.09901476578409</v>
      </c>
      <c r="AD624" s="12">
        <v>215.43270923603194</v>
      </c>
      <c r="AE624" s="12">
        <v>216.60725032708243</v>
      </c>
      <c r="AF624" s="12">
        <v>209.54531878371751</v>
      </c>
      <c r="AG624" s="12">
        <v>201.53719501133787</v>
      </c>
      <c r="AH624" s="12">
        <v>203.45140977024312</v>
      </c>
      <c r="AI624">
        <v>206.21759633808813</v>
      </c>
      <c r="AJ624">
        <v>210.0622400990099</v>
      </c>
      <c r="AK624">
        <v>216.77294758909852</v>
      </c>
      <c r="AL624">
        <v>210.93794847992572</v>
      </c>
      <c r="AM624">
        <v>222.72636900853578</v>
      </c>
      <c r="AN624">
        <v>211.2830975705329</v>
      </c>
      <c r="AO624">
        <v>219.04719173660428</v>
      </c>
      <c r="AP624">
        <v>209.98557972501538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3 7 f 5 e 4 1 - 2 e 5 3 - 4 4 1 4 - b 5 8 4 - b 4 1 b 5 f 8 d 9 d e 2 "   x m l n s = " h t t p : / / s c h e m a s . m i c r o s o f t . c o m / D a t a M a s h u p " > A A A A A M k G A A B Q S w M E F A A C A A g A J F V 1 T B J p R C + m A A A A + A A A A B I A H A B D b 2 5 m a W c v U G F j a 2 F n Z S 5 4 b W w g o h g A K K A U A A A A A A A A A A A A A A A A A A A A A A A A A A A A h Y 8 x D o I w G E a v Q r r T l i K G k J 8 y u E p i Q j S u p F R o h G J o s d z N w S N 5 B U k U d X P 8 X t 7 w v s f t D t n U t d 5 V D k b 1 O k U B p s i T W v S V 0 n W K R n v y Y 5 R x 2 J X i X N b S m 2 V t k s l U K W q s v S S E O O e w C 3 E / 1 I R R G p B j v i 1 E I 7 s S f W T 1 X / a V N r b U Q i I O h 1 c M Z z h a 4 4 i y E M e r A M i C I V f 6 q 7 C 5 G F M g P x A 2 Y 2 v H Q X K p / X 0 B Z J l A 3 i / 4 E 1 B L A w Q U A A I A C A A k V X V M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F V 1 T F 8 f 3 y / B A w A A I T 0 A A B M A H A B G b 3 J t d W x h c y 9 T Z W N 0 a W 9 u M S 5 t I K I Y A C i g F A A A A A A A A A A A A A A A A A A A A A A A A A A A A O 2 Z b U / a U B T H 3 5 v w H W 7 w B b A Q J z h 1 y + Y S h E 7 I t G V t x R h H T J G r k g D d 2 m L m 6 3 4 B 5 8 N 0 I k Z n 4 h a z b J + p 3 2 S X 0 / I k O O E q y U Z O Y 7 D t v f f c c 3 6 9 9 5 / 8 W 5 N u W A W 9 T B T 3 f + S l b 8 w 3 Z m 5 r B s 2 T d x V q 7 E b I H C l S y z d G 2 K H o F W O D s j v K x + J E Q r O 0 n G b S o N 8 0 t U p R 3 6 p o 7 7 e 1 P D X 9 Y e J X t F 1 9 h x Y t T W d X a x B p z q 8 I i 0 J c J U / I G 1 l a I v m c P i E L a U l W U + L C u q L G V G U 8 W N w M S X J C k M n 8 K l l z 7 H 3 H 3 n P s n 4 5 9 6 N g X j n 3 i 2 J f E s Y / h r n t 9 z X 6 z Y c c + g H s H M I R 1 P o P G U z j / z J r C L N h X x 6 4 5 d t W x z + H k r N H x W z O w G + Q S f n 9 B c y t C 1 p 8 N + c Y K 5 X Y S 7 b T G / R 6 v Y D T k f 3 x o R K n k N n W j V N Z K l I i B e w s O k D D Q J N 4 R l 5 b S k i i I 6 n o s E U u r j H A 9 y M O Q d M 8 h Z g R Z D W Z i c j w Z k 4 O z o T B J a 1 a B l i 2 Z F i k r m 5 V P w y Q S n Q m R m A I Z 9 P e E u 2 d a F t V g I q W w t c P g x F l o s V L K U S M E Q X 9 A u C r E Y U k f w e V R I 2 9 v j g u Y o w Y l u l X X e p e l L C 8 F Z f p B N 6 x C e S u t 7 d J 8 r K R X y l a z h i o M d e e q w U T N p 3 H S L O Y M m v c C E B o 2 A D v q e 2 A t W S q Y 6 / U S M m Z z m i x Z S a l J E i S i t C j F 3 5 I Q D F t J C r L A h q U N f c v Q S m x N t a Z v P i L 3 + d T a S 3 X b v j e y c x + i m 1 a N N f 9 u J F g F K s e N H h 0 x 3 I V w A w G 8 K h q A Y m K i n t J O I U 8 N V f t E X r 0 m g U h 0 y v 3 r 7 s p W M q v Y Z H K j W J p V M b 0 y 9 h s L e g / O v 8 B J B 8 v u U K s C W 2 b d S y x E 5 g V 1 R R B E E p 2 M T E N P d j I L w x d k a T l d l 5 f 2 D X X f X u F f 5 5 2 S N t A O u b U K B 0 i 3 1 d y 3 a E 2 h a K F o o W j 9 K 6 I 1 g 6 L V h 2 g 9 Q 9 F C 0 U L R Q t H 6 n 0 R r G k U L R e t O 0 e q M X R / u w m U 5 X 8 H J q a s k 1 5 C h m / F V B / W 5 O x N 6 e j c X 1 E p 0 p f + g V s 4 M Q y t H / f 3 j L E I b H N p z h D Y 4 t B c I b X B o k U m k x k E t g t Q 4 q A 3 l W 9 T I U x v K y / C R p z a U t 3 E j T 2 0 o r w N G n h o a A x 5 q 6 A x 4 q K E 1 4 K G G 3 o C D W h S 9 A Q 8 1 9 A Y 8 1 N A b 8 F B D b 8 B D D b 0 B D z X 0 B n 1 T g x q j j 0 g L Q n j E W l 8 u v E 9 k P e C t p 2 U p k 2 L s W p 0 5 U N 7 6 i F I / 7 o X b Y 8 z D c f c O e t B W x W W j c / v n R y 9 0 F e 6 6 i d 7 A 7 7 n j f b w 8 g R Q O 3 U S y M E n / G w J t H 4 + M o O 3 j o Y a 2 j 4 c a 2 j 4 O a l N o + 3 i o o e 3 j o Y a 2 j 4 c a 2 j 4 e a m j 7 e K i h 7 e O h h t 6 A h x p 6 g 7 9 T + w N Q S w E C L Q A U A A I A C A A k V X V M E m l E L 6 Y A A A D 4 A A A A E g A A A A A A A A A A A A A A A A A A A A A A Q 2 9 u Z m l n L 1 B h Y 2 t h Z 2 U u e G 1 s U E s B A i 0 A F A A C A A g A J F V 1 T A / K 6 a u k A A A A 6 Q A A A B M A A A A A A A A A A A A A A A A A 8 g A A A F t D b 2 5 0 Z W 5 0 X 1 R 5 c G V z X S 5 4 b W x Q S w E C L Q A U A A I A C A A k V X V M X x / f L 8 E D A A A h P Q A A E w A A A A A A A A A A A A A A A A D j A Q A A R m 9 y b X V s Y X M v U 2 V j d G l v b j E u b V B L B Q Y A A A A A A w A D A M I A A A D x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r y Q M A A A A A A A n J A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R d W V y e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T d G F 0 d X M i I F Z h b H V l P S J z Q 2 9 t c G x l d G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M T U 1 M W R h Y j k t O W Z i Z i 0 0 Z m N h L T l l N D Y t M m M 0 M G U 4 N 2 F k Y 2 Y 1 I i A v P j x F b n R y e S B U e X B l P S J G a W x s T G F z d F V w Z G F 0 Z W Q i I F Z h b H V l P S J k M j A x N y 0 x M i 0 w N F Q x M T o z N j o z O S 4 3 N z g z N D A z W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Q 2 9 s d W 1 u V H l w Z X M i I F Z h b H V l P S J z Q W d Z R 0 F n O E Z C U V V G Q W d Z R k J R V U Y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v U 2 9 1 c m N l L n v h g 5 P h g 5 D h g 5 P h g 5 L h g 5 T h g 5 z h g 5 j h g 5 r h g 5 T h g 5 H h g 5 A s M H 0 m c X V v d D s s J n F 1 b 3 Q 7 U 2 V j d G l v b j E v U X V l c n k x L 1 N v d X J j Z S 5 7 4 Y O Z 4 Y O d 4 Y O b 4 Y O e 4 Y O d 4 Y O c 4 Y O U 4 Y O c 4 Y O i 4 Y O Y 4 Y O h I O G D k + G D k O G D o e G D k O G D r u G D l O G D m u G D l O G D k e G D k C w x f S Z x d W 9 0 O y w m c X V v d D t T Z W N 0 a W 9 u M S 9 R d W V y e T E v U 2 9 1 c m N l L n v h g 5 L h g 5 D h g 6 z h g 5 T h g 6 D h g 5 j h g 6 E g 4 Y O X 4 Y O Q 4 Y O g 4 Y O Y 4 Y O m 4 Y O Y L D J 9 J n F 1 b 3 Q 7 L C Z x d W 9 0 O 1 N l Y 3 R p b 2 4 x L 1 F 1 Z X J 5 M S 9 T b 3 V y Y 2 U u e + G D q O G D l O G D m + G D l + G D r u G D l e G D l O G D l e G D l O G D k e G D m O G D o S D h g 6 D h g 5 D h g 5 3 h g 5 P h g 5 T h g 5 z h g 5 3 h g 5 H h g 5 A s M 3 0 m c X V v d D s s J n F 1 b 3 Q 7 U 2 V j d G l v b j E v U X V l c n k x L 1 N v d X J j Z S 5 7 4 Y O b 4 Y O d 4 Y O X 4 Y O u 4 Y O d 4 Y O V 4 Y O c 4 Y O Y 4 Y O a 4 Y O Y I O G D l + G D k O G D n O G D r u G D k C w 0 f S Z x d W 9 0 O y w m c X V v d D t T Z W N 0 a W 9 u M S 9 R d W V y e T E v U 2 9 1 c m N l L n v h g 6 H h g 5 D h g 6 j h g 6 P h g 5 D h g 5 r h g 5 0 g 4 Y O m 4 Y O Y 4 Y O g 4 Y O U 4 Y O R 4 Y O j 4 Y O a 4 Y O U 4 Y O R 4 Y O Q L D V 9 J n F 1 b 3 Q 7 L C Z x d W 9 0 O 1 N l Y 3 R p b 2 4 x L 1 F 1 Z X J 5 M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9 T b 3 V y Y 2 U u e + G D k u G D k O G D r O G D l O G D o O G D m O G D o V / h g 6 z h g 5 T h g 5 r h g 5 g s O X 0 m c X V v d D s s J n F 1 b 3 Q 7 U 2 V j d G l v b j E v U X V l c n k x L 1 N v d X J j Z S 5 7 4 Y O S 4 Y O Q 4 Y O s 4 Y O U 4 Y O g 4 Y O Y 4 Y O h X + G D l + G D l e G D l C w x M H 0 m c X V v d D s s J n F 1 b 3 Q 7 U 2 V j d G l v b j E v U X V l c n k x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L 1 N v d X J j Z S 5 7 4 Y O T 4 Y O Q 4 Y O T 4 Y O S 4 Y O U 4 Y O c 4 Y O Y 4 Y O a 4 Y O U 4 Y O R 4 Y O Q L D B 9 J n F 1 b 3 Q 7 L C Z x d W 9 0 O 1 N l Y 3 R p b 2 4 x L 1 F 1 Z X J 5 M S 9 T b 3 V y Y 2 U u e + G D m e G D n e G D m + G D n u G D n e G D n O G D l O G D n O G D o u G D m O G D o S D h g 5 P h g 5 D h g 6 H h g 5 D h g 6 7 h g 5 T h g 5 r h g 5 T h g 5 H h g 5 A s M X 0 m c X V v d D s s J n F 1 b 3 Q 7 U 2 V j d G l v b j E v U X V l c n k x L 1 N v d X J j Z S 5 7 4 Y O S 4 Y O Q 4 Y O s 4 Y O U 4 Y O g 4 Y O Y 4 Y O h I O G D l + G D k O G D o O G D m O G D p u G D m C w y f S Z x d W 9 0 O y w m c X V v d D t T Z W N 0 a W 9 u M S 9 R d W V y e T E v U 2 9 1 c m N l L n v h g 6 j h g 5 T h g 5 v h g 5 f h g 6 7 h g 5 X h g 5 T h g 5 X h g 5 T h g 5 H h g 5 j h g 6 E g 4 Y O g 4 Y O Q 4 Y O d 4 Y O T 4 Y O U 4 Y O c 4 Y O d 4 Y O R 4 Y O Q L D N 9 J n F 1 b 3 Q 7 L C Z x d W 9 0 O 1 N l Y 3 R p b 2 4 x L 1 F 1 Z X J 5 M S 9 T b 3 V y Y 2 U u e + G D m + G D n e G D l + G D r u G D n e G D l e G D n O G D m O G D m u G D m C D h g 5 f h g 5 D h g 5 z h g 6 7 h g 5 A s N H 0 m c X V v d D s s J n F 1 b 3 Q 7 U 2 V j d G l v b j E v U X V l c n k x L 1 N v d X J j Z S 5 7 4 Y O h 4 Y O Q 4 Y O o 4 Y O j 4 Y O Q 4 Y O a 4 Y O d I O G D p u G D m O G D o O G D l O G D k e G D o + G D m u G D l O G D k e G D k C w 1 f S Z x d W 9 0 O y w m c X V v d D t T Z W N 0 a W 9 u M S 9 R d W V y e T E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v U 2 9 1 c m N l L n v h g 5 L h g 5 D h g 6 z h g 5 T h g 6 D h g 5 j h g 6 F f 4 Y O s 4 Y O U 4 Y O a 4 Y O Y L D l 9 J n F 1 b 3 Q 7 L C Z x d W 9 0 O 1 N l Y 3 R p b 2 4 x L 1 F 1 Z X J 5 M S 9 T b 3 V y Y 2 U u e + G D k u G D k O G D r O G D l O G D o O G D m O G D o V / h g 5 f h g 5 X h g 5 Q s M T B 9 J n F 1 b 3 Q 7 L C Z x d W 9 0 O 1 N l Y 3 R p b 2 4 x L 1 F 1 Z X J 5 M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x F b n R y e S B U e X B l P S J G a W x s Q 2 9 s d W 1 u T m F t Z X M i I F Z h b H V l P S J z W y Z x d W 9 0 O + G D k + G D k O G D k + G D k u G D l O G D n O G D m O G D m u G D l O G D k e G D k C Z x d W 9 0 O y w m c X V v d D v h g 5 n h g 5 3 h g 5 v h g 5 7 h g 5 3 h g 5 z h g 5 T h g 5 z h g 6 L h g 5 j h g 6 E g 4 Y O T 4 Y O Q 4 Y O h 4 Y O Q 4 Y O u 4 Y O U 4 Y O a 4 Y O U 4 Y O R 4 Y O Q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o e G D k O G D q O G D o + G D k O G D m u G D n S D h g 6 b h g 5 j h g 6 D h g 5 T h g 5 H h g 6 P h g 5 r h g 5 T h g 5 H h g 5 A m c X V v d D s s J n F 1 b 3 Q 7 4 Y O h 4 Y O Q 4 Y O o 4 Y O j 4 Y O Q 4 Y O a 4 Y O d I O G D p u G D m O G D o O G D l O G D k e G D o + G D m u G D l O G D k e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m c X V v d D s s J n F 1 b 3 Q 7 4 Y O S 4 Y O Q 4 Y O s 4 Y O U 4 Y O g 4 Y O Y 4 Y O h X + G D r O G D l O G D m u G D m C Z x d W 9 0 O y w m c X V v d D v h g 5 L h g 5 D h g 6 z h g 5 T h g 6 D h g 5 j h g 6 F f 4 Y O X 4 Y O V 4 Y O U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Z x d W 9 0 O 1 0 i I C 8 + P E V u d H J 5 I F R 5 c G U 9 I k Z p b G x D b 3 V u d C I g V m F s d W U 9 I m w 3 N z I i I C 8 + P C 9 T d G F i b G V F b n R y a W V z P j w v S X R l b T 4 8 S X R l b T 4 8 S X R l b U x v Y 2 F 0 a W 9 u P j x J d G V t V H l w Z T 5 G b 3 J t d W x h P C 9 J d G V t V H l w Z T 4 8 S X R l b V B h d G g + U 2 V j d G l v b j E v U X V l c n k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G a W x s U 3 R h d H V z I i B W Y W x 1 Z T 0 i c 0 N v b X B s Z X R l I i A v P j x F b n R y e S B U e X B l P S J G a W x s Q 2 9 1 b n Q i I F Z h b H V l P S J s N z I 2 I i A v P j x F b n R y e S B U e X B l P S J G a W x s R X J y b 3 J D b 3 V u d C I g V m F s d W U 9 I m w w I i A v P j x F b n R y e S B U e X B l P S J G a W x s Q 2 9 s d W 1 u V H l w Z X M i I F Z h b H V l P S J z Q W d Z R 0 F n O D 0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t d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I C g y K S 9 T b 3 V y Y 2 U u e + G D k + G D k O G D k + G D k u G D l O G D n O G D m O G D m u G D l O G D k e G D k C w w f S Z x d W 9 0 O y w m c X V v d D t T Z W N 0 a W 9 u M S 9 R d W V y e T E g K D I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I p L 1 N v d X J j Z S 5 7 4 Y O S 4 Y O Q 4 Y O s 4 Y O U 4 Y O g 4 Y O Y 4 Y O h I O G D l + G D k O G D o O G D m O G D p u G D m C w y f S Z x d W 9 0 O y w m c X V v d D t T Z W N 0 a W 9 u M S 9 R d W V y e T E g K D I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I p L 1 N v d X J j Z S 5 7 4 Y O b 4 Y O d 4 Y O X 4 Y O u 4 Y O d 4 Y O V 4 Y O c 4 Y O Y 4 Y O a 4 Y O Y I O G D l + G D k O G D n O G D r u G D k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R d W V y e T E g K D I p L 1 N v d X J j Z S 5 7 4 Y O T 4 Y O Q 4 Y O T 4 Y O S 4 Y O U 4 Y O c 4 Y O Y 4 Y O a 4 Y O U 4 Y O R 4 Y O Q L D B 9 J n F 1 b 3 Q 7 L C Z x d W 9 0 O 1 N l Y 3 R p b 2 4 x L 1 F 1 Z X J 5 M S A o M i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i k v U 2 9 1 c m N l L n v h g 5 L h g 5 D h g 6 z h g 5 T h g 6 D h g 5 j h g 6 E g 4 Y O X 4 Y O Q 4 Y O g 4 Y O Y 4 Y O m 4 Y O Y L D J 9 J n F 1 b 3 Q 7 L C Z x d W 9 0 O 1 N l Y 3 R p b 2 4 x L 1 F 1 Z X J 5 M S A o M i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i k v U 2 9 1 c m N l L n v h g 5 v h g 5 3 h g 5 f h g 6 7 h g 5 3 h g 5 X h g 5 z h g 5 j h g 5 r h g 5 g g 4 Y O X 4 Y O Q 4 Y O c 4 Y O u 4 Y O Q L D R 9 J n F 1 b 3 Q 7 X S w m c X V v d D t S Z W x h d G l v b n N o a X B J b m Z v J n F 1 b 3 Q 7 O l t d f S I g L z 4 8 R W 5 0 c n k g V H l w Z T 0 i R m l s b E x h c 3 R V c G R h d G V k I i B W Y W x 1 Z T 0 i Z D I w M T c t M T E t M j F U M T Q 6 M j I 6 N D E u N z g 1 O D M 2 N V o i I C 8 + P E V u d H J 5 I F R 5 c G U 9 I k x v Y W R l Z F R v Q W 5 h b H l z a X N T Z X J 2 a W N l c y I g V m F s d W U 9 I m w w I i A v P j x F b n R y e S B U e X B l P S J R d W V y e U l E I i B W Y W x 1 Z T 0 i c 2 Y 3 Z G U 3 Y m I 2 L W F m Y W Y t N D B l N C 0 4 N D c 0 L T B i Y T c 5 N 2 E w Y m Q 0 Y i I g L z 4 8 L 1 N 0 Y W J s Z U V u d H J p Z X M + P C 9 J d G V t P j x J d G V t P j x J d G V t T G 9 j Y X R p b 2 4 + P E l 0 Z W 1 U e X B l P k Z v c m 1 1 b G E 8 L 0 l 0 Z W 1 U e X B l P j x J d G V t U G F 0 a D 5 T Z W N 0 a W 9 u M S 9 R d W V y e T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D b 3 V u d C I g V m F s d W U 9 I m w 0 N j I i I C 8 + P E V u d H J 5 I F R 5 c G U 9 I k Z p b G x F c n J v c k N v d W 5 0 I i B W Y W x 1 Z T 0 i b D A i I C 8 + P E V u d H J 5 I F R 5 c G U 9 I k Z p b G x D b 2 x 1 b W 5 U e X B l c y I g V m F s d W U 9 I n N B Z 1 l H Q W c 4 P S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1 0 i I C 8 + P E V u d H J 5 I F R 5 c G U 9 I k Z p b G x F c n J v c k N v Z G U i I F Z h b H V l P S J z V W 5 r b m 9 3 b i I g L z 4 8 R W 5 0 c n k g V H l w Z T 0 i R m l s b E x h c 3 R V c G R h d G V k I i B W Y W x 1 Z T 0 i Z D I w M T c t M T E t M j F U M T Q 6 M j c 6 N D E u N T M x O T Y 4 M F o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M y k v U 2 9 1 c m N l L n v h g 5 P h g 5 D h g 5 P h g 5 L h g 5 T h g 5 z h g 5 j h g 5 r h g 5 T h g 5 H h g 5 A s M H 0 m c X V v d D s s J n F 1 b 3 Q 7 U 2 V j d G l v b j E v U X V l c n k x I C g z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z K S 9 T b 3 V y Y 2 U u e + G D k u G D k O G D r O G D l O G D o O G D m O G D o S D h g 5 f h g 5 D h g 6 D h g 5 j h g 6 b h g 5 g s M n 0 m c X V v d D s s J n F 1 b 3 Q 7 U 2 V j d G l v b j E v U X V l c n k x I C g z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z K S 9 T b 3 V y Y 2 U u e + G D m + G D n e G D l + G D r u G D n e G D l e G D n O G D m O G D m u G D m C D h g 5 f h g 5 D h g 5 z h g 6 7 h g 5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X V l c n k x I C g z K S 9 T b 3 V y Y 2 U u e + G D k + G D k O G D k + G D k u G D l O G D n O G D m O G D m u G D l O G D k e G D k C w w f S Z x d W 9 0 O y w m c X V v d D t T Z W N 0 a W 9 u M S 9 R d W V y e T E g K D M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M p L 1 N v d X J j Z S 5 7 4 Y O S 4 Y O Q 4 Y O s 4 Y O U 4 Y O g 4 Y O Y 4 Y O h I O G D l + G D k O G D o O G D m O G D p u G D m C w y f S Z x d W 9 0 O y w m c X V v d D t T Z W N 0 a W 9 u M S 9 R d W V y e T E g K D M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M p L 1 N v d X J j Z S 5 7 4 Y O b 4 Y O d 4 Y O X 4 Y O u 4 Y O d 4 Y O V 4 Y O c 4 Y O Y 4 Y O a 4 Y O Y I O G D l + G D k O G D n O G D r u G D k C w 0 f S Z x d W 9 0 O 1 0 s J n F 1 b 3 Q 7 U m V s Y X R p b 2 5 z a G l w S W 5 m b y Z x d W 9 0 O z p b X X 0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T m F 2 a W d h d G l v b l N 0 Z X B O Y W 1 l I i B W Y W x 1 Z T 0 i c 0 5 h d m l n Y X R p b 2 4 i I C 8 + P E V u d H J 5 I F R 5 c G U 9 I l F 1 Z X J 5 S U Q i I F Z h b H V l P S J z N z F m Z W V h Z T c t O W Z j Y i 0 0 N z V m L W J j M D Y t O T F i Z T d m N m F i Z D c 0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R d W V y e T E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D b 3 V u d C I g V m F s d W U 9 I m w 0 N j I i I C 8 + P E V u d H J 5 I F R 5 c G U 9 I k Z p b G x F c n J v c k N v d W 5 0 I i B W Y W x 1 Z T 0 i b D A i I C 8 + P E V u d H J 5 I F R 5 c G U 9 I k Z p b G x D b 2 x 1 b W 5 U e X B l c y I g V m F s d W U 9 I n N B Z 1 l H Q W c 4 P S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1 0 i I C 8 + P E V u d H J 5 I F R 5 c G U 9 I k Z p b G x F c n J v c k N v Z G U i I F Z h b H V l P S J z V W 5 r b m 9 3 b i I g L z 4 8 R W 5 0 c n k g V H l w Z T 0 i R m l s b E x h c 3 R V c G R h d G V k I i B W Y W x 1 Z T 0 i Z D I w M T c t M T E t M j F U M T Q 6 M j g 6 N D I u M T A z O T k 5 M l o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N C k v U 2 9 1 c m N l L n v h g 5 P h g 5 D h g 5 P h g 5 L h g 5 T h g 5 z h g 5 j h g 5 r h g 5 T h g 5 H h g 5 A s M H 0 m c X V v d D s s J n F 1 b 3 Q 7 U 2 V j d G l v b j E v U X V l c n k x I C g 0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0 K S 9 T b 3 V y Y 2 U u e + G D k u G D k O G D r O G D l O G D o O G D m O G D o S D h g 5 f h g 5 D h g 6 D h g 5 j h g 6 b h g 5 g s M n 0 m c X V v d D s s J n F 1 b 3 Q 7 U 2 V j d G l v b j E v U X V l c n k x I C g 0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0 K S 9 T b 3 V y Y 2 U u e + G D m + G D n e G D l + G D r u G D n e G D l e G D n O G D m O G D m u G D m C D h g 5 f h g 5 D h g 5 z h g 6 7 h g 5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X V l c n k x I C g 0 K S 9 T b 3 V y Y 2 U u e + G D k + G D k O G D k + G D k u G D l O G D n O G D m O G D m u G D l O G D k e G D k C w w f S Z x d W 9 0 O y w m c X V v d D t T Z W N 0 a W 9 u M S 9 R d W V y e T E g K D Q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Q p L 1 N v d X J j Z S 5 7 4 Y O S 4 Y O Q 4 Y O s 4 Y O U 4 Y O g 4 Y O Y 4 Y O h I O G D l + G D k O G D o O G D m O G D p u G D m C w y f S Z x d W 9 0 O y w m c X V v d D t T Z W N 0 a W 9 u M S 9 R d W V y e T E g K D Q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Q p L 1 N v d X J j Z S 5 7 4 Y O b 4 Y O d 4 Y O X 4 Y O u 4 Y O d 4 Y O V 4 Y O c 4 Y O Y 4 Y O a 4 Y O Y I O G D l + G D k O G D n O G D r u G D k C w 0 f S Z x d W 9 0 O 1 0 s J n F 1 b 3 Q 7 U m V s Y X R p b 2 5 z a G l w S W 5 m b y Z x d W 9 0 O z p b X X 0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T m F 2 a W d h d G l v b l N 0 Z X B O Y W 1 l I i B W Y W x 1 Z T 0 i c 0 5 h d m l n Y X R p b 2 4 i I C 8 + P E V u d H J 5 I F R 5 c G U 9 I l F 1 Z X J 5 S U Q i I F Z h b H V l P S J z M D N i M D k 5 M z I t Z T E 2 O S 0 0 Z j M 0 L T g 1 Z T k t M j A 2 M G N i M 2 Y 2 M D M 4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R d W V y e T E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c n J v c k N v d W 5 0 I i B W Y W x 1 Z T 0 i b D A i I C 8 + P E V u d H J 5 I F R 5 c G U 9 I k Z p b G x D b 2 x 1 b W 5 U e X B l c y I g V m F s d W U 9 I n N B Z 1 l H Q W c 4 U C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y w m c X V v d D v h g 6 H h g 5 D h g 6 j h g 6 P h g 5 D h g 5 r h g 5 0 g 4 Y O m 4 Y O g 4 Y O U 4 Y O R 4 Y O j 4 Y O a 4 Y O U 4 Y O R 4 Y O Q J n F 1 b 3 Q 7 X S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Z p b G x D b 3 V u d C I g V m F s d W U 9 I m w 3 M j Y i I C 8 + P E V u d H J 5 I F R 5 c G U 9 I k 5 h d m l n Y X R p b 2 5 T d G V w T m F t Z S I g V m F s d W U 9 I n N O Y X Z p Z 2 F 0 a W 9 u I i A v P j x F b n R y e S B U e X B l P S J R d W V y e U l E I i B W Y W x 1 Z T 0 i c z I w Z D k 4 O D h l L W F i Y 2 U t N D U 5 Y i 1 h O T M 0 L W M x Y j U y Y j Y 0 O D Y 0 N y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E 3 L T E x L T I x V D E 1 O j E w O j M y L j E y N T A 3 N D J a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U p L 1 N v d X J j Z S 5 7 4 Y O T 4 Y O Q 4 Y O T 4 Y O S 4 Y O U 4 Y O c 4 Y O Y 4 Y O a 4 Y O U 4 Y O R 4 Y O Q L D B 9 J n F 1 b 3 Q 7 L C Z x d W 9 0 O 1 N l Y 3 R p b 2 4 x L 1 F 1 Z X J 5 M S A o N S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N S k v U 2 9 1 c m N l L n v h g 5 L h g 5 D h g 6 z h g 5 T h g 6 D h g 5 j h g 6 E g 4 Y O X 4 Y O Q 4 Y O g 4 Y O Y 4 Y O m 4 Y O Y L D J 9 J n F 1 b 3 Q 7 L C Z x d W 9 0 O 1 N l Y 3 R p b 2 4 x L 1 F 1 Z X J 5 M S A o N S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N S k v U 2 9 1 c m N l L n v h g 5 v h g 5 3 h g 5 f h g 6 7 h g 5 3 h g 5 X h g 5 z h g 5 j h g 5 r h g 5 g g 4 Y O X 4 Y O Q 4 Y O c 4 Y O u 4 Y O Q L D R 9 J n F 1 b 3 Q 7 L C Z x d W 9 0 O 1 N l Y 3 R p b 2 4 x L 1 F 1 Z X J 5 M S A o N S k v U 2 9 1 c m N l L n v h g 6 H h g 5 D h g 6 j h g 6 P h g 5 D h g 5 r h g 5 0 g 4 Y O m 4 Y O g 4 Y O U 4 Y O R 4 Y O j 4 Y O a 4 Y O U 4 Y O R 4 Y O Q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F 1 Z X J 5 M S A o N S k v U 2 9 1 c m N l L n v h g 5 P h g 5 D h g 5 P h g 5 L h g 5 T h g 5 z h g 5 j h g 5 r h g 5 T h g 5 H h g 5 A s M H 0 m c X V v d D s s J n F 1 b 3 Q 7 U 2 V j d G l v b j E v U X V l c n k x I C g 1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1 K S 9 T b 3 V y Y 2 U u e + G D k u G D k O G D r O G D l O G D o O G D m O G D o S D h g 5 f h g 5 D h g 6 D h g 5 j h g 6 b h g 5 g s M n 0 m c X V v d D s s J n F 1 b 3 Q 7 U 2 V j d G l v b j E v U X V l c n k x I C g 1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1 K S 9 T b 3 V y Y 2 U u e + G D m + G D n e G D l + G D r u G D n e G D l e G D n O G D m O G D m u G D m C D h g 5 f h g 5 D h g 5 z h g 6 7 h g 5 A s N H 0 m c X V v d D s s J n F 1 b 3 Q 7 U 2 V j d G l v b j E v U X V l c n k x I C g 1 K S 9 T b 3 V y Y 2 U u e + G D o e G D k O G D q O G D o + G D k O G D m u G D n S D h g 6 b h g 6 D h g 5 T h g 5 H h g 6 P h g 5 r h g 5 T h g 5 H h g 5 A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F 1 Z X J 5 M S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N m M D I 1 N m E z M S 0 w O T N j L T Q 0 N z c t O T Q w Y S 1 m M j c x O T d j N j A w M T E i I C 8 + P E V u d H J 5 I F R 5 c G U 9 I k Z p b G x D b 2 x 1 b W 5 U e X B l c y I g V m F s d W U 9 I n N B Z 1 l H Q W c 4 R k J R V U Z B Z 1 l G Q l F V R i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T c t M T I t M D R U M T E 6 M z Y 6 M z g u M D k x N j Q 3 N l o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Y p L 1 N v d X J j Z S 5 7 4 Y O T 4 Y O Q 4 Y O T 4 Y O S 4 Y O U 4 Y O c 4 Y O Y 4 Y O a 4 Y O U 4 Y O R 4 Y O Q L D B 9 J n F 1 b 3 Q 7 L C Z x d W 9 0 O 1 N l Y 3 R p b 2 4 x L 1 F 1 Z X J 5 M S A o N i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N i k v U 2 9 1 c m N l L n v h g 5 L h g 5 D h g 6 z h g 5 T h g 6 D h g 5 j h g 6 E g 4 Y O X 4 Y O Q 4 Y O g 4 Y O Y 4 Y O m 4 Y O Y L D J 9 J n F 1 b 3 Q 7 L C Z x d W 9 0 O 1 N l Y 3 R p b 2 4 x L 1 F 1 Z X J 5 M S A o N i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N i k v U 2 9 1 c m N l L n v h g 5 v h g 5 3 h g 5 f h g 6 7 h g 5 3 h g 5 X h g 5 z h g 5 j h g 5 r h g 5 g g 4 Y O X 4 Y O Q 4 Y O c 4 Y O u 4 Y O Q L D R 9 J n F 1 b 3 Q 7 L C Z x d W 9 0 O 1 N l Y 3 R p b 2 4 x L 1 F 1 Z X J 5 M S A o N i k v U 2 9 1 c m N l L n v h g 6 H h g 5 D h g 6 j h g 6 P h g 5 D h g 5 r h g 5 0 g 4 Y O m 4 Y O Y 4 Y O g 4 Y O U 4 Y O R 4 Y O j 4 Y O a 4 Y O U 4 Y O R 4 Y O Q L D V 9 J n F 1 b 3 Q 7 L C Z x d W 9 0 O 1 N l Y 3 R p b 2 4 x L 1 F 1 Z X J 5 M S A o N i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2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Y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N i k v U 2 9 1 c m N l L n v h g 5 L h g 5 D h g 6 z h g 5 T h g 6 D h g 5 j h g 6 F f 4 Y O s 4 Y O U 4 Y O a 4 Y O Y L D l 9 J n F 1 b 3 Q 7 L C Z x d W 9 0 O 1 N l Y 3 R p b 2 4 x L 1 F 1 Z X J 5 M S A o N i k v U 2 9 1 c m N l L n v h g 5 L h g 5 D h g 6 z h g 5 T h g 6 D h g 5 j h g 6 F f 4 Y O X 4 Y O V 4 Y O U L D E w f S Z x d W 9 0 O y w m c X V v d D t T Z W N 0 a W 9 u M S 9 R d W V y e T E g K D Y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N i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2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N i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2 K S 9 T b 3 V y Y 2 U u e + G D k + G D k O G D k + G D k u G D l O G D n O G D m O G D m u G D l O G D k e G D k C w w f S Z x d W 9 0 O y w m c X V v d D t T Z W N 0 a W 9 u M S 9 R d W V y e T E g K D Y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Y p L 1 N v d X J j Z S 5 7 4 Y O S 4 Y O Q 4 Y O s 4 Y O U 4 Y O g 4 Y O Y 4 Y O h I O G D l + G D k O G D o O G D m O G D p u G D m C w y f S Z x d W 9 0 O y w m c X V v d D t T Z W N 0 a W 9 u M S 9 R d W V y e T E g K D Y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Y p L 1 N v d X J j Z S 5 7 4 Y O b 4 Y O d 4 Y O X 4 Y O u 4 Y O d 4 Y O V 4 Y O c 4 Y O Y 4 Y O a 4 Y O Y I O G D l + G D k O G D n O G D r u G D k C w 0 f S Z x d W 9 0 O y w m c X V v d D t T Z W N 0 a W 9 u M S 9 R d W V y e T E g K D Y p L 1 N v d X J j Z S 5 7 4 Y O h 4 Y O Q 4 Y O o 4 Y O j 4 Y O Q 4 Y O a 4 Y O d I O G D p u G D m O G D o O G D l O G D k e G D o + G D m u G D l O G D k e G D k C w 1 f S Z x d W 9 0 O y w m c X V v d D t T Z W N 0 a W 9 u M S 9 R d W V y e T E g K D Y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N i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2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Y p L 1 N v d X J j Z S 5 7 4 Y O S 4 Y O Q 4 Y O s 4 Y O U 4 Y O g 4 Y O Y 4 Y O h X + G D r O G D l O G D m u G D m C w 5 f S Z x d W 9 0 O y w m c X V v d D t T Z W N 0 a W 9 u M S 9 R d W V y e T E g K D Y p L 1 N v d X J j Z S 5 7 4 Y O S 4 Y O Q 4 Y O s 4 Y O U 4 Y O g 4 Y O Y 4 Y O h X + G D l + G D l e G D l C w x M H 0 m c X V v d D s s J n F 1 b 3 Q 7 U 2 V j d G l v b j E v U X V l c n k x I C g 2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Y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N i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Y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x F b n R y e S B U e X B l P S J G a W x s Q 2 9 1 b n Q i I F Z h b H V l P S J s N z c y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F 1 Z X J 5 M S U y M C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M y Z j c 1 Y m Q x N y 0 1 M D V k L T Q 3 Z W I t O D c z N i 0 x Z T k 5 O D Y x N j A x N G E i I C 8 + P E V u d H J 5 I F R 5 c G U 9 I k Z p b G x D b 2 x 1 b W 5 U e X B l c y I g V m F s d W U 9 I n N B Z 1 l H Q W c 4 R k J R V U Z B Z 1 l G Q l F V R i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T c t M T I t M D R U M T E 6 M z Y 6 M z g u M T M 4 M T g w M l o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c p L 1 N v d X J j Z S 5 7 4 Y O T 4 Y O Q 4 Y O T 4 Y O S 4 Y O U 4 Y O c 4 Y O Y 4 Y O a 4 Y O U 4 Y O R 4 Y O Q L D B 9 J n F 1 b 3 Q 7 L C Z x d W 9 0 O 1 N l Y 3 R p b 2 4 x L 1 F 1 Z X J 5 M S A o N y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N y k v U 2 9 1 c m N l L n v h g 5 L h g 5 D h g 6 z h g 5 T h g 6 D h g 5 j h g 6 E g 4 Y O X 4 Y O Q 4 Y O g 4 Y O Y 4 Y O m 4 Y O Y L D J 9 J n F 1 b 3 Q 7 L C Z x d W 9 0 O 1 N l Y 3 R p b 2 4 x L 1 F 1 Z X J 5 M S A o N y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N y k v U 2 9 1 c m N l L n v h g 5 v h g 5 3 h g 5 f h g 6 7 h g 5 3 h g 5 X h g 5 z h g 5 j h g 5 r h g 5 g g 4 Y O X 4 Y O Q 4 Y O c 4 Y O u 4 Y O Q L D R 9 J n F 1 b 3 Q 7 L C Z x d W 9 0 O 1 N l Y 3 R p b 2 4 x L 1 F 1 Z X J 5 M S A o N y k v U 2 9 1 c m N l L n v h g 6 H h g 5 D h g 6 j h g 6 P h g 5 D h g 5 r h g 5 0 g 4 Y O m 4 Y O Y 4 Y O g 4 Y O U 4 Y O R 4 Y O j 4 Y O a 4 Y O U 4 Y O R 4 Y O Q L D V 9 J n F 1 b 3 Q 7 L C Z x d W 9 0 O 1 N l Y 3 R p b 2 4 x L 1 F 1 Z X J 5 M S A o N y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3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c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N y k v U 2 9 1 c m N l L n v h g 5 L h g 5 D h g 6 z h g 5 T h g 6 D h g 5 j h g 6 F f 4 Y O s 4 Y O U 4 Y O a 4 Y O Y L D l 9 J n F 1 b 3 Q 7 L C Z x d W 9 0 O 1 N l Y 3 R p b 2 4 x L 1 F 1 Z X J 5 M S A o N y k v U 2 9 1 c m N l L n v h g 5 L h g 5 D h g 6 z h g 5 T h g 6 D h g 5 j h g 6 F f 4 Y O X 4 Y O V 4 Y O U L D E w f S Z x d W 9 0 O y w m c X V v d D t T Z W N 0 a W 9 u M S 9 R d W V y e T E g K D c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N y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3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N y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3 K S 9 T b 3 V y Y 2 U u e + G D k + G D k O G D k + G D k u G D l O G D n O G D m O G D m u G D l O G D k e G D k C w w f S Z x d W 9 0 O y w m c X V v d D t T Z W N 0 a W 9 u M S 9 R d W V y e T E g K D c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c p L 1 N v d X J j Z S 5 7 4 Y O S 4 Y O Q 4 Y O s 4 Y O U 4 Y O g 4 Y O Y 4 Y O h I O G D l + G D k O G D o O G D m O G D p u G D m C w y f S Z x d W 9 0 O y w m c X V v d D t T Z W N 0 a W 9 u M S 9 R d W V y e T E g K D c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c p L 1 N v d X J j Z S 5 7 4 Y O b 4 Y O d 4 Y O X 4 Y O u 4 Y O d 4 Y O V 4 Y O c 4 Y O Y 4 Y O a 4 Y O Y I O G D l + G D k O G D n O G D r u G D k C w 0 f S Z x d W 9 0 O y w m c X V v d D t T Z W N 0 a W 9 u M S 9 R d W V y e T E g K D c p L 1 N v d X J j Z S 5 7 4 Y O h 4 Y O Q 4 Y O o 4 Y O j 4 Y O Q 4 Y O a 4 Y O d I O G D p u G D m O G D o O G D l O G D k e G D o + G D m u G D l O G D k e G D k C w 1 f S Z x d W 9 0 O y w m c X V v d D t T Z W N 0 a W 9 u M S 9 R d W V y e T E g K D c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N y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3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c p L 1 N v d X J j Z S 5 7 4 Y O S 4 Y O Q 4 Y O s 4 Y O U 4 Y O g 4 Y O Y 4 Y O h X + G D r O G D l O G D m u G D m C w 5 f S Z x d W 9 0 O y w m c X V v d D t T Z W N 0 a W 9 u M S 9 R d W V y e T E g K D c p L 1 N v d X J j Z S 5 7 4 Y O S 4 Y O Q 4 Y O s 4 Y O U 4 Y O g 4 Y O Y 4 Y O h X + G D l + G D l e G D l C w x M H 0 m c X V v d D s s J n F 1 b 3 Q 7 U 2 V j d G l v b j E v U X V l c n k x I C g 3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c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N y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c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x F b n R y e S B U e X B l P S J G a W x s Q 2 9 1 b n Q i I F Z h b H V l P S J s N z c y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F 1 Z X J 5 M S U y M C g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M 0 N m R j Y m N j N S 1 m N W E z L T Q 5 M z g t O T l i O S 0 4 N m E 3 Y z M 1 Y j c w Y 2 M i I C 8 + P E V u d H J 5 I F R 5 c G U 9 I k Z p b G x D b 2 x 1 b W 5 U e X B l c y I g V m F s d W U 9 I n N B Z 1 l H Q W c 4 R k J R V U Z B Z 1 l G Q l F V R i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T c t M T I t M D R U M T E 6 M z Y 6 M z g u M T g 1 N z E z M 1 o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g p L 1 N v d X J j Z S 5 7 4 Y O T 4 Y O Q 4 Y O T 4 Y O S 4 Y O U 4 Y O c 4 Y O Y 4 Y O a 4 Y O U 4 Y O R 4 Y O Q L D B 9 J n F 1 b 3 Q 7 L C Z x d W 9 0 O 1 N l Y 3 R p b 2 4 x L 1 F 1 Z X J 5 M S A o O C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O C k v U 2 9 1 c m N l L n v h g 5 L h g 5 D h g 6 z h g 5 T h g 6 D h g 5 j h g 6 E g 4 Y O X 4 Y O Q 4 Y O g 4 Y O Y 4 Y O m 4 Y O Y L D J 9 J n F 1 b 3 Q 7 L C Z x d W 9 0 O 1 N l Y 3 R p b 2 4 x L 1 F 1 Z X J 5 M S A o O C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O C k v U 2 9 1 c m N l L n v h g 5 v h g 5 3 h g 5 f h g 6 7 h g 5 3 h g 5 X h g 5 z h g 5 j h g 5 r h g 5 g g 4 Y O X 4 Y O Q 4 Y O c 4 Y O u 4 Y O Q L D R 9 J n F 1 b 3 Q 7 L C Z x d W 9 0 O 1 N l Y 3 R p b 2 4 x L 1 F 1 Z X J 5 M S A o O C k v U 2 9 1 c m N l L n v h g 6 H h g 5 D h g 6 j h g 6 P h g 5 D h g 5 r h g 5 0 g 4 Y O m 4 Y O Y 4 Y O g 4 Y O U 4 Y O R 4 Y O j 4 Y O a 4 Y O U 4 Y O R 4 Y O Q L D V 9 J n F 1 b 3 Q 7 L C Z x d W 9 0 O 1 N l Y 3 R p b 2 4 x L 1 F 1 Z X J 5 M S A o O C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4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g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O C k v U 2 9 1 c m N l L n v h g 5 L h g 5 D h g 6 z h g 5 T h g 6 D h g 5 j h g 6 F f 4 Y O s 4 Y O U 4 Y O a 4 Y O Y L D l 9 J n F 1 b 3 Q 7 L C Z x d W 9 0 O 1 N l Y 3 R p b 2 4 x L 1 F 1 Z X J 5 M S A o O C k v U 2 9 1 c m N l L n v h g 5 L h g 5 D h g 6 z h g 5 T h g 6 D h g 5 j h g 6 F f 4 Y O X 4 Y O V 4 Y O U L D E w f S Z x d W 9 0 O y w m c X V v d D t T Z W N 0 a W 9 u M S 9 R d W V y e T E g K D g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O C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4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O C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4 K S 9 T b 3 V y Y 2 U u e + G D k + G D k O G D k + G D k u G D l O G D n O G D m O G D m u G D l O G D k e G D k C w w f S Z x d W 9 0 O y w m c X V v d D t T Z W N 0 a W 9 u M S 9 R d W V y e T E g K D g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g p L 1 N v d X J j Z S 5 7 4 Y O S 4 Y O Q 4 Y O s 4 Y O U 4 Y O g 4 Y O Y 4 Y O h I O G D l + G D k O G D o O G D m O G D p u G D m C w y f S Z x d W 9 0 O y w m c X V v d D t T Z W N 0 a W 9 u M S 9 R d W V y e T E g K D g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g p L 1 N v d X J j Z S 5 7 4 Y O b 4 Y O d 4 Y O X 4 Y O u 4 Y O d 4 Y O V 4 Y O c 4 Y O Y 4 Y O a 4 Y O Y I O G D l + G D k O G D n O G D r u G D k C w 0 f S Z x d W 9 0 O y w m c X V v d D t T Z W N 0 a W 9 u M S 9 R d W V y e T E g K D g p L 1 N v d X J j Z S 5 7 4 Y O h 4 Y O Q 4 Y O o 4 Y O j 4 Y O Q 4 Y O a 4 Y O d I O G D p u G D m O G D o O G D l O G D k e G D o + G D m u G D l O G D k e G D k C w 1 f S Z x d W 9 0 O y w m c X V v d D t T Z W N 0 a W 9 u M S 9 R d W V y e T E g K D g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O C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4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g p L 1 N v d X J j Z S 5 7 4 Y O S 4 Y O Q 4 Y O s 4 Y O U 4 Y O g 4 Y O Y 4 Y O h X + G D r O G D l O G D m u G D m C w 5 f S Z x d W 9 0 O y w m c X V v d D t T Z W N 0 a W 9 u M S 9 R d W V y e T E g K D g p L 1 N v d X J j Z S 5 7 4 Y O S 4 Y O Q 4 Y O s 4 Y O U 4 Y O g 4 Y O Y 4 Y O h X + G D l + G D l e G D l C w x M H 0 m c X V v d D s s J n F 1 b 3 Q 7 U 2 V j d G l v b j E v U X V l c n k x I C g 4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g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O C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g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x F b n R y e S B U e X B l P S J G a W x s Q 2 9 1 b n Q i I F Z h b H V l P S J s N z c y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F 1 Z X J 5 M S U y M C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M 3 Z D Q 3 N D U z Y y 1 k M z d i L T R m Y j c t Y m Y z N S 0 4 M z c 4 N G U z Z D J l N j U i I C 8 + P E V u d H J 5 I F R 5 c G U 9 I k Z p b G x D b 3 V u d C I g V m F s d W U 9 I m w 3 M j Y i I C 8 + P E V u d H J 5 I F R 5 c G U 9 I k Z p b G x D b 2 x 1 b W 5 U e X B l c y I g V m F s d W U 9 I n N B Z 1 l H Q W c 4 R k J R V U Z B Z 1 k 9 I i A v P j x F b n R y e S B U e X B l P S J G a W x s Q 2 9 s d W 1 u T m F t Z X M i I F Z h b H V l P S J z W y Z x d W 9 0 O + G D k + G D k O G D k + G D k u G D l O G D n O G D m O G D m u G D l O G D k e G D k C Z x d W 9 0 O y w m c X V v d D v h g 5 n h g 5 3 h g 5 v h g 5 7 h g 5 3 h g 5 z h g 5 T h g 5 z h g 6 L h g 5 j h g 6 E g 4 Y O T 4 Y O Q 4 Y O h 4 Y O Q 4 Y O u 4 Y O U 4 Y O a 4 Y O U 4 Y O R 4 Y O Q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S 4 Y O Q 4 Y O s 4 Y O U 4 Y O g 4 Y O Y 4 Y O h X + G D r O G D l O G D m u G D m C Z x d W 9 0 O y w m c X V v d D v h g 5 L h g 5 D h g 6 z h g 5 T h g 6 D h g 5 j h g 6 F f 4 Y O X 4 Y O V 4 Y O U J n F 1 b 3 Q 7 X S I g L z 4 8 R W 5 0 c n k g V H l w Z T 0 i R m l s b E x h c 3 R V c G R h d G V k I i B W Y W x 1 Z T 0 i Z D I w M T c t M T E t M j J U M T A 6 N D Y 6 M z E u M T Y 1 O D Q 3 M l o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k p L 1 N v d X J j Z S 5 7 4 Y O T 4 Y O Q 4 Y O T 4 Y O S 4 Y O U 4 Y O c 4 Y O Y 4 Y O a 4 Y O U 4 Y O R 4 Y O Q L D B 9 J n F 1 b 3 Q 7 L C Z x d W 9 0 O 1 N l Y 3 R p b 2 4 x L 1 F 1 Z X J 5 M S A o O S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O S k v U 2 9 1 c m N l L n v h g 5 L h g 5 D h g 6 z h g 5 T h g 6 D h g 5 j h g 6 E g 4 Y O X 4 Y O Q 4 Y O g 4 Y O Y 4 Y O m 4 Y O Y L D J 9 J n F 1 b 3 Q 7 L C Z x d W 9 0 O 1 N l Y 3 R p b 2 4 x L 1 F 1 Z X J 5 M S A o O S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O S k v U 2 9 1 c m N l L n v h g 5 v h g 5 3 h g 5 f h g 6 7 h g 5 3 h g 5 X h g 5 z h g 5 j h g 5 r h g 5 g g 4 Y O X 4 Y O Q 4 Y O c 4 Y O u 4 Y O Q L D R 9 J n F 1 b 3 Q 7 L C Z x d W 9 0 O 1 N l Y 3 R p b 2 4 x L 1 F 1 Z X J 5 M S A o O S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N X 0 m c X V v d D s s J n F 1 b 3 Q 7 U 2 V j d G l v b j E v U X V l c n k x I C g 5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2 f S Z x d W 9 0 O y w m c X V v d D t T Z W N 0 a W 9 u M S 9 R d W V y e T E g K D k p L 1 N v d X J j Z S 5 7 4 Y O h 4 Y O Q 4 Y O o 4 Y O j 4 Y O Q 4 Y O a 4 Y O d I O G D p u G D m O G D o O G D l O G D k e G D o + G D m u G D l O G D k e G D k C w 3 f S Z x d W 9 0 O y w m c X V v d D t T Z W N 0 a W 9 u M S 9 R d W V y e T E g K D k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h 9 J n F 1 b 3 Q 7 L C Z x d W 9 0 O 1 N l Y 3 R p b 2 4 x L 1 F 1 Z X J 5 M S A o O S k v U 2 9 1 c m N l L n v h g 5 L h g 5 D h g 6 z h g 5 T h g 6 D h g 5 j h g 6 F f 4 Y O s 4 Y O U 4 Y O a 4 Y O Y L D l 9 J n F 1 b 3 Q 7 L C Z x d W 9 0 O 1 N l Y 3 R p b 2 4 x L 1 F 1 Z X J 5 M S A o O S k v U 2 9 1 c m N l L n v h g 5 L h g 5 D h g 6 z h g 5 T h g 6 D h g 5 j h g 6 F f 4 Y O X 4 Y O V 4 Y O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U X V l c n k x I C g 5 K S 9 T b 3 V y Y 2 U u e + G D k + G D k O G D k + G D k u G D l O G D n O G D m O G D m u G D l O G D k e G D k C w w f S Z x d W 9 0 O y w m c X V v d D t T Z W N 0 a W 9 u M S 9 R d W V y e T E g K D k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k p L 1 N v d X J j Z S 5 7 4 Y O S 4 Y O Q 4 Y O s 4 Y O U 4 Y O g 4 Y O Y 4 Y O h I O G D l + G D k O G D o O G D m O G D p u G D m C w y f S Z x d W 9 0 O y w m c X V v d D t T Z W N 0 a W 9 u M S 9 R d W V y e T E g K D k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k p L 1 N v d X J j Z S 5 7 4 Y O b 4 Y O d 4 Y O X 4 Y O u 4 Y O d 4 Y O V 4 Y O c 4 Y O Y 4 Y O a 4 Y O Y I O G D l + G D k O G D n O G D r u G D k C w 0 f S Z x d W 9 0 O y w m c X V v d D t T Z W N 0 a W 9 u M S 9 R d W V y e T E g K D k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V 9 J n F 1 b 3 Q 7 L C Z x d W 9 0 O 1 N l Y 3 R p b 2 4 x L 1 F 1 Z X J 5 M S A o O S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n 0 m c X V v d D s s J n F 1 b 3 Q 7 U 2 V j d G l v b j E v U X V l c n k x I C g 5 K S 9 T b 3 V y Y 2 U u e + G D o e G D k O G D q O G D o + G D k O G D m u G D n S D h g 6 b h g 5 j h g 6 D h g 5 T h g 5 H h g 6 P h g 5 r h g 5 T h g 5 H h g 5 A s N 3 0 m c X V v d D s s J n F 1 b 3 Q 7 U 2 V j d G l v b j E v U X V l c n k x I C g 5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4 f S Z x d W 9 0 O y w m c X V v d D t T Z W N 0 a W 9 u M S 9 R d W V y e T E g K D k p L 1 N v d X J j Z S 5 7 4 Y O S 4 Y O Q 4 Y O s 4 Y O U 4 Y O g 4 Y O Y 4 Y O h X + G D r O G D l O G D m u G D m C w 5 f S Z x d W 9 0 O y w m c X V v d D t T Z W N 0 a W 9 u M S 9 R d W V y e T E g K D k p L 1 N v d X J j Z S 5 7 4 Y O S 4 Y O Q 4 Y O s 4 Y O U 4 Y O g 4 Y O Y 4 Y O h X + G D l + G D l e G D l C w x M H 0 m c X V v d D t d L C Z x d W 9 0 O 1 J l b G F 0 a W 9 u c 2 h p c E l u Z m 8 m c X V v d D s 6 W 1 1 9 I i A v P j x F b n R y e S B U e X B l P S J G a W x s U 3 R h d H V z I i B W Y W x 1 Z T 0 i c 0 N v b X B s Z X R l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R d W V y e T E l M j A o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z N h Z j Y 1 Z G R j L T g z N G I t N G F m M C 1 i Y z A x L T Y y O G E z N j V h N D I 5 M i I g L z 4 8 R W 5 0 c n k g V H l w Z T 0 i R m l s b E N v d W 5 0 I i B W Y W x 1 Z T 0 i b D c y N i I g L z 4 8 R W 5 0 c n k g V H l w Z T 0 i R m l s b E N v b H V t b l R 5 c G V z I i B W Y W x 1 Z T 0 i c 0 F n W U d B Z z h G Q l F V R k F n W T 0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J n F 1 b 3 Q 7 L C Z x d W 9 0 O + G D o e G D k O G D q O G D o + G D k O G D m u G D n S D h g 6 b h g 5 j h g 6 D h g 5 T h g 5 H h g 6 P h g 5 r h g 5 T h g 5 H h g 5 A g 4 Y O s 4 Y O a 4 Y O U 4 Y O R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t d I i A v P j x F b n R y e S B U e X B l P S J G a W x s T G F z d F V w Z G F 0 Z W Q i I F Z h b H V l P S J k M j A x N y 0 x M S 0 y M l Q x M D o 1 M T o x M S 4 y N T c x M z Q y W i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M T A p L 1 N v d X J j Z S 5 7 4 Y O T 4 Y O Q 4 Y O T 4 Y O S 4 Y O U 4 Y O c 4 Y O Y 4 Y O a 4 Y O U 4 Y O R 4 Y O Q L D B 9 J n F 1 b 3 Q 7 L C Z x d W 9 0 O 1 N l Y 3 R p b 2 4 x L 1 F 1 Z X J 5 M S A o M T A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E w K S 9 T b 3 V y Y 2 U u e + G D k u G D k O G D r O G D l O G D o O G D m O G D o S D h g 5 f h g 5 D h g 6 D h g 5 j h g 6 b h g 5 g s M n 0 m c X V v d D s s J n F 1 b 3 Q 7 U 2 V j d G l v b j E v U X V l c n k x I C g x M C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T A p L 1 N v d X J j Z S 5 7 4 Y O b 4 Y O d 4 Y O X 4 Y O u 4 Y O d 4 Y O V 4 Y O c 4 Y O Y 4 Y O a 4 Y O Y I O G D l + G D k O G D n O G D r u G D k C w 0 f S Z x d W 9 0 O y w m c X V v d D t T Z W N 0 a W 9 u M S 9 R d W V y e T E g K D E w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1 f S Z x d W 9 0 O y w m c X V v d D t T Z W N 0 a W 9 u M S 9 R d W V y e T E g K D E w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2 f S Z x d W 9 0 O y w m c X V v d D t T Z W N 0 a W 9 u M S 9 R d W V y e T E g K D E w K S 9 T b 3 V y Y 2 U u e + G D o e G D k O G D q O G D o + G D k O G D m u G D n S D h g 6 b h g 5 j h g 6 D h g 5 T h g 5 H h g 6 P h g 5 r h g 5 T h g 5 H h g 5 A s N 3 0 m c X V v d D s s J n F 1 b 3 Q 7 U 2 V j d G l v b j E v U X V l c n k x I C g x M C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O H 0 m c X V v d D s s J n F 1 b 3 Q 7 U 2 V j d G l v b j E v U X V l c n k x I C g x M C k v U 2 9 1 c m N l L n v h g 5 L h g 5 D h g 6 z h g 5 T h g 6 D h g 5 j h g 6 F f 4 Y O s 4 Y O U 4 Y O a 4 Y O Y L D l 9 J n F 1 b 3 Q 7 L C Z x d W 9 0 O 1 N l Y 3 R p b 2 4 x L 1 F 1 Z X J 5 M S A o M T A p L 1 N v d X J j Z S 5 7 4 Y O S 4 Y O Q 4 Y O s 4 Y O U 4 Y O g 4 Y O Y 4 Y O h X + G D l + G D l e G D l C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F 1 Z X J 5 M S A o M T A p L 1 N v d X J j Z S 5 7 4 Y O T 4 Y O Q 4 Y O T 4 Y O S 4 Y O U 4 Y O c 4 Y O Y 4 Y O a 4 Y O U 4 Y O R 4 Y O Q L D B 9 J n F 1 b 3 Q 7 L C Z x d W 9 0 O 1 N l Y 3 R p b 2 4 x L 1 F 1 Z X J 5 M S A o M T A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E w K S 9 T b 3 V y Y 2 U u e + G D k u G D k O G D r O G D l O G D o O G D m O G D o S D h g 5 f h g 5 D h g 6 D h g 5 j h g 6 b h g 5 g s M n 0 m c X V v d D s s J n F 1 b 3 Q 7 U 2 V j d G l v b j E v U X V l c n k x I C g x M C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T A p L 1 N v d X J j Z S 5 7 4 Y O b 4 Y O d 4 Y O X 4 Y O u 4 Y O d 4 Y O V 4 Y O c 4 Y O Y 4 Y O a 4 Y O Y I O G D l + G D k O G D n O G D r u G D k C w 0 f S Z x d W 9 0 O y w m c X V v d D t T Z W N 0 a W 9 u M S 9 R d W V y e T E g K D E w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1 f S Z x d W 9 0 O y w m c X V v d D t T Z W N 0 a W 9 u M S 9 R d W V y e T E g K D E w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2 f S Z x d W 9 0 O y w m c X V v d D t T Z W N 0 a W 9 u M S 9 R d W V y e T E g K D E w K S 9 T b 3 V y Y 2 U u e + G D o e G D k O G D q O G D o + G D k O G D m u G D n S D h g 6 b h g 5 j h g 6 D h g 5 T h g 5 H h g 6 P h g 5 r h g 5 T h g 5 H h g 5 A s N 3 0 m c X V v d D s s J n F 1 b 3 Q 7 U 2 V j d G l v b j E v U X V l c n k x I C g x M C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O H 0 m c X V v d D s s J n F 1 b 3 Q 7 U 2 V j d G l v b j E v U X V l c n k x I C g x M C k v U 2 9 1 c m N l L n v h g 5 L h g 5 D h g 6 z h g 5 T h g 6 D h g 5 j h g 6 F f 4 Y O s 4 Y O U 4 Y O a 4 Y O Y L D l 9 J n F 1 b 3 Q 7 L C Z x d W 9 0 O 1 N l Y 3 R p b 2 4 x L 1 F 1 Z X J 5 M S A o M T A p L 1 N v d X J j Z S 5 7 4 Y O S 4 Y O Q 4 Y O s 4 Y O U 4 Y O g 4 Y O Y 4 Y O h X + G D l + G D l e G D l C w x M H 0 m c X V v d D t d L C Z x d W 9 0 O 1 J l b G F 0 a W 9 u c 2 h p c E l u Z m 8 m c X V v d D s 6 W 1 1 9 I i A v P j x F b n R y e S B U e X B l P S J G a W x s U 3 R h d H V z I i B W Y W x 1 Z T 0 i c 0 N v b X B s Z X R l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R d W V y e T E l M j A o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U y M C g x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M 5 M T Y 3 Y 2 F m Y i 0 x O D Y 0 L T R i M D g t O D I y M S 0 3 M G R h M j U x N j Y y Z W Q i I C 8 + P E V u d H J 5 I F R 5 c G U 9 I k Z p b G x D b 2 x 1 b W 5 U e X B l c y I g V m F s d W U 9 I n N B Z 1 l H Q W c 4 R k J R V U Z B Z 1 l G Q l F V R i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T c t M T I t M D R U M T E 6 M z Y 6 M z g u M j Q z N z U z O V o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E x K S 9 T b 3 V y Y 2 U u e + G D k + G D k O G D k + G D k u G D l O G D n O G D m O G D m u G D l O G D k e G D k C w w f S Z x d W 9 0 O y w m c X V v d D t T Z W N 0 a W 9 u M S 9 R d W V y e T E g K D E x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x M S k v U 2 9 1 c m N l L n v h g 5 L h g 5 D h g 6 z h g 5 T h g 6 D h g 5 j h g 6 E g 4 Y O X 4 Y O Q 4 Y O g 4 Y O Y 4 Y O m 4 Y O Y L D J 9 J n F 1 b 3 Q 7 L C Z x d W 9 0 O 1 N l Y 3 R p b 2 4 x L 1 F 1 Z X J 5 M S A o M T E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E x K S 9 T b 3 V y Y 2 U u e + G D m + G D n e G D l + G D r u G D n e G D l e G D n O G D m O G D m u G D m C D h g 5 f h g 5 D h g 5 z h g 6 7 h g 5 A s N H 0 m c X V v d D s s J n F 1 b 3 Q 7 U 2 V j d G l v b j E v U X V l c n k x I C g x M S k v U 2 9 1 c m N l L n v h g 6 H h g 5 D h g 6 j h g 6 P h g 5 D h g 5 r h g 5 0 g 4 Y O m 4 Y O Y 4 Y O g 4 Y O U 4 Y O R 4 Y O j 4 Y O a 4 Y O U 4 Y O R 4 Y O Q L D V 9 J n F 1 b 3 Q 7 L C Z x d W 9 0 O 1 N l Y 3 R p b 2 4 x L 1 F 1 Z X J 5 M S A o M T E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T E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T E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T E p L 1 N v d X J j Z S 5 7 4 Y O S 4 Y O Q 4 Y O s 4 Y O U 4 Y O g 4 Y O Y 4 Y O h X + G D r O G D l O G D m u G D m C w 5 f S Z x d W 9 0 O y w m c X V v d D t T Z W N 0 a W 9 u M S 9 R d W V y e T E g K D E x K S 9 T b 3 V y Y 2 U u e + G D k u G D k O G D r O G D l O G D o O G D m O G D o V / h g 5 f h g 5 X h g 5 Q s M T B 9 J n F 1 b 3 Q 7 L C Z x d W 9 0 O 1 N l Y 3 R p b 2 4 x L 1 F 1 Z X J 5 M S A o M T E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T E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T E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x M S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x M S k v U 2 9 1 c m N l L n v h g 5 P h g 5 D h g 5 P h g 5 L h g 5 T h g 5 z h g 5 j h g 5 r h g 5 T h g 5 H h g 5 A s M H 0 m c X V v d D s s J n F 1 b 3 Q 7 U 2 V j d G l v b j E v U X V l c n k x I C g x M S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T E p L 1 N v d X J j Z S 5 7 4 Y O S 4 Y O Q 4 Y O s 4 Y O U 4 Y O g 4 Y O Y 4 Y O h I O G D l + G D k O G D o O G D m O G D p u G D m C w y f S Z x d W 9 0 O y w m c X V v d D t T Z W N 0 a W 9 u M S 9 R d W V y e T E g K D E x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x M S k v U 2 9 1 c m N l L n v h g 5 v h g 5 3 h g 5 f h g 6 7 h g 5 3 h g 5 X h g 5 z h g 5 j h g 5 r h g 5 g g 4 Y O X 4 Y O Q 4 Y O c 4 Y O u 4 Y O Q L D R 9 J n F 1 b 3 Q 7 L C Z x d W 9 0 O 1 N l Y 3 R p b 2 4 x L 1 F 1 Z X J 5 M S A o M T E p L 1 N v d X J j Z S 5 7 4 Y O h 4 Y O Q 4 Y O o 4 Y O j 4 Y O Q 4 Y O a 4 Y O d I O G D p u G D m O G D o O G D l O G D k e G D o + G D m u G D l O G D k e G D k C w 1 f S Z x d W 9 0 O y w m c X V v d D t T Z W N 0 a W 9 u M S 9 R d W V y e T E g K D E x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E x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E x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E x K S 9 T b 3 V y Y 2 U u e + G D k u G D k O G D r O G D l O G D o O G D m O G D o V / h g 6 z h g 5 T h g 5 r h g 5 g s O X 0 m c X V v d D s s J n F 1 b 3 Q 7 U 2 V j d G l v b j E v U X V l c n k x I C g x M S k v U 2 9 1 c m N l L n v h g 5 L h g 5 D h g 6 z h g 5 T h g 6 D h g 5 j h g 6 F f 4 Y O X 4 Y O V 4 Y O U L D E w f S Z x d W 9 0 O y w m c X V v d D t T Z W N 0 a W 9 u M S 9 R d W V y e T E g K D E x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E x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E x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T E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x F b n R y e S B U e X B l P S J G a W x s Q 2 9 1 b n Q i I F Z h b H V l P S J s N z c y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F 1 Z X J 5 M S U y M C g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E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y w m c X V v d D v h g 6 H h g 5 D h g 6 j h g 6 P h g 5 D h g 5 r h g 5 0 g 4 Y O m 4 Y O Y 4 Y O g 4 Y O U 4 Y O R 4 Y O j 4 Y O a 4 Y O U 4 Y O R 4 Y O Q J n F 1 b 3 Q 7 L C Z x d W 9 0 O + G D o e G D k O G D q O G D o + G D k O G D m u G D n S D h g 6 b h g 5 j h g 6 D h g 5 T h g 5 H h g 6 P h g 5 r h g 5 T h g 5 H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J n F 1 b 3 Q 7 L C Z x d W 9 0 O + G D k u G D k O G D r O G D l O G D o O G D m O G D o V / h g 6 z h g 5 T h g 5 r h g 5 g m c X V v d D s s J n F 1 b 3 Q 7 4 Y O S 4 Y O Q 4 Y O s 4 Y O U 4 Y O g 4 Y O Y 4 Y O h X + G D l + G D l e G D l C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m c X V v d D t d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z U x M D J m Y z J h L T c 4 M D Y t N D Z h Y y 0 5 Y z Y 3 L T M 4 M T A y Y W V h Y j A z N y I g L z 4 8 R W 5 0 c n k g V H l w Z T 0 i R m l s b E N v b H V t b l R 5 c G V z I i B W Y W x 1 Z T 0 i c 0 F n W U d B Z z h G Q l F V R k F n W U Z C U V V G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x N y 0 x M i 0 w N F Q x M T o z N j o z O C 4 z M D Y y O T g 2 W i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M T I p L 1 N v d X J j Z S 5 7 4 Y O T 4 Y O Q 4 Y O T 4 Y O S 4 Y O U 4 Y O c 4 Y O Y 4 Y O a 4 Y O U 4 Y O R 4 Y O Q L D B 9 J n F 1 b 3 Q 7 L C Z x d W 9 0 O 1 N l Y 3 R p b 2 4 x L 1 F 1 Z X J 5 M S A o M T I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E y K S 9 T b 3 V y Y 2 U u e + G D k u G D k O G D r O G D l O G D o O G D m O G D o S D h g 5 f h g 5 D h g 6 D h g 5 j h g 6 b h g 5 g s M n 0 m c X V v d D s s J n F 1 b 3 Q 7 U 2 V j d G l v b j E v U X V l c n k x I C g x M i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T I p L 1 N v d X J j Z S 5 7 4 Y O b 4 Y O d 4 Y O X 4 Y O u 4 Y O d 4 Y O V 4 Y O c 4 Y O Y 4 Y O a 4 Y O Y I O G D l + G D k O G D n O G D r u G D k C w 0 f S Z x d W 9 0 O y w m c X V v d D t T Z W N 0 a W 9 u M S 9 R d W V y e T E g K D E y K S 9 T b 3 V y Y 2 U u e + G D o e G D k O G D q O G D o + G D k O G D m u G D n S D h g 6 b h g 5 j h g 6 D h g 5 T h g 5 H h g 6 P h g 5 r h g 5 T h g 5 H h g 5 A s N X 0 m c X V v d D s s J n F 1 b 3 Q 7 U 2 V j d G l v b j E v U X V l c n k x I C g x M i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x M i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x M i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x M i k v U 2 9 1 c m N l L n v h g 5 L h g 5 D h g 6 z h g 5 T h g 6 D h g 5 j h g 6 F f 4 Y O s 4 Y O U 4 Y O a 4 Y O Y L D l 9 J n F 1 b 3 Q 7 L C Z x d W 9 0 O 1 N l Y 3 R p b 2 4 x L 1 F 1 Z X J 5 M S A o M T I p L 1 N v d X J j Z S 5 7 4 Y O S 4 Y O Q 4 Y O s 4 Y O U 4 Y O g 4 Y O Y 4 Y O h X + G D l + G D l e G D l C w x M H 0 m c X V v d D s s J n F 1 b 3 Q 7 U 2 V j d G l v b j E v U X V l c n k x I C g x M i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x M i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x M i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E y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R d W V y e T E g K D E y K S 9 T b 3 V y Y 2 U u e + G D k + G D k O G D k + G D k u G D l O G D n O G D m O G D m u G D l O G D k e G D k C w w f S Z x d W 9 0 O y w m c X V v d D t T Z W N 0 a W 9 u M S 9 R d W V y e T E g K D E y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x M i k v U 2 9 1 c m N l L n v h g 5 L h g 5 D h g 6 z h g 5 T h g 6 D h g 5 j h g 6 E g 4 Y O X 4 Y O Q 4 Y O g 4 Y O Y 4 Y O m 4 Y O Y L D J 9 J n F 1 b 3 Q 7 L C Z x d W 9 0 O 1 N l Y 3 R p b 2 4 x L 1 F 1 Z X J 5 M S A o M T I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E y K S 9 T b 3 V y Y 2 U u e + G D m + G D n e G D l + G D r u G D n e G D l e G D n O G D m O G D m u G D m C D h g 5 f h g 5 D h g 5 z h g 6 7 h g 5 A s N H 0 m c X V v d D s s J n F 1 b 3 Q 7 U 2 V j d G l v b j E v U X V l c n k x I C g x M i k v U 2 9 1 c m N l L n v h g 6 H h g 5 D h g 6 j h g 6 P h g 5 D h g 5 r h g 5 0 g 4 Y O m 4 Y O Y 4 Y O g 4 Y O U 4 Y O R 4 Y O j 4 Y O a 4 Y O U 4 Y O R 4 Y O Q L D V 9 J n F 1 b 3 Q 7 L C Z x d W 9 0 O 1 N l Y 3 R p b 2 4 x L 1 F 1 Z X J 5 M S A o M T I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T I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T I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T I p L 1 N v d X J j Z S 5 7 4 Y O S 4 Y O Q 4 Y O s 4 Y O U 4 Y O g 4 Y O Y 4 Y O h X + G D r O G D l O G D m u G D m C w 5 f S Z x d W 9 0 O y w m c X V v d D t T Z W N 0 a W 9 u M S 9 R d W V y e T E g K D E y K S 9 T b 3 V y Y 2 U u e + G D k u G D k O G D r O G D l O G D o O G D m O G D o V / h g 5 f h g 5 X h g 5 Q s M T B 9 J n F 1 b 3 Q 7 L C Z x d W 9 0 O 1 N l Y 3 R p b 2 4 x L 1 F 1 Z X J 5 M S A o M T I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T I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T I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x M i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U m V s Y X R p b 2 5 z a G l w S W 5 m b y Z x d W 9 0 O z p b X X 0 i I C 8 + P E V u d H J 5 I F R 5 c G U 9 I k Z p b G x D b 3 V u d C I g V m F s d W U 9 I m w 3 N z I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X V l c n k x J T I w K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Q 2 9 s d W 1 u T m F t Z X M i I F Z h b H V l P S J z W y Z x d W 9 0 O + G D k + G D k O G D k + G D k u G D l O G D n O G D m O G D m u G D l O G D k e G D k C Z x d W 9 0 O y w m c X V v d D v h g 5 n h g 5 3 h g 5 v h g 5 7 h g 5 3 h g 5 z h g 5 T h g 5 z h g 6 L h g 5 j h g 6 E g 4 Y O T 4 Y O Q 4 Y O h 4 Y O Q 4 Y O u 4 Y O U 4 Y O a 4 Y O U 4 Y O R 4 Y O Q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o e G D k O G D q O G D o + G D k O G D m u G D n S D h g 6 b h g 5 j h g 6 D h g 5 T h g 5 H h g 6 P h g 5 r h g 5 T h g 5 H h g 5 A m c X V v d D s s J n F 1 b 3 Q 7 4 Y O h 4 Y O Q 4 Y O o 4 Y O j 4 Y O Q 4 Y O a 4 Y O d I O G D p u G D m O G D o O G D l O G D k e G D o + G D m u G D l O G D k e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m c X V v d D s s J n F 1 b 3 Q 7 4 Y O S 4 Y O Q 4 Y O s 4 Y O U 4 Y O g 4 Y O Y 4 Y O h X + G D r O G D l O G D m u G D m C Z x d W 9 0 O y w m c X V v d D v h g 5 L h g 5 D h g 6 z h g 5 T h g 6 D h g 5 j h g 6 F f 4 Y O X 4 Y O V 4 Y O U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Z x d W 9 0 O 1 0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Y z N j Y W V k N D Y t O D U 4 N S 0 0 Z D l m L T h i M 2 I t M W Z h Z W I w Z m Y 2 M z h m I i A v P j x F b n R y e S B U e X B l P S J G a W x s Q 2 9 s d W 1 u V H l w Z X M i I F Z h b H V l P S J z Q W d Z R 0 F n O E Z C U V V G Q W d Z R k J R V U Y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E 3 L T E y L T A 0 V D E x O j M 2 O j M 4 L j M 1 M z g z M j B a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I C g x M y k v U 2 9 1 c m N l L n v h g 5 P h g 5 D h g 5 P h g 5 L h g 5 T h g 5 z h g 5 j h g 5 r h g 5 T h g 5 H h g 5 A s M H 0 m c X V v d D s s J n F 1 b 3 Q 7 U 2 V j d G l v b j E v U X V l c n k x I C g x M y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T M p L 1 N v d X J j Z S 5 7 4 Y O S 4 Y O Q 4 Y O s 4 Y O U 4 Y O g 4 Y O Y 4 Y O h I O G D l + G D k O G D o O G D m O G D p u G D m C w y f S Z x d W 9 0 O y w m c X V v d D t T Z W N 0 a W 9 u M S 9 R d W V y e T E g K D E z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x M y k v U 2 9 1 c m N l L n v h g 5 v h g 5 3 h g 5 f h g 6 7 h g 5 3 h g 5 X h g 5 z h g 5 j h g 5 r h g 5 g g 4 Y O X 4 Y O Q 4 Y O c 4 Y O u 4 Y O Q L D R 9 J n F 1 b 3 Q 7 L C Z x d W 9 0 O 1 N l Y 3 R p b 2 4 x L 1 F 1 Z X J 5 M S A o M T M p L 1 N v d X J j Z S 5 7 4 Y O h 4 Y O Q 4 Y O o 4 Y O j 4 Y O Q 4 Y O a 4 Y O d I O G D p u G D m O G D o O G D l O G D k e G D o + G D m u G D l O G D k e G D k C w 1 f S Z x d W 9 0 O y w m c X V v d D t T Z W N 0 a W 9 u M S 9 R d W V y e T E g K D E z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E z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E z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E z K S 9 T b 3 V y Y 2 U u e + G D k u G D k O G D r O G D l O G D o O G D m O G D o V / h g 6 z h g 5 T h g 5 r h g 5 g s O X 0 m c X V v d D s s J n F 1 b 3 Q 7 U 2 V j d G l v b j E v U X V l c n k x I C g x M y k v U 2 9 1 c m N l L n v h g 5 L h g 5 D h g 6 z h g 5 T h g 6 D h g 5 j h g 6 F f 4 Y O X 4 Y O V 4 Y O U L D E w f S Z x d W 9 0 O y w m c X V v d D t T Z W N 0 a W 9 u M S 9 R d W V y e T E g K D E z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E z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E z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T M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F 1 Z X J 5 M S A o M T M p L 1 N v d X J j Z S 5 7 4 Y O T 4 Y O Q 4 Y O T 4 Y O S 4 Y O U 4 Y O c 4 Y O Y 4 Y O a 4 Y O U 4 Y O R 4 Y O Q L D B 9 J n F 1 b 3 Q 7 L C Z x d W 9 0 O 1 N l Y 3 R p b 2 4 x L 1 F 1 Z X J 5 M S A o M T M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E z K S 9 T b 3 V y Y 2 U u e + G D k u G D k O G D r O G D l O G D o O G D m O G D o S D h g 5 f h g 5 D h g 6 D h g 5 j h g 6 b h g 5 g s M n 0 m c X V v d D s s J n F 1 b 3 Q 7 U 2 V j d G l v b j E v U X V l c n k x I C g x M y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T M p L 1 N v d X J j Z S 5 7 4 Y O b 4 Y O d 4 Y O X 4 Y O u 4 Y O d 4 Y O V 4 Y O c 4 Y O Y 4 Y O a 4 Y O Y I O G D l + G D k O G D n O G D r u G D k C w 0 f S Z x d W 9 0 O y w m c X V v d D t T Z W N 0 a W 9 u M S 9 R d W V y e T E g K D E z K S 9 T b 3 V y Y 2 U u e + G D o e G D k O G D q O G D o + G D k O G D m u G D n S D h g 6 b h g 5 j h g 6 D h g 5 T h g 5 H h g 6 P h g 5 r h g 5 T h g 5 H h g 5 A s N X 0 m c X V v d D s s J n F 1 b 3 Q 7 U 2 V j d G l v b j E v U X V l c n k x I C g x M y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x M y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x M y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x M y k v U 2 9 1 c m N l L n v h g 5 L h g 5 D h g 6 z h g 5 T h g 6 D h g 5 j h g 6 F f 4 Y O s 4 Y O U 4 Y O a 4 Y O Y L D l 9 J n F 1 b 3 Q 7 L C Z x d W 9 0 O 1 N l Y 3 R p b 2 4 x L 1 F 1 Z X J 5 M S A o M T M p L 1 N v d X J j Z S 5 7 4 Y O S 4 Y O Q 4 Y O s 4 Y O U 4 Y O g 4 Y O Y 4 Y O h X + G D l + G D l e G D l C w x M H 0 m c X V v d D s s J n F 1 b 3 Q 7 U 2 V j d G l v b j E v U X V l c n k x I C g x M y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x M y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x M y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E z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S Z W x h d G l v b n N o a X B J b m Z v J n F 1 b 3 Q 7 O l t d f S I g L z 4 8 R W 5 0 c n k g V H l w Z T 0 i R m l s b E N v d W 5 0 I i B W Y W x 1 Z T 0 i b D c 3 M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R d W V y e T E l M j A o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U y M C g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M z N 2 V h M T E z M S 1 m Z W E x L T R h N W U t Y T R k Z i 0 2 Y z Z h M 2 F m N 2 M 3 Y j A i I C 8 + P E V u d H J 5 I F R 5 c G U 9 I k Z p b G x D b 2 x 1 b W 5 U e X B l c y I g V m F s d W U 9 I n N B Z 1 l H Q W c 4 R k J R V U Z B Z 1 l G Q l F V R i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T c t M T I t M D R U M T E 6 M z Y 6 M z g u M D I 1 N j A x N F o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E 0 K S 9 T b 3 V y Y 2 U u e + G D k + G D k O G D k + G D k u G D l O G D n O G D m O G D m u G D l O G D k e G D k C w w f S Z x d W 9 0 O y w m c X V v d D t T Z W N 0 a W 9 u M S 9 R d W V y e T E g K D E 0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x N C k v U 2 9 1 c m N l L n v h g 5 L h g 5 D h g 6 z h g 5 T h g 6 D h g 5 j h g 6 E g 4 Y O X 4 Y O Q 4 Y O g 4 Y O Y 4 Y O m 4 Y O Y L D J 9 J n F 1 b 3 Q 7 L C Z x d W 9 0 O 1 N l Y 3 R p b 2 4 x L 1 F 1 Z X J 5 M S A o M T Q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E 0 K S 9 T b 3 V y Y 2 U u e + G D m + G D n e G D l + G D r u G D n e G D l e G D n O G D m O G D m u G D m C D h g 5 f h g 5 D h g 5 z h g 6 7 h g 5 A s N H 0 m c X V v d D s s J n F 1 b 3 Q 7 U 2 V j d G l v b j E v U X V l c n k x I C g x N C k v U 2 9 1 c m N l L n v h g 6 H h g 5 D h g 6 j h g 6 P h g 5 D h g 5 r h g 5 0 g 4 Y O m 4 Y O Y 4 Y O g 4 Y O U 4 Y O R 4 Y O j 4 Y O a 4 Y O U 4 Y O R 4 Y O Q L D V 9 J n F 1 b 3 Q 7 L C Z x d W 9 0 O 1 N l Y 3 R p b 2 4 x L 1 F 1 Z X J 5 M S A o M T Q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T Q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T Q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T Q p L 1 N v d X J j Z S 5 7 4 Y O S 4 Y O Q 4 Y O s 4 Y O U 4 Y O g 4 Y O Y 4 Y O h X + G D r O G D l O G D m u G D m C w 5 f S Z x d W 9 0 O y w m c X V v d D t T Z W N 0 a W 9 u M S 9 R d W V y e T E g K D E 0 K S 9 T b 3 V y Y 2 U u e + G D k u G D k O G D r O G D l O G D o O G D m O G D o V / h g 5 f h g 5 X h g 5 Q s M T B 9 J n F 1 b 3 Q 7 L C Z x d W 9 0 O 1 N l Y 3 R p b 2 4 x L 1 F 1 Z X J 5 M S A o M T Q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T Q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T Q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x N C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x N C k v U 2 9 1 c m N l L n v h g 5 P h g 5 D h g 5 P h g 5 L h g 5 T h g 5 z h g 5 j h g 5 r h g 5 T h g 5 H h g 5 A s M H 0 m c X V v d D s s J n F 1 b 3 Q 7 U 2 V j d G l v b j E v U X V l c n k x I C g x N C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T Q p L 1 N v d X J j Z S 5 7 4 Y O S 4 Y O Q 4 Y O s 4 Y O U 4 Y O g 4 Y O Y 4 Y O h I O G D l + G D k O G D o O G D m O G D p u G D m C w y f S Z x d W 9 0 O y w m c X V v d D t T Z W N 0 a W 9 u M S 9 R d W V y e T E g K D E 0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x N C k v U 2 9 1 c m N l L n v h g 5 v h g 5 3 h g 5 f h g 6 7 h g 5 3 h g 5 X h g 5 z h g 5 j h g 5 r h g 5 g g 4 Y O X 4 Y O Q 4 Y O c 4 Y O u 4 Y O Q L D R 9 J n F 1 b 3 Q 7 L C Z x d W 9 0 O 1 N l Y 3 R p b 2 4 x L 1 F 1 Z X J 5 M S A o M T Q p L 1 N v d X J j Z S 5 7 4 Y O h 4 Y O Q 4 Y O o 4 Y O j 4 Y O Q 4 Y O a 4 Y O d I O G D p u G D m O G D o O G D l O G D k e G D o + G D m u G D l O G D k e G D k C w 1 f S Z x d W 9 0 O y w m c X V v d D t T Z W N 0 a W 9 u M S 9 R d W V y e T E g K D E 0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E 0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E 0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E 0 K S 9 T b 3 V y Y 2 U u e + G D k u G D k O G D r O G D l O G D o O G D m O G D o V / h g 6 z h g 5 T h g 5 r h g 5 g s O X 0 m c X V v d D s s J n F 1 b 3 Q 7 U 2 V j d G l v b j E v U X V l c n k x I C g x N C k v U 2 9 1 c m N l L n v h g 5 L h g 5 D h g 6 z h g 5 T h g 6 D h g 5 j h g 6 F f 4 Y O X 4 Y O V 4 Y O U L D E w f S Z x d W 9 0 O y w m c X V v d D t T Z W N 0 a W 9 u M S 9 R d W V y e T E g K D E 0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E 0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E 0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T Q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x F b n R y e S B U e X B l P S J G a W x s Q 2 9 1 b n Q i I F Z h b H V l P S J s N z c y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F 1 Z X J 5 M S U y M C g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y w m c X V v d D v h g 6 H h g 5 D h g 6 j h g 6 P h g 5 D h g 5 r h g 5 0 g 4 Y O m 4 Y O Y 4 Y O g 4 Y O U 4 Y O R 4 Y O j 4 Y O a 4 Y O U 4 Y O R 4 Y O Q J n F 1 b 3 Q 7 L C Z x d W 9 0 O + G D o e G D k O G D q O G D o + G D k O G D m u G D n S D h g 6 b h g 5 j h g 6 D h g 5 T h g 5 H h g 6 P h g 5 r h g 5 T h g 5 H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J n F 1 b 3 Q 7 L C Z x d W 9 0 O + G D k u G D k O G D r O G D l O G D o O G D m O G D o V / h g 6 z h g 5 T h g 5 r h g 5 g m c X V v d D s s J n F 1 b 3 Q 7 4 Y O S 4 Y O Q 4 Y O s 4 Y O U 4 Y O g 4 Y O Y 4 Y O h X + G D l + G D l e G D l C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m c X V v d D t d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2 U y O D c 5 Z T d k L W I x Z T k t N D I 5 N i 1 h O G M 3 L W M y Z T k 0 Z m Y 5 Z j Y 4 M C I g L z 4 8 R W 5 0 c n k g V H l w Z T 0 i R m l s b E N v b H V t b l R 5 c G V z I i B W Y W x 1 Z T 0 i c 0 F n W U d B Z z h G Q l F V R k F n W U Z C U V V G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x N y 0 x M i 0 w N F Q x M T o z N j o z N y 4 5 N z k 1 N j k z W i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M T U p L 1 N v d X J j Z S 5 7 4 Y O T 4 Y O Q 4 Y O T 4 Y O S 4 Y O U 4 Y O c 4 Y O Y 4 Y O a 4 Y O U 4 Y O R 4 Y O Q L D B 9 J n F 1 b 3 Q 7 L C Z x d W 9 0 O 1 N l Y 3 R p b 2 4 x L 1 F 1 Z X J 5 M S A o M T U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E 1 K S 9 T b 3 V y Y 2 U u e + G D k u G D k O G D r O G D l O G D o O G D m O G D o S D h g 5 f h g 5 D h g 6 D h g 5 j h g 6 b h g 5 g s M n 0 m c X V v d D s s J n F 1 b 3 Q 7 U 2 V j d G l v b j E v U X V l c n k x I C g x N S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T U p L 1 N v d X J j Z S 5 7 4 Y O b 4 Y O d 4 Y O X 4 Y O u 4 Y O d 4 Y O V 4 Y O c 4 Y O Y 4 Y O a 4 Y O Y I O G D l + G D k O G D n O G D r u G D k C w 0 f S Z x d W 9 0 O y w m c X V v d D t T Z W N 0 a W 9 u M S 9 R d W V y e T E g K D E 1 K S 9 T b 3 V y Y 2 U u e + G D o e G D k O G D q O G D o + G D k O G D m u G D n S D h g 6 b h g 5 j h g 6 D h g 5 T h g 5 H h g 6 P h g 5 r h g 5 T h g 5 H h g 5 A s N X 0 m c X V v d D s s J n F 1 b 3 Q 7 U 2 V j d G l v b j E v U X V l c n k x I C g x N S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x N S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x N S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x N S k v U 2 9 1 c m N l L n v h g 5 L h g 5 D h g 6 z h g 5 T h g 6 D h g 5 j h g 6 F f 4 Y O s 4 Y O U 4 Y O a 4 Y O Y L D l 9 J n F 1 b 3 Q 7 L C Z x d W 9 0 O 1 N l Y 3 R p b 2 4 x L 1 F 1 Z X J 5 M S A o M T U p L 1 N v d X J j Z S 5 7 4 Y O S 4 Y O Q 4 Y O s 4 Y O U 4 Y O g 4 Y O Y 4 Y O h X + G D l + G D l e G D l C w x M H 0 m c X V v d D s s J n F 1 b 3 Q 7 U 2 V j d G l v b j E v U X V l c n k x I C g x N S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x N S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x N S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E 1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R d W V y e T E g K D E 1 K S 9 T b 3 V y Y 2 U u e + G D k + G D k O G D k + G D k u G D l O G D n O G D m O G D m u G D l O G D k e G D k C w w f S Z x d W 9 0 O y w m c X V v d D t T Z W N 0 a W 9 u M S 9 R d W V y e T E g K D E 1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x N S k v U 2 9 1 c m N l L n v h g 5 L h g 5 D h g 6 z h g 5 T h g 6 D h g 5 j h g 6 E g 4 Y O X 4 Y O Q 4 Y O g 4 Y O Y 4 Y O m 4 Y O Y L D J 9 J n F 1 b 3 Q 7 L C Z x d W 9 0 O 1 N l Y 3 R p b 2 4 x L 1 F 1 Z X J 5 M S A o M T U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E 1 K S 9 T b 3 V y Y 2 U u e + G D m + G D n e G D l + G D r u G D n e G D l e G D n O G D m O G D m u G D m C D h g 5 f h g 5 D h g 5 z h g 6 7 h g 5 A s N H 0 m c X V v d D s s J n F 1 b 3 Q 7 U 2 V j d G l v b j E v U X V l c n k x I C g x N S k v U 2 9 1 c m N l L n v h g 6 H h g 5 D h g 6 j h g 6 P h g 5 D h g 5 r h g 5 0 g 4 Y O m 4 Y O Y 4 Y O g 4 Y O U 4 Y O R 4 Y O j 4 Y O a 4 Y O U 4 Y O R 4 Y O Q L D V 9 J n F 1 b 3 Q 7 L C Z x d W 9 0 O 1 N l Y 3 R p b 2 4 x L 1 F 1 Z X J 5 M S A o M T U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T U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T U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T U p L 1 N v d X J j Z S 5 7 4 Y O S 4 Y O Q 4 Y O s 4 Y O U 4 Y O g 4 Y O Y 4 Y O h X + G D r O G D l O G D m u G D m C w 5 f S Z x d W 9 0 O y w m c X V v d D t T Z W N 0 a W 9 u M S 9 R d W V y e T E g K D E 1 K S 9 T b 3 V y Y 2 U u e + G D k u G D k O G D r O G D l O G D o O G D m O G D o V / h g 5 f h g 5 X h g 5 Q s M T B 9 J n F 1 b 3 Q 7 L C Z x d W 9 0 O 1 N l Y 3 R p b 2 4 x L 1 F 1 Z X J 5 M S A o M T U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T U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T U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x N S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U m V s Y X R p b 2 5 z a G l w S W 5 m b y Z x d W 9 0 O z p b X X 0 i I C 8 + P E V u d H J 5 I F R 5 c G U 9 I k Z p b G x D b 3 V u d C I g V m F s d W U 9 I m w 3 N z I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X V l c n k x J T I w K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Q 2 9 s d W 1 u T m F t Z X M i I F Z h b H V l P S J z W y Z x d W 9 0 O + G D k + G D k O G D k + G D k u G D l O G D n O G D m O G D m u G D l O G D k e G D k C Z x d W 9 0 O y w m c X V v d D v h g 5 n h g 5 3 h g 5 v h g 5 7 h g 5 3 h g 5 z h g 5 T h g 5 z h g 6 L h g 5 j h g 6 E g 4 Y O T 4 Y O Q 4 Y O h 4 Y O Q 4 Y O u 4 Y O U 4 Y O a 4 Y O U 4 Y O R 4 Y O Q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o e G D k O G D q O G D o + G D k O G D m u G D n S D h g 6 b h g 5 j h g 6 D h g 5 T h g 5 H h g 6 P h g 5 r h g 5 T h g 5 H h g 5 A m c X V v d D s s J n F 1 b 3 Q 7 4 Y O h 4 Y O Q 4 Y O o 4 Y O j 4 Y O Q 4 Y O a 4 Y O d I O G D p u G D m O G D o O G D l O G D k e G D o + G D m u G D l O G D k e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m c X V v d D s s J n F 1 b 3 Q 7 4 Y O S 4 Y O Q 4 Y O s 4 Y O U 4 Y O g 4 Y O Y 4 Y O h X + G D r O G D l O G D m u G D m C Z x d W 9 0 O y w m c X V v d D v h g 5 L h g 5 D h g 6 z h g 5 T h g 6 D h g 5 j h g 6 F f 4 Y O X 4 Y O V 4 Y O U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Z x d W 9 0 O 1 0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Y z c 0 M z h l Y z Y t Y T Y 4 Z C 0 0 M j d i L T l h M 2 Q t Z D J m O W I x N j U 1 M m V j I i A v P j x F b n R y e S B U e X B l P S J G a W x s Q 2 9 s d W 1 u V H l w Z X M i I F Z h b H V l P S J z Q W d Z R 0 F n O E Z C U V V G Q W d Z R k J R V U Y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E 3 L T E y L T A 0 V D E x O j M 2 O j M 3 L j k x N z A y N z V a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I C g x N i k v U 2 9 1 c m N l L n v h g 5 P h g 5 D h g 5 P h g 5 L h g 5 T h g 5 z h g 5 j h g 5 r h g 5 T h g 5 H h g 5 A s M H 0 m c X V v d D s s J n F 1 b 3 Q 7 U 2 V j d G l v b j E v U X V l c n k x I C g x N i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T Y p L 1 N v d X J j Z S 5 7 4 Y O S 4 Y O Q 4 Y O s 4 Y O U 4 Y O g 4 Y O Y 4 Y O h I O G D l + G D k O G D o O G D m O G D p u G D m C w y f S Z x d W 9 0 O y w m c X V v d D t T Z W N 0 a W 9 u M S 9 R d W V y e T E g K D E 2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x N i k v U 2 9 1 c m N l L n v h g 5 v h g 5 3 h g 5 f h g 6 7 h g 5 3 h g 5 X h g 5 z h g 5 j h g 5 r h g 5 g g 4 Y O X 4 Y O Q 4 Y O c 4 Y O u 4 Y O Q L D R 9 J n F 1 b 3 Q 7 L C Z x d W 9 0 O 1 N l Y 3 R p b 2 4 x L 1 F 1 Z X J 5 M S A o M T Y p L 1 N v d X J j Z S 5 7 4 Y O h 4 Y O Q 4 Y O o 4 Y O j 4 Y O Q 4 Y O a 4 Y O d I O G D p u G D m O G D o O G D l O G D k e G D o + G D m u G D l O G D k e G D k C w 1 f S Z x d W 9 0 O y w m c X V v d D t T Z W N 0 a W 9 u M S 9 R d W V y e T E g K D E 2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E 2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E 2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E 2 K S 9 T b 3 V y Y 2 U u e + G D k u G D k O G D r O G D l O G D o O G D m O G D o V / h g 6 z h g 5 T h g 5 r h g 5 g s O X 0 m c X V v d D s s J n F 1 b 3 Q 7 U 2 V j d G l v b j E v U X V l c n k x I C g x N i k v U 2 9 1 c m N l L n v h g 5 L h g 5 D h g 6 z h g 5 T h g 6 D h g 5 j h g 6 F f 4 Y O X 4 Y O V 4 Y O U L D E w f S Z x d W 9 0 O y w m c X V v d D t T Z W N 0 a W 9 u M S 9 R d W V y e T E g K D E 2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E 2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E 2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T Y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F 1 Z X J 5 M S A o M T Y p L 1 N v d X J j Z S 5 7 4 Y O T 4 Y O Q 4 Y O T 4 Y O S 4 Y O U 4 Y O c 4 Y O Y 4 Y O a 4 Y O U 4 Y O R 4 Y O Q L D B 9 J n F 1 b 3 Q 7 L C Z x d W 9 0 O 1 N l Y 3 R p b 2 4 x L 1 F 1 Z X J 5 M S A o M T Y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E 2 K S 9 T b 3 V y Y 2 U u e + G D k u G D k O G D r O G D l O G D o O G D m O G D o S D h g 5 f h g 5 D h g 6 D h g 5 j h g 6 b h g 5 g s M n 0 m c X V v d D s s J n F 1 b 3 Q 7 U 2 V j d G l v b j E v U X V l c n k x I C g x N i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T Y p L 1 N v d X J j Z S 5 7 4 Y O b 4 Y O d 4 Y O X 4 Y O u 4 Y O d 4 Y O V 4 Y O c 4 Y O Y 4 Y O a 4 Y O Y I O G D l + G D k O G D n O G D r u G D k C w 0 f S Z x d W 9 0 O y w m c X V v d D t T Z W N 0 a W 9 u M S 9 R d W V y e T E g K D E 2 K S 9 T b 3 V y Y 2 U u e + G D o e G D k O G D q O G D o + G D k O G D m u G D n S D h g 6 b h g 5 j h g 6 D h g 5 T h g 5 H h g 6 P h g 5 r h g 5 T h g 5 H h g 5 A s N X 0 m c X V v d D s s J n F 1 b 3 Q 7 U 2 V j d G l v b j E v U X V l c n k x I C g x N i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x N i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x N i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x N i k v U 2 9 1 c m N l L n v h g 5 L h g 5 D h g 6 z h g 5 T h g 6 D h g 5 j h g 6 F f 4 Y O s 4 Y O U 4 Y O a 4 Y O Y L D l 9 J n F 1 b 3 Q 7 L C Z x d W 9 0 O 1 N l Y 3 R p b 2 4 x L 1 F 1 Z X J 5 M S A o M T Y p L 1 N v d X J j Z S 5 7 4 Y O S 4 Y O Q 4 Y O s 4 Y O U 4 Y O g 4 Y O Y 4 Y O h X + G D l + G D l e G D l C w x M H 0 m c X V v d D s s J n F 1 b 3 Q 7 U 2 V j d G l v b j E v U X V l c n k x I C g x N i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x N i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x N i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E 2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S Z W x h d G l v b n N o a X B J b m Z v J n F 1 b 3 Q 7 O l t d f S I g L z 4 8 R W 5 0 c n k g V H l w Z T 0 i R m l s b E N v d W 5 0 I i B W Y W x 1 Z T 0 i b D c 3 M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R d W V y e T E l M j A o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U y M C g x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N j Z T c x M j U 3 N C 0 0 Z j h j L T R j Z D U t O T M 5 Y i 1 l M j Z m N T g 1 Y j Q x O T I i I C 8 + P E V u d H J 5 I F R 5 c G U 9 I k Z p b G x D b 2 x 1 b W 5 U e X B l c y I g V m F s d W U 9 I n N B Z 1 l H Q W c 4 R k J R V U Z B Z 1 l G Q l F V R i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T c t M T I t M D R U M T E 6 M z Y 6 M z c u O D U 1 O T g 0 N l o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E 3 K S 9 T b 3 V y Y 2 U u e + G D k + G D k O G D k + G D k u G D l O G D n O G D m O G D m u G D l O G D k e G D k C w w f S Z x d W 9 0 O y w m c X V v d D t T Z W N 0 a W 9 u M S 9 R d W V y e T E g K D E 3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x N y k v U 2 9 1 c m N l L n v h g 5 L h g 5 D h g 6 z h g 5 T h g 6 D h g 5 j h g 6 E g 4 Y O X 4 Y O Q 4 Y O g 4 Y O Y 4 Y O m 4 Y O Y L D J 9 J n F 1 b 3 Q 7 L C Z x d W 9 0 O 1 N l Y 3 R p b 2 4 x L 1 F 1 Z X J 5 M S A o M T c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E 3 K S 9 T b 3 V y Y 2 U u e + G D m + G D n e G D l + G D r u G D n e G D l e G D n O G D m O G D m u G D m C D h g 5 f h g 5 D h g 5 z h g 6 7 h g 5 A s N H 0 m c X V v d D s s J n F 1 b 3 Q 7 U 2 V j d G l v b j E v U X V l c n k x I C g x N y k v U 2 9 1 c m N l L n v h g 6 H h g 5 D h g 6 j h g 6 P h g 5 D h g 5 r h g 5 0 g 4 Y O m 4 Y O Y 4 Y O g 4 Y O U 4 Y O R 4 Y O j 4 Y O a 4 Y O U 4 Y O R 4 Y O Q L D V 9 J n F 1 b 3 Q 7 L C Z x d W 9 0 O 1 N l Y 3 R p b 2 4 x L 1 F 1 Z X J 5 M S A o M T c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T c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T c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T c p L 1 N v d X J j Z S 5 7 4 Y O S 4 Y O Q 4 Y O s 4 Y O U 4 Y O g 4 Y O Y 4 Y O h X + G D r O G D l O G D m u G D m C w 5 f S Z x d W 9 0 O y w m c X V v d D t T Z W N 0 a W 9 u M S 9 R d W V y e T E g K D E 3 K S 9 T b 3 V y Y 2 U u e + G D k u G D k O G D r O G D l O G D o O G D m O G D o V / h g 5 f h g 5 X h g 5 Q s M T B 9 J n F 1 b 3 Q 7 L C Z x d W 9 0 O 1 N l Y 3 R p b 2 4 x L 1 F 1 Z X J 5 M S A o M T c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T c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T c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x N y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x N y k v U 2 9 1 c m N l L n v h g 5 P h g 5 D h g 5 P h g 5 L h g 5 T h g 5 z h g 5 j h g 5 r h g 5 T h g 5 H h g 5 A s M H 0 m c X V v d D s s J n F 1 b 3 Q 7 U 2 V j d G l v b j E v U X V l c n k x I C g x N y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T c p L 1 N v d X J j Z S 5 7 4 Y O S 4 Y O Q 4 Y O s 4 Y O U 4 Y O g 4 Y O Y 4 Y O h I O G D l + G D k O G D o O G D m O G D p u G D m C w y f S Z x d W 9 0 O y w m c X V v d D t T Z W N 0 a W 9 u M S 9 R d W V y e T E g K D E 3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x N y k v U 2 9 1 c m N l L n v h g 5 v h g 5 3 h g 5 f h g 6 7 h g 5 3 h g 5 X h g 5 z h g 5 j h g 5 r h g 5 g g 4 Y O X 4 Y O Q 4 Y O c 4 Y O u 4 Y O Q L D R 9 J n F 1 b 3 Q 7 L C Z x d W 9 0 O 1 N l Y 3 R p b 2 4 x L 1 F 1 Z X J 5 M S A o M T c p L 1 N v d X J j Z S 5 7 4 Y O h 4 Y O Q 4 Y O o 4 Y O j 4 Y O Q 4 Y O a 4 Y O d I O G D p u G D m O G D o O G D l O G D k e G D o + G D m u G D l O G D k e G D k C w 1 f S Z x d W 9 0 O y w m c X V v d D t T Z W N 0 a W 9 u M S 9 R d W V y e T E g K D E 3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E 3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E 3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E 3 K S 9 T b 3 V y Y 2 U u e + G D k u G D k O G D r O G D l O G D o O G D m O G D o V / h g 6 z h g 5 T h g 5 r h g 5 g s O X 0 m c X V v d D s s J n F 1 b 3 Q 7 U 2 V j d G l v b j E v U X V l c n k x I C g x N y k v U 2 9 1 c m N l L n v h g 5 L h g 5 D h g 6 z h g 5 T h g 6 D h g 5 j h g 6 F f 4 Y O X 4 Y O V 4 Y O U L D E w f S Z x d W 9 0 O y w m c X V v d D t T Z W N 0 a W 9 u M S 9 R d W V y e T E g K D E 3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E 3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E 3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T c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x F b n R y e S B U e X B l P S J G a W x s Q 2 9 1 b n Q i I F Z h b H V l P S J s N z c y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F 1 Z X J 5 M S U y M C g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y w m c X V v d D v h g 6 H h g 5 D h g 6 j h g 6 P h g 5 D h g 5 r h g 5 0 g 4 Y O m 4 Y O Y 4 Y O g 4 Y O U 4 Y O R 4 Y O j 4 Y O a 4 Y O U 4 Y O R 4 Y O Q J n F 1 b 3 Q 7 L C Z x d W 9 0 O + G D o e G D k O G D q O G D o + G D k O G D m u G D n S D h g 6 b h g 5 j h g 6 D h g 5 T h g 5 H h g 6 P h g 5 r h g 5 T h g 5 H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J n F 1 b 3 Q 7 L C Z x d W 9 0 O + G D k u G D k O G D r O G D l O G D o O G D m O G D o V / h g 6 z h g 5 T h g 5 r h g 5 g m c X V v d D s s J n F 1 b 3 Q 7 4 Y O S 4 Y O Q 4 Y O s 4 Y O U 4 Y O g 4 Y O Y 4 Y O h X + G D l + G D l e G D l C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m c X V v d D t d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z U w Y W Z i O G R l L W N j M D k t N D A 2 N S 0 4 Z j E 0 L W E y N z d j Y T I 5 Y T I 0 N y I g L z 4 8 R W 5 0 c n k g V H l w Z T 0 i R m l s b E N v b H V t b l R 5 c G V z I i B W Y W x 1 Z T 0 i c 0 F n W U d B Z z h G Q l F V R k F n W U Z C U V V G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x N y 0 x M i 0 w N F Q x M T o z N j o z N y 4 3 O T E 5 M z k z W i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M T g p L 1 N v d X J j Z S 5 7 4 Y O T 4 Y O Q 4 Y O T 4 Y O S 4 Y O U 4 Y O c 4 Y O Y 4 Y O a 4 Y O U 4 Y O R 4 Y O Q L D B 9 J n F 1 b 3 Q 7 L C Z x d W 9 0 O 1 N l Y 3 R p b 2 4 x L 1 F 1 Z X J 5 M S A o M T g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E 4 K S 9 T b 3 V y Y 2 U u e + G D k u G D k O G D r O G D l O G D o O G D m O G D o S D h g 5 f h g 5 D h g 6 D h g 5 j h g 6 b h g 5 g s M n 0 m c X V v d D s s J n F 1 b 3 Q 7 U 2 V j d G l v b j E v U X V l c n k x I C g x O C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T g p L 1 N v d X J j Z S 5 7 4 Y O b 4 Y O d 4 Y O X 4 Y O u 4 Y O d 4 Y O V 4 Y O c 4 Y O Y 4 Y O a 4 Y O Y I O G D l + G D k O G D n O G D r u G D k C w 0 f S Z x d W 9 0 O y w m c X V v d D t T Z W N 0 a W 9 u M S 9 R d W V y e T E g K D E 4 K S 9 T b 3 V y Y 2 U u e + G D o e G D k O G D q O G D o + G D k O G D m u G D n S D h g 6 b h g 5 j h g 6 D h g 5 T h g 5 H h g 6 P h g 5 r h g 5 T h g 5 H h g 5 A s N X 0 m c X V v d D s s J n F 1 b 3 Q 7 U 2 V j d G l v b j E v U X V l c n k x I C g x O C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x O C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x O C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x O C k v U 2 9 1 c m N l L n v h g 5 L h g 5 D h g 6 z h g 5 T h g 6 D h g 5 j h g 6 F f 4 Y O s 4 Y O U 4 Y O a 4 Y O Y L D l 9 J n F 1 b 3 Q 7 L C Z x d W 9 0 O 1 N l Y 3 R p b 2 4 x L 1 F 1 Z X J 5 M S A o M T g p L 1 N v d X J j Z S 5 7 4 Y O S 4 Y O Q 4 Y O s 4 Y O U 4 Y O g 4 Y O Y 4 Y O h X + G D l + G D l e G D l C w x M H 0 m c X V v d D s s J n F 1 b 3 Q 7 U 2 V j d G l v b j E v U X V l c n k x I C g x O C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x O C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x O C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E 4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R d W V y e T E g K D E 4 K S 9 T b 3 V y Y 2 U u e + G D k + G D k O G D k + G D k u G D l O G D n O G D m O G D m u G D l O G D k e G D k C w w f S Z x d W 9 0 O y w m c X V v d D t T Z W N 0 a W 9 u M S 9 R d W V y e T E g K D E 4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x O C k v U 2 9 1 c m N l L n v h g 5 L h g 5 D h g 6 z h g 5 T h g 6 D h g 5 j h g 6 E g 4 Y O X 4 Y O Q 4 Y O g 4 Y O Y 4 Y O m 4 Y O Y L D J 9 J n F 1 b 3 Q 7 L C Z x d W 9 0 O 1 N l Y 3 R p b 2 4 x L 1 F 1 Z X J 5 M S A o M T g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E 4 K S 9 T b 3 V y Y 2 U u e + G D m + G D n e G D l + G D r u G D n e G D l e G D n O G D m O G D m u G D m C D h g 5 f h g 5 D h g 5 z h g 6 7 h g 5 A s N H 0 m c X V v d D s s J n F 1 b 3 Q 7 U 2 V j d G l v b j E v U X V l c n k x I C g x O C k v U 2 9 1 c m N l L n v h g 6 H h g 5 D h g 6 j h g 6 P h g 5 D h g 5 r h g 5 0 g 4 Y O m 4 Y O Y 4 Y O g 4 Y O U 4 Y O R 4 Y O j 4 Y O a 4 Y O U 4 Y O R 4 Y O Q L D V 9 J n F 1 b 3 Q 7 L C Z x d W 9 0 O 1 N l Y 3 R p b 2 4 x L 1 F 1 Z X J 5 M S A o M T g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T g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T g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T g p L 1 N v d X J j Z S 5 7 4 Y O S 4 Y O Q 4 Y O s 4 Y O U 4 Y O g 4 Y O Y 4 Y O h X + G D r O G D l O G D m u G D m C w 5 f S Z x d W 9 0 O y w m c X V v d D t T Z W N 0 a W 9 u M S 9 R d W V y e T E g K D E 4 K S 9 T b 3 V y Y 2 U u e + G D k u G D k O G D r O G D l O G D o O G D m O G D o V / h g 5 f h g 5 X h g 5 Q s M T B 9 J n F 1 b 3 Q 7 L C Z x d W 9 0 O 1 N l Y 3 R p b 2 4 x L 1 F 1 Z X J 5 M S A o M T g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T g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T g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x O C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U m V s Y X R p b 2 5 z a G l w S W 5 m b y Z x d W 9 0 O z p b X X 0 i I C 8 + P E V u d H J 5 I F R 5 c G U 9 I k Z p b G x D b 3 V u d C I g V m F s d W U 9 I m w 3 N z I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X V l c n k x J T I w K D E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M T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Q 2 9 s d W 1 u T m F t Z X M i I F Z h b H V l P S J z W y Z x d W 9 0 O + G D k + G D k O G D k + G D k u G D l O G D n O G D m O G D m u G D l O G D k e G D k C Z x d W 9 0 O y w m c X V v d D v h g 5 n h g 5 3 h g 5 v h g 5 7 h g 5 3 h g 5 z h g 5 T h g 5 z h g 6 L h g 5 j h g 6 E g 4 Y O T 4 Y O Q 4 Y O h 4 Y O Q 4 Y O u 4 Y O U 4 Y O a 4 Y O U 4 Y O R 4 Y O Q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o e G D k O G D q O G D o + G D k O G D m u G D n S D h g 6 b h g 5 j h g 6 D h g 5 T h g 5 H h g 6 P h g 5 r h g 5 T h g 5 H h g 5 A m c X V v d D s s J n F 1 b 3 Q 7 4 Y O h 4 Y O Q 4 Y O o 4 Y O j 4 Y O Q 4 Y O a 4 Y O d I O G D p u G D m O G D o O G D l O G D k e G D o + G D m u G D l O G D k e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m c X V v d D s s J n F 1 b 3 Q 7 4 Y O S 4 Y O Q 4 Y O s 4 Y O U 4 Y O g 4 Y O Y 4 Y O h X + G D r O G D l O G D m u G D m C Z x d W 9 0 O y w m c X V v d D v h g 5 L h g 5 D h g 6 z h g 5 T h g 6 D h g 5 j h g 6 F f 4 Y O X 4 Y O V 4 Y O U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Z x d W 9 0 O 1 0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N j M 2 N T E z N j U t Y 2 E 0 M C 0 0 N W N j L T g 4 Y 2 Q t M G N m O T g x M W R h M z I 0 I i A v P j x F b n R y e S B U e X B l P S J G a W x s Q 2 9 s d W 1 u V H l w Z X M i I F Z h b H V l P S J z Q W d Z R 0 F n O E Z C U V V G Q W d Z R k J R V U Y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E 3 L T E y L T A 0 V D E x O j M 2 O j M 3 L j c 0 O T k x M D V a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I C g x O S k v U 2 9 1 c m N l L n v h g 5 P h g 5 D h g 5 P h g 5 L h g 5 T h g 5 z h g 5 j h g 5 r h g 5 T h g 5 H h g 5 A s M H 0 m c X V v d D s s J n F 1 b 3 Q 7 U 2 V j d G l v b j E v U X V l c n k x I C g x O S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T k p L 1 N v d X J j Z S 5 7 4 Y O S 4 Y O Q 4 Y O s 4 Y O U 4 Y O g 4 Y O Y 4 Y O h I O G D l + G D k O G D o O G D m O G D p u G D m C w y f S Z x d W 9 0 O y w m c X V v d D t T Z W N 0 a W 9 u M S 9 R d W V y e T E g K D E 5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x O S k v U 2 9 1 c m N l L n v h g 5 v h g 5 3 h g 5 f h g 6 7 h g 5 3 h g 5 X h g 5 z h g 5 j h g 5 r h g 5 g g 4 Y O X 4 Y O Q 4 Y O c 4 Y O u 4 Y O Q L D R 9 J n F 1 b 3 Q 7 L C Z x d W 9 0 O 1 N l Y 3 R p b 2 4 x L 1 F 1 Z X J 5 M S A o M T k p L 1 N v d X J j Z S 5 7 4 Y O h 4 Y O Q 4 Y O o 4 Y O j 4 Y O Q 4 Y O a 4 Y O d I O G D p u G D m O G D o O G D l O G D k e G D o + G D m u G D l O G D k e G D k C w 1 f S Z x d W 9 0 O y w m c X V v d D t T Z W N 0 a W 9 u M S 9 R d W V y e T E g K D E 5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E 5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E 5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E 5 K S 9 T b 3 V y Y 2 U u e + G D k u G D k O G D r O G D l O G D o O G D m O G D o V / h g 6 z h g 5 T h g 5 r h g 5 g s O X 0 m c X V v d D s s J n F 1 b 3 Q 7 U 2 V j d G l v b j E v U X V l c n k x I C g x O S k v U 2 9 1 c m N l L n v h g 5 L h g 5 D h g 6 z h g 5 T h g 6 D h g 5 j h g 6 F f 4 Y O X 4 Y O V 4 Y O U L D E w f S Z x d W 9 0 O y w m c X V v d D t T Z W N 0 a W 9 u M S 9 R d W V y e T E g K D E 5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E 5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E 5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T k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F 1 Z X J 5 M S A o M T k p L 1 N v d X J j Z S 5 7 4 Y O T 4 Y O Q 4 Y O T 4 Y O S 4 Y O U 4 Y O c 4 Y O Y 4 Y O a 4 Y O U 4 Y O R 4 Y O Q L D B 9 J n F 1 b 3 Q 7 L C Z x d W 9 0 O 1 N l Y 3 R p b 2 4 x L 1 F 1 Z X J 5 M S A o M T k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E 5 K S 9 T b 3 V y Y 2 U u e + G D k u G D k O G D r O G D l O G D o O G D m O G D o S D h g 5 f h g 5 D h g 6 D h g 5 j h g 6 b h g 5 g s M n 0 m c X V v d D s s J n F 1 b 3 Q 7 U 2 V j d G l v b j E v U X V l c n k x I C g x O S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T k p L 1 N v d X J j Z S 5 7 4 Y O b 4 Y O d 4 Y O X 4 Y O u 4 Y O d 4 Y O V 4 Y O c 4 Y O Y 4 Y O a 4 Y O Y I O G D l + G D k O G D n O G D r u G D k C w 0 f S Z x d W 9 0 O y w m c X V v d D t T Z W N 0 a W 9 u M S 9 R d W V y e T E g K D E 5 K S 9 T b 3 V y Y 2 U u e + G D o e G D k O G D q O G D o + G D k O G D m u G D n S D h g 6 b h g 5 j h g 6 D h g 5 T h g 5 H h g 6 P h g 5 r h g 5 T h g 5 H h g 5 A s N X 0 m c X V v d D s s J n F 1 b 3 Q 7 U 2 V j d G l v b j E v U X V l c n k x I C g x O S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x O S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x O S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x O S k v U 2 9 1 c m N l L n v h g 5 L h g 5 D h g 6 z h g 5 T h g 6 D h g 5 j h g 6 F f 4 Y O s 4 Y O U 4 Y O a 4 Y O Y L D l 9 J n F 1 b 3 Q 7 L C Z x d W 9 0 O 1 N l Y 3 R p b 2 4 x L 1 F 1 Z X J 5 M S A o M T k p L 1 N v d X J j Z S 5 7 4 Y O S 4 Y O Q 4 Y O s 4 Y O U 4 Y O g 4 Y O Y 4 Y O h X + G D l + G D l e G D l C w x M H 0 m c X V v d D s s J n F 1 b 3 Q 7 U 2 V j d G l v b j E v U X V l c n k x I C g x O S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x O S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x O S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E 5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S Z W x h d G l v b n N o a X B J b m Z v J n F 1 b 3 Q 7 O l t d f S I g L z 4 8 R W 5 0 c n k g V H l w Z T 0 i R m l s b E N v d W 5 0 I i B W Y W x 1 Z T 0 i b D c 3 M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R d W V y e T E l M j A o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U y M C g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M 5 Z D c w M z k z N y 0 3 N G V j L T R i M T c t Y m I x M S 0 y Z T Q 1 O T J m N j A 4 Z D U i I C 8 + P E V u d H J 5 I F R 5 c G U 9 I k Z p b G x D b 2 x 1 b W 5 U e X B l c y I g V m F s d W U 9 I n N B Z 1 l H Q W c 4 R k J R V U Z B Z 1 l G Q l F V R i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T c t M T I t M D R U M T E 6 M z Y 6 M z g u N D E 3 O D c 2 N 1 o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I w K S 9 T b 3 V y Y 2 U u e + G D k + G D k O G D k + G D k u G D l O G D n O G D m O G D m u G D l O G D k e G D k C w w f S Z x d W 9 0 O y w m c X V v d D t T Z W N 0 a W 9 u M S 9 R d W V y e T E g K D I w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y M C k v U 2 9 1 c m N l L n v h g 5 L h g 5 D h g 6 z h g 5 T h g 6 D h g 5 j h g 6 E g 4 Y O X 4 Y O Q 4 Y O g 4 Y O Y 4 Y O m 4 Y O Y L D J 9 J n F 1 b 3 Q 7 L C Z x d W 9 0 O 1 N l Y 3 R p b 2 4 x L 1 F 1 Z X J 5 M S A o M j A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I w K S 9 T b 3 V y Y 2 U u e + G D m + G D n e G D l + G D r u G D n e G D l e G D n O G D m O G D m u G D m C D h g 5 f h g 5 D h g 5 z h g 6 7 h g 5 A s N H 0 m c X V v d D s s J n F 1 b 3 Q 7 U 2 V j d G l v b j E v U X V l c n k x I C g y M C k v U 2 9 1 c m N l L n v h g 6 H h g 5 D h g 6 j h g 6 P h g 5 D h g 5 r h g 5 0 g 4 Y O m 4 Y O Y 4 Y O g 4 Y O U 4 Y O R 4 Y O j 4 Y O a 4 Y O U 4 Y O R 4 Y O Q L D V 9 J n F 1 b 3 Q 7 L C Z x d W 9 0 O 1 N l Y 3 R p b 2 4 x L 1 F 1 Z X J 5 M S A o M j A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j A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j A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j A p L 1 N v d X J j Z S 5 7 4 Y O S 4 Y O Q 4 Y O s 4 Y O U 4 Y O g 4 Y O Y 4 Y O h X + G D r O G D l O G D m u G D m C w 5 f S Z x d W 9 0 O y w m c X V v d D t T Z W N 0 a W 9 u M S 9 R d W V y e T E g K D I w K S 9 T b 3 V y Y 2 U u e + G D k u G D k O G D r O G D l O G D o O G D m O G D o V / h g 5 f h g 5 X h g 5 Q s M T B 9 J n F 1 b 3 Q 7 L C Z x d W 9 0 O 1 N l Y 3 R p b 2 4 x L 1 F 1 Z X J 5 M S A o M j A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j A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j A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y M C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y M C k v U 2 9 1 c m N l L n v h g 5 P h g 5 D h g 5 P h g 5 L h g 5 T h g 5 z h g 5 j h g 5 r h g 5 T h g 5 H h g 5 A s M H 0 m c X V v d D s s J n F 1 b 3 Q 7 U 2 V j d G l v b j E v U X V l c n k x I C g y M C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j A p L 1 N v d X J j Z S 5 7 4 Y O S 4 Y O Q 4 Y O s 4 Y O U 4 Y O g 4 Y O Y 4 Y O h I O G D l + G D k O G D o O G D m O G D p u G D m C w y f S Z x d W 9 0 O y w m c X V v d D t T Z W N 0 a W 9 u M S 9 R d W V y e T E g K D I w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y M C k v U 2 9 1 c m N l L n v h g 5 v h g 5 3 h g 5 f h g 6 7 h g 5 3 h g 5 X h g 5 z h g 5 j h g 5 r h g 5 g g 4 Y O X 4 Y O Q 4 Y O c 4 Y O u 4 Y O Q L D R 9 J n F 1 b 3 Q 7 L C Z x d W 9 0 O 1 N l Y 3 R p b 2 4 x L 1 F 1 Z X J 5 M S A o M j A p L 1 N v d X J j Z S 5 7 4 Y O h 4 Y O Q 4 Y O o 4 Y O j 4 Y O Q 4 Y O a 4 Y O d I O G D p u G D m O G D o O G D l O G D k e G D o + G D m u G D l O G D k e G D k C w 1 f S Z x d W 9 0 O y w m c X V v d D t T Z W N 0 a W 9 u M S 9 R d W V y e T E g K D I w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I w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I w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I w K S 9 T b 3 V y Y 2 U u e + G D k u G D k O G D r O G D l O G D o O G D m O G D o V / h g 6 z h g 5 T h g 5 r h g 5 g s O X 0 m c X V v d D s s J n F 1 b 3 Q 7 U 2 V j d G l v b j E v U X V l c n k x I C g y M C k v U 2 9 1 c m N l L n v h g 5 L h g 5 D h g 6 z h g 5 T h g 6 D h g 5 j h g 6 F f 4 Y O X 4 Y O V 4 Y O U L D E w f S Z x d W 9 0 O y w m c X V v d D t T Z W N 0 a W 9 u M S 9 R d W V y e T E g K D I w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I w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I w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j A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x F b n R y e S B U e X B l P S J G a W x s Q 2 9 1 b n Q i I F Z h b H V l P S J s N z c y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F 1 Z X J 5 M S U y M C g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y w m c X V v d D v h g 6 H h g 5 D h g 6 j h g 6 P h g 5 D h g 5 r h g 5 0 g 4 Y O m 4 Y O Y 4 Y O g 4 Y O U 4 Y O R 4 Y O j 4 Y O a 4 Y O U 4 Y O R 4 Y O Q J n F 1 b 3 Q 7 L C Z x d W 9 0 O + G D o e G D k O G D q O G D o + G D k O G D m u G D n S D h g 6 b h g 5 j h g 6 D h g 5 T h g 5 H h g 6 P h g 5 r h g 5 T h g 5 H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J n F 1 b 3 Q 7 L C Z x d W 9 0 O + G D k u G D k O G D r O G D l O G D o O G D m O G D o V / h g 6 z h g 5 T h g 5 r h g 5 g m c X V v d D s s J n F 1 b 3 Q 7 4 Y O S 4 Y O Q 4 Y O s 4 Y O U 4 Y O g 4 Y O Y 4 Y O h X + G D l + G D l e G D l C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m c X V v d D t d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2 U z M j d i M T J k L W I 1 Y W U t N D V l M i 1 h Z j c 1 L T Q 2 M D B h O D l i N G F j M i I g L z 4 8 R W 5 0 c n k g V H l w Z T 0 i R m l s b E N v b H V t b l R 5 c G V z I i B W Y W x 1 Z T 0 i c 0 F n W U d B Z z h G Q l F V R k F n W U Z C U V V G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x N y 0 x M i 0 w N F Q x M T o z N j o z O C 4 0 N z M 0 M T Y z W i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M j E p L 1 N v d X J j Z S 5 7 4 Y O T 4 Y O Q 4 Y O T 4 Y O S 4 Y O U 4 Y O c 4 Y O Y 4 Y O a 4 Y O U 4 Y O R 4 Y O Q L D B 9 J n F 1 b 3 Q 7 L C Z x d W 9 0 O 1 N l Y 3 R p b 2 4 x L 1 F 1 Z X J 5 M S A o M j E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I x K S 9 T b 3 V y Y 2 U u e + G D k u G D k O G D r O G D l O G D o O G D m O G D o S D h g 5 f h g 5 D h g 6 D h g 5 j h g 6 b h g 5 g s M n 0 m c X V v d D s s J n F 1 b 3 Q 7 U 2 V j d G l v b j E v U X V l c n k x I C g y M S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j E p L 1 N v d X J j Z S 5 7 4 Y O b 4 Y O d 4 Y O X 4 Y O u 4 Y O d 4 Y O V 4 Y O c 4 Y O Y 4 Y O a 4 Y O Y I O G D l + G D k O G D n O G D r u G D k C w 0 f S Z x d W 9 0 O y w m c X V v d D t T Z W N 0 a W 9 u M S 9 R d W V y e T E g K D I x K S 9 T b 3 V y Y 2 U u e + G D o e G D k O G D q O G D o + G D k O G D m u G D n S D h g 6 b h g 5 j h g 6 D h g 5 T h g 5 H h g 6 P h g 5 r h g 5 T h g 5 H h g 5 A s N X 0 m c X V v d D s s J n F 1 b 3 Q 7 U 2 V j d G l v b j E v U X V l c n k x I C g y M S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y M S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y M S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y M S k v U 2 9 1 c m N l L n v h g 5 L h g 5 D h g 6 z h g 5 T h g 6 D h g 5 j h g 6 F f 4 Y O s 4 Y O U 4 Y O a 4 Y O Y L D l 9 J n F 1 b 3 Q 7 L C Z x d W 9 0 O 1 N l Y 3 R p b 2 4 x L 1 F 1 Z X J 5 M S A o M j E p L 1 N v d X J j Z S 5 7 4 Y O S 4 Y O Q 4 Y O s 4 Y O U 4 Y O g 4 Y O Y 4 Y O h X + G D l + G D l e G D l C w x M H 0 m c X V v d D s s J n F 1 b 3 Q 7 U 2 V j d G l v b j E v U X V l c n k x I C g y M S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y M S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y M S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I x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R d W V y e T E g K D I x K S 9 T b 3 V y Y 2 U u e + G D k + G D k O G D k + G D k u G D l O G D n O G D m O G D m u G D l O G D k e G D k C w w f S Z x d W 9 0 O y w m c X V v d D t T Z W N 0 a W 9 u M S 9 R d W V y e T E g K D I x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y M S k v U 2 9 1 c m N l L n v h g 5 L h g 5 D h g 6 z h g 5 T h g 6 D h g 5 j h g 6 E g 4 Y O X 4 Y O Q 4 Y O g 4 Y O Y 4 Y O m 4 Y O Y L D J 9 J n F 1 b 3 Q 7 L C Z x d W 9 0 O 1 N l Y 3 R p b 2 4 x L 1 F 1 Z X J 5 M S A o M j E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I x K S 9 T b 3 V y Y 2 U u e + G D m + G D n e G D l + G D r u G D n e G D l e G D n O G D m O G D m u G D m C D h g 5 f h g 5 D h g 5 z h g 6 7 h g 5 A s N H 0 m c X V v d D s s J n F 1 b 3 Q 7 U 2 V j d G l v b j E v U X V l c n k x I C g y M S k v U 2 9 1 c m N l L n v h g 6 H h g 5 D h g 6 j h g 6 P h g 5 D h g 5 r h g 5 0 g 4 Y O m 4 Y O Y 4 Y O g 4 Y O U 4 Y O R 4 Y O j 4 Y O a 4 Y O U 4 Y O R 4 Y O Q L D V 9 J n F 1 b 3 Q 7 L C Z x d W 9 0 O 1 N l Y 3 R p b 2 4 x L 1 F 1 Z X J 5 M S A o M j E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j E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j E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j E p L 1 N v d X J j Z S 5 7 4 Y O S 4 Y O Q 4 Y O s 4 Y O U 4 Y O g 4 Y O Y 4 Y O h X + G D r O G D l O G D m u G D m C w 5 f S Z x d W 9 0 O y w m c X V v d D t T Z W N 0 a W 9 u M S 9 R d W V y e T E g K D I x K S 9 T b 3 V y Y 2 U u e + G D k u G D k O G D r O G D l O G D o O G D m O G D o V / h g 5 f h g 5 X h g 5 Q s M T B 9 J n F 1 b 3 Q 7 L C Z x d W 9 0 O 1 N l Y 3 R p b 2 4 x L 1 F 1 Z X J 5 M S A o M j E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j E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j E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y M S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U m V s Y X R p b 2 5 z a G l w S W 5 m b y Z x d W 9 0 O z p b X X 0 i I C 8 + P E V u d H J 5 I F R 5 c G U 9 I k Z p b G x D b 3 V u d C I g V m F s d W U 9 I m w 3 N z I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X V l c n k x J T I w K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Q 2 9 s d W 1 u T m F t Z X M i I F Z h b H V l P S J z W y Z x d W 9 0 O + G D k + G D k O G D k + G D k u G D l O G D n O G D m O G D m u G D l O G D k e G D k C Z x d W 9 0 O y w m c X V v d D v h g 5 n h g 5 3 h g 5 v h g 5 7 h g 5 3 h g 5 z h g 5 T h g 5 z h g 6 L h g 5 j h g 6 E g 4 Y O T 4 Y O Q 4 Y O h 4 Y O Q 4 Y O u 4 Y O U 4 Y O a 4 Y O U 4 Y O R 4 Y O Q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o e G D k O G D q O G D o + G D k O G D m u G D n S D h g 6 b h g 5 j h g 6 D h g 5 T h g 5 H h g 6 P h g 5 r h g 5 T h g 5 H h g 5 A m c X V v d D s s J n F 1 b 3 Q 7 4 Y O h 4 Y O Q 4 Y O o 4 Y O j 4 Y O Q 4 Y O a 4 Y O d I O G D p u G D m O G D o O G D l O G D k e G D o + G D m u G D l O G D k e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m c X V v d D s s J n F 1 b 3 Q 7 4 Y O S 4 Y O Q 4 Y O s 4 Y O U 4 Y O g 4 Y O Y 4 Y O h X + G D r O G D l O G D m u G D m C Z x d W 9 0 O y w m c X V v d D v h g 5 L h g 5 D h g 6 z h g 5 T h g 6 D h g 5 j h g 6 F f 4 Y O X 4 Y O V 4 Y O U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Z x d W 9 0 O 1 0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M D E w N j I 1 O D U t O W Z i Y S 0 0 N z l m L W F i O G M t N W I z Z D g 3 Z D d j Y z U 0 I i A v P j x F b n R y e S B U e X B l P S J G a W x s Q 2 9 s d W 1 u V H l w Z X M i I F Z h b H V l P S J z Q W d Z R 0 F n O E Z C U V V G Q W d Z R k J R V U Y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E 3 L T E y L T A 0 V D E x O j M 2 O j M 4 L j U z N T Q 1 O T N a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I C g y M i k v U 2 9 1 c m N l L n v h g 5 P h g 5 D h g 5 P h g 5 L h g 5 T h g 5 z h g 5 j h g 5 r h g 5 T h g 5 H h g 5 A s M H 0 m c X V v d D s s J n F 1 b 3 Q 7 U 2 V j d G l v b j E v U X V l c n k x I C g y M i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j I p L 1 N v d X J j Z S 5 7 4 Y O S 4 Y O Q 4 Y O s 4 Y O U 4 Y O g 4 Y O Y 4 Y O h I O G D l + G D k O G D o O G D m O G D p u G D m C w y f S Z x d W 9 0 O y w m c X V v d D t T Z W N 0 a W 9 u M S 9 R d W V y e T E g K D I y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y M i k v U 2 9 1 c m N l L n v h g 5 v h g 5 3 h g 5 f h g 6 7 h g 5 3 h g 5 X h g 5 z h g 5 j h g 5 r h g 5 g g 4 Y O X 4 Y O Q 4 Y O c 4 Y O u 4 Y O Q L D R 9 J n F 1 b 3 Q 7 L C Z x d W 9 0 O 1 N l Y 3 R p b 2 4 x L 1 F 1 Z X J 5 M S A o M j I p L 1 N v d X J j Z S 5 7 4 Y O h 4 Y O Q 4 Y O o 4 Y O j 4 Y O Q 4 Y O a 4 Y O d I O G D p u G D m O G D o O G D l O G D k e G D o + G D m u G D l O G D k e G D k C w 1 f S Z x d W 9 0 O y w m c X V v d D t T Z W N 0 a W 9 u M S 9 R d W V y e T E g K D I y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I y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I y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I y K S 9 T b 3 V y Y 2 U u e + G D k u G D k O G D r O G D l O G D o O G D m O G D o V / h g 6 z h g 5 T h g 5 r h g 5 g s O X 0 m c X V v d D s s J n F 1 b 3 Q 7 U 2 V j d G l v b j E v U X V l c n k x I C g y M i k v U 2 9 1 c m N l L n v h g 5 L h g 5 D h g 6 z h g 5 T h g 6 D h g 5 j h g 6 F f 4 Y O X 4 Y O V 4 Y O U L D E w f S Z x d W 9 0 O y w m c X V v d D t T Z W N 0 a W 9 u M S 9 R d W V y e T E g K D I y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I y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I y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j I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F 1 Z X J 5 M S A o M j I p L 1 N v d X J j Z S 5 7 4 Y O T 4 Y O Q 4 Y O T 4 Y O S 4 Y O U 4 Y O c 4 Y O Y 4 Y O a 4 Y O U 4 Y O R 4 Y O Q L D B 9 J n F 1 b 3 Q 7 L C Z x d W 9 0 O 1 N l Y 3 R p b 2 4 x L 1 F 1 Z X J 5 M S A o M j I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I y K S 9 T b 3 V y Y 2 U u e + G D k u G D k O G D r O G D l O G D o O G D m O G D o S D h g 5 f h g 5 D h g 6 D h g 5 j h g 6 b h g 5 g s M n 0 m c X V v d D s s J n F 1 b 3 Q 7 U 2 V j d G l v b j E v U X V l c n k x I C g y M i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j I p L 1 N v d X J j Z S 5 7 4 Y O b 4 Y O d 4 Y O X 4 Y O u 4 Y O d 4 Y O V 4 Y O c 4 Y O Y 4 Y O a 4 Y O Y I O G D l + G D k O G D n O G D r u G D k C w 0 f S Z x d W 9 0 O y w m c X V v d D t T Z W N 0 a W 9 u M S 9 R d W V y e T E g K D I y K S 9 T b 3 V y Y 2 U u e + G D o e G D k O G D q O G D o + G D k O G D m u G D n S D h g 6 b h g 5 j h g 6 D h g 5 T h g 5 H h g 6 P h g 5 r h g 5 T h g 5 H h g 5 A s N X 0 m c X V v d D s s J n F 1 b 3 Q 7 U 2 V j d G l v b j E v U X V l c n k x I C g y M i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y M i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y M i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y M i k v U 2 9 1 c m N l L n v h g 5 L h g 5 D h g 6 z h g 5 T h g 6 D h g 5 j h g 6 F f 4 Y O s 4 Y O U 4 Y O a 4 Y O Y L D l 9 J n F 1 b 3 Q 7 L C Z x d W 9 0 O 1 N l Y 3 R p b 2 4 x L 1 F 1 Z X J 5 M S A o M j I p L 1 N v d X J j Z S 5 7 4 Y O S 4 Y O Q 4 Y O s 4 Y O U 4 Y O g 4 Y O Y 4 Y O h X + G D l + G D l e G D l C w x M H 0 m c X V v d D s s J n F 1 b 3 Q 7 U 2 V j d G l v b j E v U X V l c n k x I C g y M i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y M i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y M i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I y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S Z W x h d G l v b n N o a X B J b m Z v J n F 1 b 3 Q 7 O l t d f S I g L z 4 8 R W 5 0 c n k g V H l w Z T 0 i R m l s b E N v d W 5 0 I i B W Y W x 1 Z T 0 i b D c 3 M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R d W V y e T E l M j A o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U y M C g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Z j c w M m Y x Y W Y t Y m E w N i 0 0 N T h m L T g x O D U t N 2 M y M 2 M 1 O D Y w M W N k I i A v P j x F b n R y e S B U e X B l P S J G a W x s Q 2 9 s d W 1 u T m F t Z X M i I F Z h b H V l P S J z W y Z x d W 9 0 O + G D k + G D k O G D k + G D k u G D l O G D n O G D m O G D m u G D l O G D k e G D k C Z x d W 9 0 O y w m c X V v d D v h g 5 n h g 5 3 h g 5 v h g 5 7 h g 5 3 h g 5 z h g 5 T h g 5 z h g 6 L h g 5 j h g 6 E g 4 Y O T 4 Y O Q 4 Y O h 4 Y O Q 4 Y O u 4 Y O U 4 Y O a 4 Y O U 4 Y O R 4 Y O Q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o e G D k O G D q O G D o + G D k O G D m u G D n S D h g 6 b h g 5 j h g 6 D h g 5 T h g 5 H h g 6 P h g 5 r h g 5 T h g 5 H h g 5 A m c X V v d D s s J n F 1 b 3 Q 7 4 Y O h 4 Y O Q 4 Y O o 4 Y O j 4 Y O Q 4 Y O a 4 Y O d I O G D p u G D m O G D o O G D l O G D k e G D o + G D m u G D l O G D k e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m c X V v d D s s J n F 1 b 3 Q 7 4 Y O S 4 Y O Q 4 Y O s 4 Y O U 4 Y O g 4 Y O Y 4 Y O h X + G D r O G D l O G D m u G D m C Z x d W 9 0 O y w m c X V v d D v h g 5 L h g 5 D h g 6 z h g 5 T h g 6 D h g 5 j h g 6 F f 4 Y O X 4 Y O V 4 Y O U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Z x d W 9 0 O 1 0 i I C 8 + P E V u d H J 5 I F R 5 c G U 9 I k Z p b G x D b 2 x 1 b W 5 U e X B l c y I g V m F s d W U 9 I n N B Z 1 l H Q W c 4 R k J R V U Z B Z 1 l G Q l F V R i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T c t M T I t M D R U M T E 6 M z Y 6 M z g u N T g 4 O T k 1 N F o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I z K S 9 T b 3 V y Y 2 U u e + G D k + G D k O G D k + G D k u G D l O G D n O G D m O G D m u G D l O G D k e G D k C w w f S Z x d W 9 0 O y w m c X V v d D t T Z W N 0 a W 9 u M S 9 R d W V y e T E g K D I z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y M y k v U 2 9 1 c m N l L n v h g 5 L h g 5 D h g 6 z h g 5 T h g 6 D h g 5 j h g 6 E g 4 Y O X 4 Y O Q 4 Y O g 4 Y O Y 4 Y O m 4 Y O Y L D J 9 J n F 1 b 3 Q 7 L C Z x d W 9 0 O 1 N l Y 3 R p b 2 4 x L 1 F 1 Z X J 5 M S A o M j M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I z K S 9 T b 3 V y Y 2 U u e + G D m + G D n e G D l + G D r u G D n e G D l e G D n O G D m O G D m u G D m C D h g 5 f h g 5 D h g 5 z h g 6 7 h g 5 A s N H 0 m c X V v d D s s J n F 1 b 3 Q 7 U 2 V j d G l v b j E v U X V l c n k x I C g y M y k v U 2 9 1 c m N l L n v h g 6 H h g 5 D h g 6 j h g 6 P h g 5 D h g 5 r h g 5 0 g 4 Y O m 4 Y O Y 4 Y O g 4 Y O U 4 Y O R 4 Y O j 4 Y O a 4 Y O U 4 Y O R 4 Y O Q L D V 9 J n F 1 b 3 Q 7 L C Z x d W 9 0 O 1 N l Y 3 R p b 2 4 x L 1 F 1 Z X J 5 M S A o M j M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j M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j M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j M p L 1 N v d X J j Z S 5 7 4 Y O S 4 Y O Q 4 Y O s 4 Y O U 4 Y O g 4 Y O Y 4 Y O h X + G D r O G D l O G D m u G D m C w 5 f S Z x d W 9 0 O y w m c X V v d D t T Z W N 0 a W 9 u M S 9 R d W V y e T E g K D I z K S 9 T b 3 V y Y 2 U u e + G D k u G D k O G D r O G D l O G D o O G D m O G D o V / h g 5 f h g 5 X h g 5 Q s M T B 9 J n F 1 b 3 Q 7 L C Z x d W 9 0 O 1 N l Y 3 R p b 2 4 x L 1 F 1 Z X J 5 M S A o M j M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j M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j M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y M y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y M y k v U 2 9 1 c m N l L n v h g 5 P h g 5 D h g 5 P h g 5 L h g 5 T h g 5 z h g 5 j h g 5 r h g 5 T h g 5 H h g 5 A s M H 0 m c X V v d D s s J n F 1 b 3 Q 7 U 2 V j d G l v b j E v U X V l c n k x I C g y M y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j M p L 1 N v d X J j Z S 5 7 4 Y O S 4 Y O Q 4 Y O s 4 Y O U 4 Y O g 4 Y O Y 4 Y O h I O G D l + G D k O G D o O G D m O G D p u G D m C w y f S Z x d W 9 0 O y w m c X V v d D t T Z W N 0 a W 9 u M S 9 R d W V y e T E g K D I z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y M y k v U 2 9 1 c m N l L n v h g 5 v h g 5 3 h g 5 f h g 6 7 h g 5 3 h g 5 X h g 5 z h g 5 j h g 5 r h g 5 g g 4 Y O X 4 Y O Q 4 Y O c 4 Y O u 4 Y O Q L D R 9 J n F 1 b 3 Q 7 L C Z x d W 9 0 O 1 N l Y 3 R p b 2 4 x L 1 F 1 Z X J 5 M S A o M j M p L 1 N v d X J j Z S 5 7 4 Y O h 4 Y O Q 4 Y O o 4 Y O j 4 Y O Q 4 Y O a 4 Y O d I O G D p u G D m O G D o O G D l O G D k e G D o + G D m u G D l O G D k e G D k C w 1 f S Z x d W 9 0 O y w m c X V v d D t T Z W N 0 a W 9 u M S 9 R d W V y e T E g K D I z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I z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I z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I z K S 9 T b 3 V y Y 2 U u e + G D k u G D k O G D r O G D l O G D o O G D m O G D o V / h g 6 z h g 5 T h g 5 r h g 5 g s O X 0 m c X V v d D s s J n F 1 b 3 Q 7 U 2 V j d G l v b j E v U X V l c n k x I C g y M y k v U 2 9 1 c m N l L n v h g 5 L h g 5 D h g 6 z h g 5 T h g 6 D h g 5 j h g 6 F f 4 Y O X 4 Y O V 4 Y O U L D E w f S Z x d W 9 0 O y w m c X V v d D t T Z W N 0 a W 9 u M S 9 R d W V y e T E g K D I z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I z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I z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j M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x F b n R y e S B U e X B l P S J G a W x s Q 2 9 1 b n Q i I F Z h b H V l P S J s N z c y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F 1 Z X J 5 M S U y M C g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I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N l M D U 3 M z Z i N S 0 5 Y 2 Q 3 L T R j Y 2 Q t O T I y Y S 0 5 N 2 N m M j B h M j h j O G I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R m l s b E N v b H V t b l R 5 c G V z I i B W Y W x 1 Z T 0 i c 0 F n W U d B Z z h G Q l F V R k F n W U Z C U V V G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x N y 0 x M i 0 w N F Q x M T o z N j o z O C 4 2 N D Q 1 M z Q 5 W i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M j Q p L 1 N v d X J j Z S 5 7 4 Y O T 4 Y O Q 4 Y O T 4 Y O S 4 Y O U 4 Y O c 4 Y O Y 4 Y O a 4 Y O U 4 Y O R 4 Y O Q L D B 9 J n F 1 b 3 Q 7 L C Z x d W 9 0 O 1 N l Y 3 R p b 2 4 x L 1 F 1 Z X J 5 M S A o M j Q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I 0 K S 9 T b 3 V y Y 2 U u e + G D k u G D k O G D r O G D l O G D o O G D m O G D o S D h g 5 f h g 5 D h g 6 D h g 5 j h g 6 b h g 5 g s M n 0 m c X V v d D s s J n F 1 b 3 Q 7 U 2 V j d G l v b j E v U X V l c n k x I C g y N C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j Q p L 1 N v d X J j Z S 5 7 4 Y O b 4 Y O d 4 Y O X 4 Y O u 4 Y O d 4 Y O V 4 Y O c 4 Y O Y 4 Y O a 4 Y O Y I O G D l + G D k O G D n O G D r u G D k C w 0 f S Z x d W 9 0 O y w m c X V v d D t T Z W N 0 a W 9 u M S 9 R d W V y e T E g K D I 0 K S 9 T b 3 V y Y 2 U u e + G D o e G D k O G D q O G D o + G D k O G D m u G D n S D h g 6 b h g 5 j h g 6 D h g 5 T h g 5 H h g 6 P h g 5 r h g 5 T h g 5 H h g 5 A s N X 0 m c X V v d D s s J n F 1 b 3 Q 7 U 2 V j d G l v b j E v U X V l c n k x I C g y N C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y N C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y N C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y N C k v U 2 9 1 c m N l L n v h g 5 L h g 5 D h g 6 z h g 5 T h g 6 D h g 5 j h g 6 F f 4 Y O s 4 Y O U 4 Y O a 4 Y O Y L D l 9 J n F 1 b 3 Q 7 L C Z x d W 9 0 O 1 N l Y 3 R p b 2 4 x L 1 F 1 Z X J 5 M S A o M j Q p L 1 N v d X J j Z S 5 7 4 Y O S 4 Y O Q 4 Y O s 4 Y O U 4 Y O g 4 Y O Y 4 Y O h X + G D l + G D l e G D l C w x M H 0 m c X V v d D s s J n F 1 b 3 Q 7 U 2 V j d G l v b j E v U X V l c n k x I C g y N C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y N C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y N C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I 0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R d W V y e T E g K D I 0 K S 9 T b 3 V y Y 2 U u e + G D k + G D k O G D k + G D k u G D l O G D n O G D m O G D m u G D l O G D k e G D k C w w f S Z x d W 9 0 O y w m c X V v d D t T Z W N 0 a W 9 u M S 9 R d W V y e T E g K D I 0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y N C k v U 2 9 1 c m N l L n v h g 5 L h g 5 D h g 6 z h g 5 T h g 6 D h g 5 j h g 6 E g 4 Y O X 4 Y O Q 4 Y O g 4 Y O Y 4 Y O m 4 Y O Y L D J 9 J n F 1 b 3 Q 7 L C Z x d W 9 0 O 1 N l Y 3 R p b 2 4 x L 1 F 1 Z X J 5 M S A o M j Q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I 0 K S 9 T b 3 V y Y 2 U u e + G D m + G D n e G D l + G D r u G D n e G D l e G D n O G D m O G D m u G D m C D h g 5 f h g 5 D h g 5 z h g 6 7 h g 5 A s N H 0 m c X V v d D s s J n F 1 b 3 Q 7 U 2 V j d G l v b j E v U X V l c n k x I C g y N C k v U 2 9 1 c m N l L n v h g 6 H h g 5 D h g 6 j h g 6 P h g 5 D h g 5 r h g 5 0 g 4 Y O m 4 Y O Y 4 Y O g 4 Y O U 4 Y O R 4 Y O j 4 Y O a 4 Y O U 4 Y O R 4 Y O Q L D V 9 J n F 1 b 3 Q 7 L C Z x d W 9 0 O 1 N l Y 3 R p b 2 4 x L 1 F 1 Z X J 5 M S A o M j Q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j Q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j Q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j Q p L 1 N v d X J j Z S 5 7 4 Y O S 4 Y O Q 4 Y O s 4 Y O U 4 Y O g 4 Y O Y 4 Y O h X + G D r O G D l O G D m u G D m C w 5 f S Z x d W 9 0 O y w m c X V v d D t T Z W N 0 a W 9 u M S 9 R d W V y e T E g K D I 0 K S 9 T b 3 V y Y 2 U u e + G D k u G D k O G D r O G D l O G D o O G D m O G D o V / h g 5 f h g 5 X h g 5 Q s M T B 9 J n F 1 b 3 Q 7 L C Z x d W 9 0 O 1 N l Y 3 R p b 2 4 x L 1 F 1 Z X J 5 M S A o M j Q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j Q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j Q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y N C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U m V s Y X R p b 2 5 z a G l w S W 5 m b y Z x d W 9 0 O z p b X X 0 i I C 8 + P E V u d H J 5 I F R 5 c G U 9 I k Z p b G x D b 3 V u d C I g V m F s d W U 9 I m w 3 N z I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X V l c n k x J T I w K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z I x Z W V j M D V m L W Z j Y z k t N G Z m Z i 1 h Y m I 3 L T E w N T I x Y j d j N m V m Y S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y w m c X V v d D v h g 6 H h g 5 D h g 6 j h g 6 P h g 5 D h g 5 r h g 5 0 g 4 Y O m 4 Y O Y 4 Y O g 4 Y O U 4 Y O R 4 Y O j 4 Y O a 4 Y O U 4 Y O R 4 Y O Q J n F 1 b 3 Q 7 L C Z x d W 9 0 O + G D o e G D k O G D q O G D o + G D k O G D m u G D n S D h g 6 b h g 5 j h g 6 D h g 5 T h g 5 H h g 6 P h g 5 r h g 5 T h g 5 H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J n F 1 b 3 Q 7 L C Z x d W 9 0 O + G D k u G D k O G D r O G D l O G D o O G D m O G D o V / h g 6 z h g 5 T h g 5 r h g 5 g m c X V v d D s s J n F 1 b 3 Q 7 4 Y O S 4 Y O Q 4 Y O s 4 Y O U 4 Y O g 4 Y O Y 4 Y O h X + G D l + G D l e G D l C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m c X V v d D t d I i A v P j x F b n R y e S B U e X B l P S J G a W x s Q 2 9 s d W 1 u V H l w Z X M i I F Z h b H V l P S J z Q W d Z R 0 F n O E Z C U V V G Q W d Z R k J R V U Y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E 3 L T E y L T A 0 V D E x O j M 2 O j M 4 L j c w N T A 3 O D l a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I C g y N S k v U 2 9 1 c m N l L n v h g 5 P h g 5 D h g 5 P h g 5 L h g 5 T h g 5 z h g 5 j h g 5 r h g 5 T h g 5 H h g 5 A s M H 0 m c X V v d D s s J n F 1 b 3 Q 7 U 2 V j d G l v b j E v U X V l c n k x I C g y N S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j U p L 1 N v d X J j Z S 5 7 4 Y O S 4 Y O Q 4 Y O s 4 Y O U 4 Y O g 4 Y O Y 4 Y O h I O G D l + G D k O G D o O G D m O G D p u G D m C w y f S Z x d W 9 0 O y w m c X V v d D t T Z W N 0 a W 9 u M S 9 R d W V y e T E g K D I 1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y N S k v U 2 9 1 c m N l L n v h g 5 v h g 5 3 h g 5 f h g 6 7 h g 5 3 h g 5 X h g 5 z h g 5 j h g 5 r h g 5 g g 4 Y O X 4 Y O Q 4 Y O c 4 Y O u 4 Y O Q L D R 9 J n F 1 b 3 Q 7 L C Z x d W 9 0 O 1 N l Y 3 R p b 2 4 x L 1 F 1 Z X J 5 M S A o M j U p L 1 N v d X J j Z S 5 7 4 Y O h 4 Y O Q 4 Y O o 4 Y O j 4 Y O Q 4 Y O a 4 Y O d I O G D p u G D m O G D o O G D l O G D k e G D o + G D m u G D l O G D k e G D k C w 1 f S Z x d W 9 0 O y w m c X V v d D t T Z W N 0 a W 9 u M S 9 R d W V y e T E g K D I 1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I 1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I 1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I 1 K S 9 T b 3 V y Y 2 U u e + G D k u G D k O G D r O G D l O G D o O G D m O G D o V / h g 6 z h g 5 T h g 5 r h g 5 g s O X 0 m c X V v d D s s J n F 1 b 3 Q 7 U 2 V j d G l v b j E v U X V l c n k x I C g y N S k v U 2 9 1 c m N l L n v h g 5 L h g 5 D h g 6 z h g 5 T h g 6 D h g 5 j h g 6 F f 4 Y O X 4 Y O V 4 Y O U L D E w f S Z x d W 9 0 O y w m c X V v d D t T Z W N 0 a W 9 u M S 9 R d W V y e T E g K D I 1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I 1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I 1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j U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F 1 Z X J 5 M S A o M j U p L 1 N v d X J j Z S 5 7 4 Y O T 4 Y O Q 4 Y O T 4 Y O S 4 Y O U 4 Y O c 4 Y O Y 4 Y O a 4 Y O U 4 Y O R 4 Y O Q L D B 9 J n F 1 b 3 Q 7 L C Z x d W 9 0 O 1 N l Y 3 R p b 2 4 x L 1 F 1 Z X J 5 M S A o M j U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I 1 K S 9 T b 3 V y Y 2 U u e + G D k u G D k O G D r O G D l O G D o O G D m O G D o S D h g 5 f h g 5 D h g 6 D h g 5 j h g 6 b h g 5 g s M n 0 m c X V v d D s s J n F 1 b 3 Q 7 U 2 V j d G l v b j E v U X V l c n k x I C g y N S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j U p L 1 N v d X J j Z S 5 7 4 Y O b 4 Y O d 4 Y O X 4 Y O u 4 Y O d 4 Y O V 4 Y O c 4 Y O Y 4 Y O a 4 Y O Y I O G D l + G D k O G D n O G D r u G D k C w 0 f S Z x d W 9 0 O y w m c X V v d D t T Z W N 0 a W 9 u M S 9 R d W V y e T E g K D I 1 K S 9 T b 3 V y Y 2 U u e + G D o e G D k O G D q O G D o + G D k O G D m u G D n S D h g 6 b h g 5 j h g 6 D h g 5 T h g 5 H h g 6 P h g 5 r h g 5 T h g 5 H h g 5 A s N X 0 m c X V v d D s s J n F 1 b 3 Q 7 U 2 V j d G l v b j E v U X V l c n k x I C g y N S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y N S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y N S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y N S k v U 2 9 1 c m N l L n v h g 5 L h g 5 D h g 6 z h g 5 T h g 6 D h g 5 j h g 6 F f 4 Y O s 4 Y O U 4 Y O a 4 Y O Y L D l 9 J n F 1 b 3 Q 7 L C Z x d W 9 0 O 1 N l Y 3 R p b 2 4 x L 1 F 1 Z X J 5 M S A o M j U p L 1 N v d X J j Z S 5 7 4 Y O S 4 Y O Q 4 Y O s 4 Y O U 4 Y O g 4 Y O Y 4 Y O h X + G D l + G D l e G D l C w x M H 0 m c X V v d D s s J n F 1 b 3 Q 7 U 2 V j d G l v b j E v U X V l c n k x I C g y N S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y N S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y N S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I 1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S Z W x h d G l v b n N o a X B J b m Z v J n F 1 b 3 Q 7 O l t d f S I g L z 4 8 R W 5 0 c n k g V H l w Z T 0 i R m l s b E N v d W 5 0 I i B W Y W x 1 Z T 0 i b D c 3 M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R d W V y e T E l M j A o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i 9 T b 3 V y Y 2 U u e + G D k + G D k O G D k + G D k u G D l O G D n O G D m O G D m u G D l O G D k e G D k C w w f S Z x d W 9 0 O y w m c X V v d D t T Z W N 0 a W 9 u M S 9 R d W V y e T I v U 2 9 1 c m N l L n v h g 5 n h g 5 3 h g 5 v h g 5 7 h g 5 3 h g 5 z h g 5 T h g 5 z h g 6 L h g 5 j h g 6 E g 4 Y O T 4 Y O Q 4 Y O h 4 Y O Q 4 Y O u 4 Y O U 4 Y O a 4 Y O U 4 Y O R 4 Y O Q L D F 9 J n F 1 b 3 Q 7 L C Z x d W 9 0 O 1 N l Y 3 R p b 2 4 x L 1 F 1 Z X J 5 M i 9 T b 3 V y Y 2 U u e + G D k + G D k O G D r O G D l O G D o e G D l O G D k e G D o + G D m u G D l O G D k e G D m O G D o S D h g 5 P h g 5 D h g 6 H h g 5 D h g 6 7 h g 5 T h g 5 r h g 5 T h g 5 H h g 5 A s M n 0 m c X V v d D s s J n F 1 b 3 Q 7 U 2 V j d G l v b j E v U X V l c n k y L 1 N v d X J j Z S 5 7 4 Y O T 4 Y O Q 4 Y O s 4 Y O U 4 Y O h 4 Y O U 4 Y O R 4 Y O j 4 Y O a 4 Y O U 4 Y O R 4 Y O Y 4 Y O h I O G D m + G D o + G D n O G D m O G D q u G D m O G D n u G D k O G D m u G D m O G D o u G D l O G D o u G D m C w z f S Z x d W 9 0 O y w m c X V v d D t T Z W N 0 a W 9 u M S 9 R d W V y e T I v U 2 9 1 c m N l L n v h g 5 v h g 5 j h g 6 H h g 5 D h g 5 v h g 5 D h g 6 D h g 5 f h g 5 g s N H 0 m c X V v d D s s J n F 1 b 3 Q 7 U 2 V j d G l v b j E v U X V l c n k y L 1 N v d X J j Z S 5 7 4 Y O S 4 Y O Q 4 Y O s 4 Y O U 4 Y O g 4 Y O Y 4 Y O h I O G D l + G D k O G D o O G D m O G D p u G D m C w 1 f S Z x d W 9 0 O y w m c X V v d D t T Z W N 0 a W 9 u M S 9 R d W V y e T I v U 2 9 1 c m N l L n v h g 6 j h g 5 T h g 5 v h g 5 f h g 6 7 h g 5 X h g 5 T h g 5 X h g 5 T h g 5 H h g 5 j h g 6 E g 4 Y O g 4 Y O Q 4 Y O d 4 Y O T 4 Y O U 4 Y O c 4 Y O d 4 Y O R 4 Y O Q L D Z 9 J n F 1 b 3 Q 7 L C Z x d W 9 0 O 1 N l Y 3 R p b 2 4 x L 1 F 1 Z X J 5 M i 9 T b 3 V y Y 2 U u e + G D m + G D n e G D l + G D r u G D n e G D l e G D n O G D m O G D m u G D m C D h g 5 f h g 5 D h g 5 z h g 6 7 h g 5 A s N 3 0 m c X V v d D s s J n F 1 b 3 Q 7 U 2 V j d G l v b j E v U X V l c n k y L 1 N v d X J j Z S 5 7 4 Y O S 4 Y O Q 4 Y O s 4 Y O U 4 Y O g 4 Y O Y 4 Y O h I O G D r O G D l O G D m u G D m C w 4 f S Z x d W 9 0 O y w m c X V v d D t T Z W N 0 a W 9 u M S 9 R d W V y e T I v U 2 9 1 c m N l L n v h g 5 L h g 5 D h g 6 z h g 5 T h g 6 D h g 5 j h g 6 E g 4 Y O X 4 Y O V 4 Y O U L D l 9 J n F 1 b 3 Q 7 L C Z x d W 9 0 O 1 N l Y 3 R p b 2 4 x L 1 F 1 Z X J 5 M i 9 T b 3 V y Y 2 U u e + G D o e G D r u G D l e G D k O G D n e G D k e G D k C D h g 6 z h g 5 j h g 5 z h g 5 A g 4 Y O X 4 Y O V 4 Y O U 4 Y O h 4 Y O X 4 Y O Q 4 Y O c I O G D q O G D l O G D k + G D k O G D o O G D l O G D k e G D m O G D l y A t I O G D q O G D l O G D m + G D l + G D r u G D l e G D l O G D l e G D k C A l L D E w f S Z x d W 9 0 O y w m c X V v d D t T Z W N 0 a W 9 u M S 9 R d W V y e T I v U 2 9 1 c m N l L n v h g 6 H h g 6 7 h g 5 X h g 5 D h g 5 3 h g 5 H h g 5 A g 4 Y O s 4 Y O Y 4 Y O c 4 Y O Q I O G D r O G D l O G D m u G D l + G D k O G D n C D h g 6 j h g 5 T h g 5 P h g 5 D h g 6 D h g 5 T h g 5 H h g 5 j h g 5 c g L S D h g 6 j h g 5 T h g 5 v h g 5 f h g 6 7 h g 5 X h g 5 T h g 5 X h g 5 A g J S w x M X 0 m c X V v d D s s J n F 1 b 3 Q 7 U 2 V j d G l v b j E v U X V l c n k y L 1 N v d X J j Z S 5 7 4 Y O h 4 Y O u 4 Y O V 4 Y O Q 4 Y O d 4 Y O R 4 Y O Q I O G D r O G D m O G D n O G D k C D h g 5 f h g 5 X h g 5 T h g 6 H h g 5 f h g 5 D h g 5 w g 4 Y O o 4 Y O U 4 Y O T 4 Y O Q 4 Y O g 4 Y O U 4 Y O R 4 Y O Y 4 Y O X I C 0 g 4 Y O X 4 Y O Q 4 Y O c 4 Y O u 4 Y O Q I C U s M T J 9 J n F 1 b 3 Q 7 L C Z x d W 9 0 O 1 N l Y 3 R p b 2 4 x L 1 F 1 Z X J 5 M i 9 T b 3 V y Y 2 U u e + G D o e G D r u G D l e G D k O G D n e G D k e G D k C D h g 6 z h g 5 j h g 5 z h g 5 A g 4 Y O s 4 Y O U 4 Y O a 4 Y O X 4 Y O Q 4 Y O c I O G D q O G D l O G D k + G D k O G D o O G D l O G D k e G D m O G D l y A t I O G D l + G D k O G D n O G D r u G D k C A l L D E z f S Z x d W 9 0 O y w m c X V v d D t T Z W N 0 a W 9 u M S 9 R d W V y e T I v U 2 9 1 c m N l L n v h g 6 H h g 6 7 h g 5 X h g 5 D h g 5 3 h g 5 H h g 5 A g 4 Y O s 4 Y O Y 4 Y O c 4 Y O Q I O G D l + G D l e G D l O G D o e G D l + G D k O G D n C D h g 6 j h g 5 T h g 5 P h g 5 D h g 6 D h g 5 T h g 5 H h g 5 j h g 5 c g L S D h g 6 H h g 5 D h g 6 j h g 6 P h g 5 D h g 5 r h g 5 0 g J S w x N H 0 m c X V v d D s s J n F 1 b 3 Q 7 U 2 V j d G l v b j E v U X V l c n k y L 1 N v d X J j Z S 5 7 4 Y O h 4 Y O u 4 Y O V 4 Y O Q 4 Y O d 4 Y O R 4 Y O Q I O G D r O G D m O G D n O G D k C D h g 6 z h g 5 T h g 5 r h g 5 f h g 5 D h g 5 w g 4 Y O o 4 Y O U 4 Y O T 4 Y O Q 4 Y O g 4 Y O U 4 Y O R 4 Y O Y 4 Y O X I C 0 g 4 Y O h 4 Y O Q 4 Y O o 4 Y O j 4 Y O Q 4 Y O a 4 Y O d I C U s M T V 9 J n F 1 b 3 Q 7 L C Z x d W 9 0 O 1 N l Y 3 R p b 2 4 x L 1 F 1 Z X J 5 M i 9 T b 3 V y Y 2 U u e 1 N U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U X V l c n k y L 1 N v d X J j Z S 5 7 4 Y O T 4 Y O Q 4 Y O T 4 Y O S 4 Y O U 4 Y O c 4 Y O Y 4 Y O a 4 Y O U 4 Y O R 4 Y O Q L D B 9 J n F 1 b 3 Q 7 L C Z x d W 9 0 O 1 N l Y 3 R p b 2 4 x L 1 F 1 Z X J 5 M i 9 T b 3 V y Y 2 U u e + G D m e G D n e G D m + G D n u G D n e G D n O G D l O G D n O G D o u G D m O G D o S D h g 5 P h g 5 D h g 6 H h g 5 D h g 6 7 h g 5 T h g 5 r h g 5 T h g 5 H h g 5 A s M X 0 m c X V v d D s s J n F 1 b 3 Q 7 U 2 V j d G l v b j E v U X V l c n k y L 1 N v d X J j Z S 5 7 4 Y O T 4 Y O Q 4 Y O s 4 Y O U 4 Y O h 4 Y O U 4 Y O R 4 Y O j 4 Y O a 4 Y O U 4 Y O R 4 Y O Y 4 Y O h I O G D k + G D k O G D o e G D k O G D r u G D l O G D m u G D l O G D k e G D k C w y f S Z x d W 9 0 O y w m c X V v d D t T Z W N 0 a W 9 u M S 9 R d W V y e T I v U 2 9 1 c m N l L n v h g 5 P h g 5 D h g 6 z h g 5 T h g 6 H h g 5 T h g 5 H h g 6 P h g 5 r h g 5 T h g 5 H h g 5 j h g 6 E g 4 Y O b 4 Y O j 4 Y O c 4 Y O Y 4 Y O q 4 Y O Y 4 Y O e 4 Y O Q 4 Y O a 4 Y O Y 4 Y O i 4 Y O U 4 Y O i 4 Y O Y L D N 9 J n F 1 b 3 Q 7 L C Z x d W 9 0 O 1 N l Y 3 R p b 2 4 x L 1 F 1 Z X J 5 M i 9 T b 3 V y Y 2 U u e + G D m + G D m O G D o e G D k O G D m + G D k O G D o O G D l + G D m C w 0 f S Z x d W 9 0 O y w m c X V v d D t T Z W N 0 a W 9 u M S 9 R d W V y e T I v U 2 9 1 c m N l L n v h g 5 L h g 5 D h g 6 z h g 5 T h g 6 D h g 5 j h g 6 E g 4 Y O X 4 Y O Q 4 Y O g 4 Y O Y 4 Y O m 4 Y O Y L D V 9 J n F 1 b 3 Q 7 L C Z x d W 9 0 O 1 N l Y 3 R p b 2 4 x L 1 F 1 Z X J 5 M i 9 T b 3 V y Y 2 U u e + G D q O G D l O G D m + G D l + G D r u G D l e G D l O G D l e G D l O G D k e G D m O G D o S D h g 6 D h g 5 D h g 5 3 h g 5 P h g 5 T h g 5 z h g 5 3 h g 5 H h g 5 A s N n 0 m c X V v d D s s J n F 1 b 3 Q 7 U 2 V j d G l v b j E v U X V l c n k y L 1 N v d X J j Z S 5 7 4 Y O b 4 Y O d 4 Y O X 4 Y O u 4 Y O d 4 Y O V 4 Y O c 4 Y O Y 4 Y O a 4 Y O Y I O G D l + G D k O G D n O G D r u G D k C w 3 f S Z x d W 9 0 O y w m c X V v d D t T Z W N 0 a W 9 u M S 9 R d W V y e T I v U 2 9 1 c m N l L n v h g 5 L h g 5 D h g 6 z h g 5 T h g 6 D h g 5 j h g 6 E g 4 Y O s 4 Y O U 4 Y O a 4 Y O Y L D h 9 J n F 1 b 3 Q 7 L C Z x d W 9 0 O 1 N l Y 3 R p b 2 4 x L 1 F 1 Z X J 5 M i 9 T b 3 V y Y 2 U u e + G D k u G D k O G D r O G D l O G D o O G D m O G D o S D h g 5 f h g 5 X h g 5 Q s O X 0 m c X V v d D s s J n F 1 b 3 Q 7 U 2 V j d G l v b j E v U X V l c n k y L 1 N v d X J j Z S 5 7 4 Y O h 4 Y O u 4 Y O V 4 Y O Q 4 Y O d 4 Y O R 4 Y O Q I O G D r O G D m O G D n O G D k C D h g 5 f h g 5 X h g 5 T h g 6 H h g 5 f h g 5 D h g 5 w g 4 Y O o 4 Y O U 4 Y O T 4 Y O Q 4 Y O g 4 Y O U 4 Y O R 4 Y O Y 4 Y O X I C 0 g 4 Y O o 4 Y O U 4 Y O b 4 Y O X 4 Y O u 4 Y O V 4 Y O U 4 Y O V 4 Y O Q I C U s M T B 9 J n F 1 b 3 Q 7 L C Z x d W 9 0 O 1 N l Y 3 R p b 2 4 x L 1 F 1 Z X J 5 M i 9 T b 3 V y Y 2 U u e + G D o e G D r u G D l e G D k O G D n e G D k e G D k C D h g 6 z h g 5 j h g 5 z h g 5 A g 4 Y O s 4 Y O U 4 Y O a 4 Y O X 4 Y O Q 4 Y O c I O G D q O G D l O G D k + G D k O G D o O G D l O G D k e G D m O G D l y A t I O G D q O G D l O G D m + G D l + G D r u G D l e G D l O G D l e G D k C A l L D E x f S Z x d W 9 0 O y w m c X V v d D t T Z W N 0 a W 9 u M S 9 R d W V y e T I v U 2 9 1 c m N l L n v h g 6 H h g 6 7 h g 5 X h g 5 D h g 5 3 h g 5 H h g 5 A g 4 Y O s 4 Y O Y 4 Y O c 4 Y O Q I O G D l + G D l e G D l O G D o e G D l + G D k O G D n C D h g 6 j h g 5 T h g 5 P h g 5 D h g 6 D h g 5 T h g 5 H h g 5 j h g 5 c g L S D h g 5 f h g 5 D h g 5 z h g 6 7 h g 5 A g J S w x M n 0 m c X V v d D s s J n F 1 b 3 Q 7 U 2 V j d G l v b j E v U X V l c n k y L 1 N v d X J j Z S 5 7 4 Y O h 4 Y O u 4 Y O V 4 Y O Q 4 Y O d 4 Y O R 4 Y O Q I O G D r O G D m O G D n O G D k C D h g 6 z h g 5 T h g 5 r h g 5 f h g 5 D h g 5 w g 4 Y O o 4 Y O U 4 Y O T 4 Y O Q 4 Y O g 4 Y O U 4 Y O R 4 Y O Y 4 Y O X I C 0 g 4 Y O X 4 Y O Q 4 Y O c 4 Y O u 4 Y O Q I C U s M T N 9 J n F 1 b 3 Q 7 L C Z x d W 9 0 O 1 N l Y 3 R p b 2 4 x L 1 F 1 Z X J 5 M i 9 T b 3 V y Y 2 U u e + G D o e G D r u G D l e G D k O G D n e G D k e G D k C D h g 6 z h g 5 j h g 5 z h g 5 A g 4 Y O X 4 Y O V 4 Y O U 4 Y O h 4 Y O X 4 Y O Q 4 Y O c I O G D q O G D l O G D k + G D k O G D o O G D l O G D k e G D m O G D l y A t I O G D o e G D k O G D q O G D o + G D k O G D m u G D n S A l L D E 0 f S Z x d W 9 0 O y w m c X V v d D t T Z W N 0 a W 9 u M S 9 R d W V y e T I v U 2 9 1 c m N l L n v h g 6 H h g 6 7 h g 5 X h g 5 D h g 5 3 h g 5 H h g 5 A g 4 Y O s 4 Y O Y 4 Y O c 4 Y O Q I O G D r O G D l O G D m u G D l + G D k O G D n C D h g 6 j h g 5 T h g 5 P h g 5 D h g 6 D h g 5 T h g 5 H h g 5 j h g 5 c g L S D h g 6 H h g 5 D h g 6 j h g 6 P h g 5 D h g 5 r h g 5 0 g J S w x N X 0 m c X V v d D s s J n F 1 b 3 Q 7 U 2 V j d G l v b j E v U X V l c n k y L 1 N v d X J j Z S 5 7 U 1 Q s M T Z 9 J n F 1 b 3 Q 7 X S w m c X V v d D t S Z W x h d G l v b n N o a X B J b m Z v J n F 1 b 3 Q 7 O l t d f S I g L z 4 8 R W 5 0 c n k g V H l w Z T 0 i R m l s b E x h c 3 R V c G R h d G V k I i B W Y W x 1 Z T 0 i Z D I w M T c t M T E t M j R U M T M 6 M D g 6 N D Y u N z U w M z U 4 N l o i I C 8 + P E V u d H J 5 I F R 5 c G U 9 I k Z p b G x F c n J v c k N v Z G U i I F Z h b H V l P S J z V W 5 r b m 9 3 b i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P h g 5 D h g 6 z h g 5 T h g 6 H h g 5 T h g 5 H h g 6 P h g 5 r h g 5 T h g 5 H h g 5 j h g 6 E g 4 Y O T 4 Y O Q 4 Y O h 4 Y O Q 4 Y O u 4 Y O U 4 Y O a 4 Y O U 4 Y O R 4 Y O Q J n F 1 b 3 Q 7 L C Z x d W 9 0 O + G D k + G D k O G D r O G D l O G D o e G D l O G D k e G D o + G D m u G D l O G D k e G D m O G D o S D h g 5 v h g 6 P h g 5 z h g 5 j h g 6 r h g 5 j h g 5 7 h g 5 D h g 5 r h g 5 j h g 6 L h g 5 T h g 6 L h g 5 g m c X V v d D s s J n F 1 b 3 Q 7 4 Y O b 4 Y O Y 4 Y O h 4 Y O Q 4 Y O b 4 Y O Q 4 Y O g 4 Y O X 4 Y O Y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k u G D k O G D r O G D l O G D o O G D m O G D o S D h g 6 z h g 5 T h g 5 r h g 5 g m c X V v d D s s J n F 1 b 3 Q 7 4 Y O S 4 Y O Q 4 Y O s 4 Y O U 4 Y O g 4 Y O Y 4 Y O h I O G D l + G D l e G D l C Z x d W 9 0 O y w m c X V v d D v h g 6 H h g 6 7 h g 5 X h g 5 D h g 5 3 h g 5 H h g 5 A g 4 Y O s 4 Y O Y 4 Y O c 4 Y O Q I O G D l + G D l e G D l O G D o e G D l + G D k O G D n C D h g 6 j h g 5 T h g 5 P h g 5 D h g 6 D h g 5 T h g 5 H h g 5 j h g 5 c g L S D h g 6 j h g 5 T h g 5 v h g 5 f h g 6 7 h g 5 X h g 5 T h g 5 X h g 5 A g J S Z x d W 9 0 O y w m c X V v d D v h g 6 H h g 6 7 h g 5 X h g 5 D h g 5 3 h g 5 H h g 5 A g 4 Y O s 4 Y O Y 4 Y O c 4 Y O Q I O G D r O G D l O G D m u G D l + G D k O G D n C D h g 6 j h g 5 T h g 5 P h g 5 D h g 6 D h g 5 T h g 5 H h g 5 j h g 5 c g L S D h g 6 j h g 5 T h g 5 v h g 5 f h g 6 7 h g 5 X h g 5 T h g 5 X h g 5 A g J S Z x d W 9 0 O y w m c X V v d D v h g 6 H h g 6 7 h g 5 X h g 5 D h g 5 3 h g 5 H h g 5 A g 4 Y O s 4 Y O Y 4 Y O c 4 Y O Q I O G D l + G D l e G D l O G D o e G D l + G D k O G D n C D h g 6 j h g 5 T h g 5 P h g 5 D h g 6 D h g 5 T h g 5 H h g 5 j h g 5 c g L S D h g 5 f h g 5 D h g 5 z h g 6 7 h g 5 A g J S Z x d W 9 0 O y w m c X V v d D v h g 6 H h g 6 7 h g 5 X h g 5 D h g 5 3 h g 5 H h g 5 A g 4 Y O s 4 Y O Y 4 Y O c 4 Y O Q I O G D r O G D l O G D m u G D l + G D k O G D n C D h g 6 j h g 5 T h g 5 P h g 5 D h g 6 D h g 5 T h g 5 H h g 5 j h g 5 c g L S D h g 5 f h g 5 D h g 5 z h g 6 7 h g 5 A g J S Z x d W 9 0 O y w m c X V v d D v h g 6 H h g 6 7 h g 5 X h g 5 D h g 5 3 h g 5 H h g 5 A g 4 Y O s 4 Y O Y 4 Y O c 4 Y O Q I O G D l + G D l e G D l O G D o e G D l + G D k O G D n C D h g 6 j h g 5 T h g 5 P h g 5 D h g 6 D h g 5 T h g 5 H h g 5 j h g 5 c g L S D h g 6 H h g 5 D h g 6 j h g 6 P h g 5 D h g 5 r h g 5 0 g J S Z x d W 9 0 O y w m c X V v d D v h g 6 H h g 6 7 h g 5 X h g 5 D h g 5 3 h g 5 H h g 5 A g 4 Y O s 4 Y O Y 4 Y O c 4 Y O Q I O G D r O G D l O G D m u G D l + G D k O G D n C D h g 6 j h g 5 T h g 5 P h g 5 D h g 6 D h g 5 T h g 5 H h g 5 j h g 5 c g L S D h g 6 H h g 5 D h g 6 j h g 6 P h g 5 D h g 5 r h g 5 0 g J S Z x d W 9 0 O y w m c X V v d D t T V C Z x d W 9 0 O 1 0 i I C 8 + P E V u d H J 5 I F R 5 c G U 9 I k Z p b G x D b 2 x 1 b W 5 U e X B l c y I g V m F s d W U 9 I n N B Z 1 l H Q m d Z R 0 F n O E N C Z z h Q R H c 4 U E R 3 S T 0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R m l s b E N v d W 5 0 I i B W Y W x 1 Z T 0 i b D c y N T g z I i A v P j x F b n R y e S B U e X B l P S J R d W V y e U l E I i B W Y W x 1 Z T 0 i c 2 Y x M W Z j N z l l L T h i M G Y t N D Y 4 M i 0 4 Z W R k L T B i N j J h M G J j Z m Z h Y i I g L z 4 8 R W 5 0 c n k g V H l w Z T 0 i T m F 2 a W d h d G l v b l N 0 Z X B O Y W 1 l I i B W Y W x 1 Z T 0 i c 0 5 h d m l n Y X R p b 2 4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X V l c n k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U y M C g y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D b 2 x 1 b W 5 U e X B l c y I g V m F s d W U 9 I n N B Z 1 l H Q W c 4 R k J R V U Z B Z 1 l G Q l F V R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M z N W N i N j A 0 N y 0 y M z N i L T Q 1 M T M t Y T l m M y 1 j N G U x M z g y Z T Q 2 N D M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T c t M T I t M D R U M T E 6 M z Y 6 M z c u N j g 3 O D Y 3 M V o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I 2 K S 9 T b 3 V y Y 2 U u e + G D k + G D k O G D k + G D k u G D l O G D n O G D m O G D m u G D l O G D k e G D k C w w f S Z x d W 9 0 O y w m c X V v d D t T Z W N 0 a W 9 u M S 9 R d W V y e T E g K D I 2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y N i k v U 2 9 1 c m N l L n v h g 5 L h g 5 D h g 6 z h g 5 T h g 6 D h g 5 j h g 6 E g 4 Y O X 4 Y O Q 4 Y O g 4 Y O Y 4 Y O m 4 Y O Y L D J 9 J n F 1 b 3 Q 7 L C Z x d W 9 0 O 1 N l Y 3 R p b 2 4 x L 1 F 1 Z X J 5 M S A o M j Y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I 2 K S 9 T b 3 V y Y 2 U u e + G D m + G D n e G D l + G D r u G D n e G D l e G D n O G D m O G D m u G D m C D h g 5 f h g 5 D h g 5 z h g 6 7 h g 5 A s N H 0 m c X V v d D s s J n F 1 b 3 Q 7 U 2 V j d G l v b j E v U X V l c n k x I C g y N i k v U 2 9 1 c m N l L n v h g 6 H h g 5 D h g 6 j h g 6 P h g 5 D h g 5 r h g 5 0 g 4 Y O m 4 Y O Y 4 Y O g 4 Y O U 4 Y O R 4 Y O j 4 Y O a 4 Y O U 4 Y O R 4 Y O Q L D V 9 J n F 1 b 3 Q 7 L C Z x d W 9 0 O 1 N l Y 3 R p b 2 4 x L 1 F 1 Z X J 5 M S A o M j Y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j Y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j Y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j Y p L 1 N v d X J j Z S 5 7 4 Y O S 4 Y O Q 4 Y O s 4 Y O U 4 Y O g 4 Y O Y 4 Y O h X + G D r O G D l O G D m u G D m C w 5 f S Z x d W 9 0 O y w m c X V v d D t T Z W N 0 a W 9 u M S 9 R d W V y e T E g K D I 2 K S 9 T b 3 V y Y 2 U u e + G D k u G D k O G D r O G D l O G D o O G D m O G D o V / h g 5 f h g 5 X h g 5 Q s M T B 9 J n F 1 b 3 Q 7 L C Z x d W 9 0 O 1 N l Y 3 R p b 2 4 x L 1 F 1 Z X J 5 M S A o M j Y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j Y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j Y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y N i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y N i k v U 2 9 1 c m N l L n v h g 5 P h g 5 D h g 5 P h g 5 L h g 5 T h g 5 z h g 5 j h g 5 r h g 5 T h g 5 H h g 5 A s M H 0 m c X V v d D s s J n F 1 b 3 Q 7 U 2 V j d G l v b j E v U X V l c n k x I C g y N i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j Y p L 1 N v d X J j Z S 5 7 4 Y O S 4 Y O Q 4 Y O s 4 Y O U 4 Y O g 4 Y O Y 4 Y O h I O G D l + G D k O G D o O G D m O G D p u G D m C w y f S Z x d W 9 0 O y w m c X V v d D t T Z W N 0 a W 9 u M S 9 R d W V y e T E g K D I 2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y N i k v U 2 9 1 c m N l L n v h g 5 v h g 5 3 h g 5 f h g 6 7 h g 5 3 h g 5 X h g 5 z h g 5 j h g 5 r h g 5 g g 4 Y O X 4 Y O Q 4 Y O c 4 Y O u 4 Y O Q L D R 9 J n F 1 b 3 Q 7 L C Z x d W 9 0 O 1 N l Y 3 R p b 2 4 x L 1 F 1 Z X J 5 M S A o M j Y p L 1 N v d X J j Z S 5 7 4 Y O h 4 Y O Q 4 Y O o 4 Y O j 4 Y O Q 4 Y O a 4 Y O d I O G D p u G D m O G D o O G D l O G D k e G D o + G D m u G D l O G D k e G D k C w 1 f S Z x d W 9 0 O y w m c X V v d D t T Z W N 0 a W 9 u M S 9 R d W V y e T E g K D I 2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I 2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I 2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I 2 K S 9 T b 3 V y Y 2 U u e + G D k u G D k O G D r O G D l O G D o O G D m O G D o V / h g 6 z h g 5 T h g 5 r h g 5 g s O X 0 m c X V v d D s s J n F 1 b 3 Q 7 U 2 V j d G l v b j E v U X V l c n k x I C g y N i k v U 2 9 1 c m N l L n v h g 5 L h g 5 D h g 6 z h g 5 T h g 6 D h g 5 j h g 6 F f 4 Y O X 4 Y O V 4 Y O U L D E w f S Z x d W 9 0 O y w m c X V v d D t T Z W N 0 a W 9 u M S 9 R d W V y e T E g K D I 2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I 2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I 2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j Y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x F b n R y e S B U e X B l P S J G a W x s Q 2 9 1 b n Q i I F Z h b H V l P S J s N z c y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F 1 Z X J 5 M S U y M C g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E N v b H V t b l R 5 c G V z I i B W Y W x 1 Z T 0 i c 0 F n W U d B Z z h G Q l F V R k F n W U Z C U V V G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z c 4 Y m E 2 M T M 0 L W F h M W U t N D E 0 Z S 1 i N D R j L W M 0 O D c 5 M G I 1 N D c 2 O C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y w m c X V v d D v h g 6 H h g 5 D h g 6 j h g 6 P h g 5 D h g 5 r h g 5 0 g 4 Y O m 4 Y O Y 4 Y O g 4 Y O U 4 Y O R 4 Y O j 4 Y O a 4 Y O U 4 Y O R 4 Y O Q J n F 1 b 3 Q 7 L C Z x d W 9 0 O + G D o e G D k O G D q O G D o + G D k O G D m u G D n S D h g 6 b h g 5 j h g 6 D h g 5 T h g 5 H h g 6 P h g 5 r h g 5 T h g 5 H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J n F 1 b 3 Q 7 L C Z x d W 9 0 O + G D k u G D k O G D r O G D l O G D o O G D m O G D o V / h g 6 z h g 5 T h g 5 r h g 5 g m c X V v d D s s J n F 1 b 3 Q 7 4 Y O S 4 Y O Q 4 Y O s 4 Y O U 4 Y O g 4 Y O Y 4 Y O h X + G D l + G D l e G D l C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m c X V v d D t d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x N y 0 x M i 0 w N F Q x M T o z N j o z N y 4 2 M j Q z M j I 2 W i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M j c p L 1 N v d X J j Z S 5 7 4 Y O T 4 Y O Q 4 Y O T 4 Y O S 4 Y O U 4 Y O c 4 Y O Y 4 Y O a 4 Y O U 4 Y O R 4 Y O Q L D B 9 J n F 1 b 3 Q 7 L C Z x d W 9 0 O 1 N l Y 3 R p b 2 4 x L 1 F 1 Z X J 5 M S A o M j c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I 3 K S 9 T b 3 V y Y 2 U u e + G D k u G D k O G D r O G D l O G D o O G D m O G D o S D h g 5 f h g 5 D h g 6 D h g 5 j h g 6 b h g 5 g s M n 0 m c X V v d D s s J n F 1 b 3 Q 7 U 2 V j d G l v b j E v U X V l c n k x I C g y N y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j c p L 1 N v d X J j Z S 5 7 4 Y O b 4 Y O d 4 Y O X 4 Y O u 4 Y O d 4 Y O V 4 Y O c 4 Y O Y 4 Y O a 4 Y O Y I O G D l + G D k O G D n O G D r u G D k C w 0 f S Z x d W 9 0 O y w m c X V v d D t T Z W N 0 a W 9 u M S 9 R d W V y e T E g K D I 3 K S 9 T b 3 V y Y 2 U u e + G D o e G D k O G D q O G D o + G D k O G D m u G D n S D h g 6 b h g 5 j h g 6 D h g 5 T h g 5 H h g 6 P h g 5 r h g 5 T h g 5 H h g 5 A s N X 0 m c X V v d D s s J n F 1 b 3 Q 7 U 2 V j d G l v b j E v U X V l c n k x I C g y N y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y N y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y N y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y N y k v U 2 9 1 c m N l L n v h g 5 L h g 5 D h g 6 z h g 5 T h g 6 D h g 5 j h g 6 F f 4 Y O s 4 Y O U 4 Y O a 4 Y O Y L D l 9 J n F 1 b 3 Q 7 L C Z x d W 9 0 O 1 N l Y 3 R p b 2 4 x L 1 F 1 Z X J 5 M S A o M j c p L 1 N v d X J j Z S 5 7 4 Y O S 4 Y O Q 4 Y O s 4 Y O U 4 Y O g 4 Y O Y 4 Y O h X + G D l + G D l e G D l C w x M H 0 m c X V v d D s s J n F 1 b 3 Q 7 U 2 V j d G l v b j E v U X V l c n k x I C g y N y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y N y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y N y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I 3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R d W V y e T E g K D I 3 K S 9 T b 3 V y Y 2 U u e + G D k + G D k O G D k + G D k u G D l O G D n O G D m O G D m u G D l O G D k e G D k C w w f S Z x d W 9 0 O y w m c X V v d D t T Z W N 0 a W 9 u M S 9 R d W V y e T E g K D I 3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y N y k v U 2 9 1 c m N l L n v h g 5 L h g 5 D h g 6 z h g 5 T h g 6 D h g 5 j h g 6 E g 4 Y O X 4 Y O Q 4 Y O g 4 Y O Y 4 Y O m 4 Y O Y L D J 9 J n F 1 b 3 Q 7 L C Z x d W 9 0 O 1 N l Y 3 R p b 2 4 x L 1 F 1 Z X J 5 M S A o M j c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I 3 K S 9 T b 3 V y Y 2 U u e + G D m + G D n e G D l + G D r u G D n e G D l e G D n O G D m O G D m u G D m C D h g 5 f h g 5 D h g 5 z h g 6 7 h g 5 A s N H 0 m c X V v d D s s J n F 1 b 3 Q 7 U 2 V j d G l v b j E v U X V l c n k x I C g y N y k v U 2 9 1 c m N l L n v h g 6 H h g 5 D h g 6 j h g 6 P h g 5 D h g 5 r h g 5 0 g 4 Y O m 4 Y O Y 4 Y O g 4 Y O U 4 Y O R 4 Y O j 4 Y O a 4 Y O U 4 Y O R 4 Y O Q L D V 9 J n F 1 b 3 Q 7 L C Z x d W 9 0 O 1 N l Y 3 R p b 2 4 x L 1 F 1 Z X J 5 M S A o M j c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j c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j c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j c p L 1 N v d X J j Z S 5 7 4 Y O S 4 Y O Q 4 Y O s 4 Y O U 4 Y O g 4 Y O Y 4 Y O h X + G D r O G D l O G D m u G D m C w 5 f S Z x d W 9 0 O y w m c X V v d D t T Z W N 0 a W 9 u M S 9 R d W V y e T E g K D I 3 K S 9 T b 3 V y Y 2 U u e + G D k u G D k O G D r O G D l O G D o O G D m O G D o V / h g 5 f h g 5 X h g 5 Q s M T B 9 J n F 1 b 3 Q 7 L C Z x d W 9 0 O 1 N l Y 3 R p b 2 4 x L 1 F 1 Z X J 5 M S A o M j c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j c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j c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y N y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U m V s Y X R p b 2 5 z a G l w S W 5 m b y Z x d W 9 0 O z p b X X 0 i I C 8 + P E V u d H J 5 I F R 5 c G U 9 I k Z p b G x D b 3 V u d C I g V m F s d W U 9 I m w 3 N z I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X V l c n k x J T I w K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M j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Q 2 9 s d W 1 u V H l w Z X M i I F Z h b H V l P S J z Q W d Z R 0 F n O E Z C U V V G Q W d Z R k J R V U Y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Y z F h N W E 5 Z j Q t M G N h Z i 0 0 M T c 0 L W E z N m U t M j Z l N z M 2 Z W E 1 N D d i I i A v P j x F b n R y e S B U e X B l P S J G a W x s Q 2 9 s d W 1 u T m F t Z X M i I F Z h b H V l P S J z W y Z x d W 9 0 O + G D k + G D k O G D k + G D k u G D l O G D n O G D m O G D m u G D l O G D k e G D k C Z x d W 9 0 O y w m c X V v d D v h g 5 n h g 5 3 h g 5 v h g 5 7 h g 5 3 h g 5 z h g 5 T h g 5 z h g 6 L h g 5 j h g 6 E g 4 Y O T 4 Y O Q 4 Y O h 4 Y O Q 4 Y O u 4 Y O U 4 Y O a 4 Y O U 4 Y O R 4 Y O Q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o e G D k O G D q O G D o + G D k O G D m u G D n S D h g 6 b h g 5 j h g 6 D h g 5 T h g 5 H h g 6 P h g 5 r h g 5 T h g 5 H h g 5 A m c X V v d D s s J n F 1 b 3 Q 7 4 Y O h 4 Y O Q 4 Y O o 4 Y O j 4 Y O Q 4 Y O a 4 Y O d I O G D p u G D m O G D o O G D l O G D k e G D o + G D m u G D l O G D k e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m c X V v d D s s J n F 1 b 3 Q 7 4 Y O S 4 Y O Q 4 Y O s 4 Y O U 4 Y O g 4 Y O Y 4 Y O h X + G D r O G D l O G D m u G D m C Z x d W 9 0 O y w m c X V v d D v h g 5 L h g 5 D h g 6 z h g 5 T h g 6 D h g 5 j h g 6 F f 4 Y O X 4 Y O V 4 Y O U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Z x d W 9 0 O 1 0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E 3 L T E y L T A 0 V D E x O j M 2 O j M 3 L j U 4 M D c 5 M T d a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I C g y O C k v U 2 9 1 c m N l L n v h g 5 P h g 5 D h g 5 P h g 5 L h g 5 T h g 5 z h g 5 j h g 5 r h g 5 T h g 5 H h g 5 A s M H 0 m c X V v d D s s J n F 1 b 3 Q 7 U 2 V j d G l v b j E v U X V l c n k x I C g y O C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j g p L 1 N v d X J j Z S 5 7 4 Y O S 4 Y O Q 4 Y O s 4 Y O U 4 Y O g 4 Y O Y 4 Y O h I O G D l + G D k O G D o O G D m O G D p u G D m C w y f S Z x d W 9 0 O y w m c X V v d D t T Z W N 0 a W 9 u M S 9 R d W V y e T E g K D I 4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y O C k v U 2 9 1 c m N l L n v h g 5 v h g 5 3 h g 5 f h g 6 7 h g 5 3 h g 5 X h g 5 z h g 5 j h g 5 r h g 5 g g 4 Y O X 4 Y O Q 4 Y O c 4 Y O u 4 Y O Q L D R 9 J n F 1 b 3 Q 7 L C Z x d W 9 0 O 1 N l Y 3 R p b 2 4 x L 1 F 1 Z X J 5 M S A o M j g p L 1 N v d X J j Z S 5 7 4 Y O h 4 Y O Q 4 Y O o 4 Y O j 4 Y O Q 4 Y O a 4 Y O d I O G D p u G D m O G D o O G D l O G D k e G D o + G D m u G D l O G D k e G D k C w 1 f S Z x d W 9 0 O y w m c X V v d D t T Z W N 0 a W 9 u M S 9 R d W V y e T E g K D I 4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I 4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I 4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I 4 K S 9 T b 3 V y Y 2 U u e + G D k u G D k O G D r O G D l O G D o O G D m O G D o V / h g 6 z h g 5 T h g 5 r h g 5 g s O X 0 m c X V v d D s s J n F 1 b 3 Q 7 U 2 V j d G l v b j E v U X V l c n k x I C g y O C k v U 2 9 1 c m N l L n v h g 5 L h g 5 D h g 6 z h g 5 T h g 6 D h g 5 j h g 6 F f 4 Y O X 4 Y O V 4 Y O U L D E w f S Z x d W 9 0 O y w m c X V v d D t T Z W N 0 a W 9 u M S 9 R d W V y e T E g K D I 4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I 4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I 4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j g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F 1 Z X J 5 M S A o M j g p L 1 N v d X J j Z S 5 7 4 Y O T 4 Y O Q 4 Y O T 4 Y O S 4 Y O U 4 Y O c 4 Y O Y 4 Y O a 4 Y O U 4 Y O R 4 Y O Q L D B 9 J n F 1 b 3 Q 7 L C Z x d W 9 0 O 1 N l Y 3 R p b 2 4 x L 1 F 1 Z X J 5 M S A o M j g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I 4 K S 9 T b 3 V y Y 2 U u e + G D k u G D k O G D r O G D l O G D o O G D m O G D o S D h g 5 f h g 5 D h g 6 D h g 5 j h g 6 b h g 5 g s M n 0 m c X V v d D s s J n F 1 b 3 Q 7 U 2 V j d G l v b j E v U X V l c n k x I C g y O C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j g p L 1 N v d X J j Z S 5 7 4 Y O b 4 Y O d 4 Y O X 4 Y O u 4 Y O d 4 Y O V 4 Y O c 4 Y O Y 4 Y O a 4 Y O Y I O G D l + G D k O G D n O G D r u G D k C w 0 f S Z x d W 9 0 O y w m c X V v d D t T Z W N 0 a W 9 u M S 9 R d W V y e T E g K D I 4 K S 9 T b 3 V y Y 2 U u e + G D o e G D k O G D q O G D o + G D k O G D m u G D n S D h g 6 b h g 5 j h g 6 D h g 5 T h g 5 H h g 6 P h g 5 r h g 5 T h g 5 H h g 5 A s N X 0 m c X V v d D s s J n F 1 b 3 Q 7 U 2 V j d G l v b j E v U X V l c n k x I C g y O C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y O C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y O C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y O C k v U 2 9 1 c m N l L n v h g 5 L h g 5 D h g 6 z h g 5 T h g 6 D h g 5 j h g 6 F f 4 Y O s 4 Y O U 4 Y O a 4 Y O Y L D l 9 J n F 1 b 3 Q 7 L C Z x d W 9 0 O 1 N l Y 3 R p b 2 4 x L 1 F 1 Z X J 5 M S A o M j g p L 1 N v d X J j Z S 5 7 4 Y O S 4 Y O Q 4 Y O s 4 Y O U 4 Y O g 4 Y O Y 4 Y O h X + G D l + G D l e G D l C w x M H 0 m c X V v d D s s J n F 1 b 3 Q 7 U 2 V j d G l v b j E v U X V l c n k x I C g y O C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y O C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y O C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I 4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S Z W x h d G l v b n N o a X B J b m Z v J n F 1 b 3 Q 7 O l t d f S I g L z 4 8 R W 5 0 c n k g V H l w Z T 0 i R m l s b E N v d W 5 0 I i B W Y W x 1 Z T 0 i b D c 3 M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R d W V y e T E l M j A o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U y M C g y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D b 2 x 1 b W 5 U e X B l c y I g V m F s d W U 9 I n N B Z 1 l H Q W c 4 R k J R V U Z B Z 1 l G Q l F V R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N h N j g 3 Y m I 0 Y i 0 z Y 2 I 1 L T Q x Y j g t O D I 1 M y 1 l O T M 3 M G Q 0 N 2 E z Z W Q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T c t M T I t M D R U M T E 6 M z Y 6 M z c u N T E 4 N z Q 4 N F o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I 5 K S 9 T b 3 V y Y 2 U u e + G D k + G D k O G D k + G D k u G D l O G D n O G D m O G D m u G D l O G D k e G D k C w w f S Z x d W 9 0 O y w m c X V v d D t T Z W N 0 a W 9 u M S 9 R d W V y e T E g K D I 5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y O S k v U 2 9 1 c m N l L n v h g 5 L h g 5 D h g 6 z h g 5 T h g 6 D h g 5 j h g 6 E g 4 Y O X 4 Y O Q 4 Y O g 4 Y O Y 4 Y O m 4 Y O Y L D J 9 J n F 1 b 3 Q 7 L C Z x d W 9 0 O 1 N l Y 3 R p b 2 4 x L 1 F 1 Z X J 5 M S A o M j k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I 5 K S 9 T b 3 V y Y 2 U u e + G D m + G D n e G D l + G D r u G D n e G D l e G D n O G D m O G D m u G D m C D h g 5 f h g 5 D h g 5 z h g 6 7 h g 5 A s N H 0 m c X V v d D s s J n F 1 b 3 Q 7 U 2 V j d G l v b j E v U X V l c n k x I C g y O S k v U 2 9 1 c m N l L n v h g 6 H h g 5 D h g 6 j h g 6 P h g 5 D h g 5 r h g 5 0 g 4 Y O m 4 Y O Y 4 Y O g 4 Y O U 4 Y O R 4 Y O j 4 Y O a 4 Y O U 4 Y O R 4 Y O Q L D V 9 J n F 1 b 3 Q 7 L C Z x d W 9 0 O 1 N l Y 3 R p b 2 4 x L 1 F 1 Z X J 5 M S A o M j k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j k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j k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j k p L 1 N v d X J j Z S 5 7 4 Y O S 4 Y O Q 4 Y O s 4 Y O U 4 Y O g 4 Y O Y 4 Y O h X + G D r O G D l O G D m u G D m C w 5 f S Z x d W 9 0 O y w m c X V v d D t T Z W N 0 a W 9 u M S 9 R d W V y e T E g K D I 5 K S 9 T b 3 V y Y 2 U u e + G D k u G D k O G D r O G D l O G D o O G D m O G D o V / h g 5 f h g 5 X h g 5 Q s M T B 9 J n F 1 b 3 Q 7 L C Z x d W 9 0 O 1 N l Y 3 R p b 2 4 x L 1 F 1 Z X J 5 M S A o M j k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j k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j k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y O S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y O S k v U 2 9 1 c m N l L n v h g 5 P h g 5 D h g 5 P h g 5 L h g 5 T h g 5 z h g 5 j h g 5 r h g 5 T h g 5 H h g 5 A s M H 0 m c X V v d D s s J n F 1 b 3 Q 7 U 2 V j d G l v b j E v U X V l c n k x I C g y O S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j k p L 1 N v d X J j Z S 5 7 4 Y O S 4 Y O Q 4 Y O s 4 Y O U 4 Y O g 4 Y O Y 4 Y O h I O G D l + G D k O G D o O G D m O G D p u G D m C w y f S Z x d W 9 0 O y w m c X V v d D t T Z W N 0 a W 9 u M S 9 R d W V y e T E g K D I 5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y O S k v U 2 9 1 c m N l L n v h g 5 v h g 5 3 h g 5 f h g 6 7 h g 5 3 h g 5 X h g 5 z h g 5 j h g 5 r h g 5 g g 4 Y O X 4 Y O Q 4 Y O c 4 Y O u 4 Y O Q L D R 9 J n F 1 b 3 Q 7 L C Z x d W 9 0 O 1 N l Y 3 R p b 2 4 x L 1 F 1 Z X J 5 M S A o M j k p L 1 N v d X J j Z S 5 7 4 Y O h 4 Y O Q 4 Y O o 4 Y O j 4 Y O Q 4 Y O a 4 Y O d I O G D p u G D m O G D o O G D l O G D k e G D o + G D m u G D l O G D k e G D k C w 1 f S Z x d W 9 0 O y w m c X V v d D t T Z W N 0 a W 9 u M S 9 R d W V y e T E g K D I 5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I 5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I 5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I 5 K S 9 T b 3 V y Y 2 U u e + G D k u G D k O G D r O G D l O G D o O G D m O G D o V / h g 6 z h g 5 T h g 5 r h g 5 g s O X 0 m c X V v d D s s J n F 1 b 3 Q 7 U 2 V j d G l v b j E v U X V l c n k x I C g y O S k v U 2 9 1 c m N l L n v h g 5 L h g 5 D h g 6 z h g 5 T h g 6 D h g 5 j h g 6 F f 4 Y O X 4 Y O V 4 Y O U L D E w f S Z x d W 9 0 O y w m c X V v d D t T Z W N 0 a W 9 u M S 9 R d W V y e T E g K D I 5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I 5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I 5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j k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x F b n R y e S B U e X B l P S J G a W x s Q 2 9 1 b n Q i I F Z h b H V l P S J s N z c y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F 1 Z X J 5 M S U y M C g y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M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E N v b H V t b l R 5 c G V z I i B W Y W x 1 Z T 0 i c 0 F n W U d B Z z h G Q l F V R k F n W U Z C U V V G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z J i M z k z Y m Y 5 L T F h Z D Q t N D A y M i 1 h Y z Y 0 L T R h O G Y 4 O T M 4 O D I 3 N y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y w m c X V v d D v h g 6 H h g 5 D h g 6 j h g 6 P h g 5 D h g 5 r h g 5 0 g 4 Y O m 4 Y O Y 4 Y O g 4 Y O U 4 Y O R 4 Y O j 4 Y O a 4 Y O U 4 Y O R 4 Y O Q J n F 1 b 3 Q 7 L C Z x d W 9 0 O + G D o e G D k O G D q O G D o + G D k O G D m u G D n S D h g 6 b h g 5 j h g 6 D h g 5 T h g 5 H h g 6 P h g 5 r h g 5 T h g 5 H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J n F 1 b 3 Q 7 L C Z x d W 9 0 O + G D k u G D k O G D r O G D l O G D o O G D m O G D o V / h g 6 z h g 5 T h g 5 r h g 5 g m c X V v d D s s J n F 1 b 3 Q 7 4 Y O S 4 Y O Q 4 Y O s 4 Y O U 4 Y O g 4 Y O Y 4 Y O h X + G D l + G D l e G D l C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m c X V v d D t d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x N y 0 x M i 0 w N F Q x M T o z N j o z N y 4 0 N j I y M D k 5 W i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M z A p L 1 N v d X J j Z S 5 7 4 Y O T 4 Y O Q 4 Y O T 4 Y O S 4 Y O U 4 Y O c 4 Y O Y 4 Y O a 4 Y O U 4 Y O R 4 Y O Q L D B 9 J n F 1 b 3 Q 7 L C Z x d W 9 0 O 1 N l Y 3 R p b 2 4 x L 1 F 1 Z X J 5 M S A o M z A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M w K S 9 T b 3 V y Y 2 U u e + G D k u G D k O G D r O G D l O G D o O G D m O G D o S D h g 5 f h g 5 D h g 6 D h g 5 j h g 6 b h g 5 g s M n 0 m c X V v d D s s J n F 1 b 3 Q 7 U 2 V j d G l v b j E v U X V l c n k x I C g z M C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z A p L 1 N v d X J j Z S 5 7 4 Y O b 4 Y O d 4 Y O X 4 Y O u 4 Y O d 4 Y O V 4 Y O c 4 Y O Y 4 Y O a 4 Y O Y I O G D l + G D k O G D n O G D r u G D k C w 0 f S Z x d W 9 0 O y w m c X V v d D t T Z W N 0 a W 9 u M S 9 R d W V y e T E g K D M w K S 9 T b 3 V y Y 2 U u e + G D o e G D k O G D q O G D o + G D k O G D m u G D n S D h g 6 b h g 5 j h g 6 D h g 5 T h g 5 H h g 6 P h g 5 r h g 5 T h g 5 H h g 5 A s N X 0 m c X V v d D s s J n F 1 b 3 Q 7 U 2 V j d G l v b j E v U X V l c n k x I C g z M C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z M C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z M C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z M C k v U 2 9 1 c m N l L n v h g 5 L h g 5 D h g 6 z h g 5 T h g 6 D h g 5 j h g 6 F f 4 Y O s 4 Y O U 4 Y O a 4 Y O Y L D l 9 J n F 1 b 3 Q 7 L C Z x d W 9 0 O 1 N l Y 3 R p b 2 4 x L 1 F 1 Z X J 5 M S A o M z A p L 1 N v d X J j Z S 5 7 4 Y O S 4 Y O Q 4 Y O s 4 Y O U 4 Y O g 4 Y O Y 4 Y O h X + G D l + G D l e G D l C w x M H 0 m c X V v d D s s J n F 1 b 3 Q 7 U 2 V j d G l v b j E v U X V l c n k x I C g z M C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z M C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z M C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M w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R d W V y e T E g K D M w K S 9 T b 3 V y Y 2 U u e + G D k + G D k O G D k + G D k u G D l O G D n O G D m O G D m u G D l O G D k e G D k C w w f S Z x d W 9 0 O y w m c X V v d D t T Z W N 0 a W 9 u M S 9 R d W V y e T E g K D M w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z M C k v U 2 9 1 c m N l L n v h g 5 L h g 5 D h g 6 z h g 5 T h g 6 D h g 5 j h g 6 E g 4 Y O X 4 Y O Q 4 Y O g 4 Y O Y 4 Y O m 4 Y O Y L D J 9 J n F 1 b 3 Q 7 L C Z x d W 9 0 O 1 N l Y 3 R p b 2 4 x L 1 F 1 Z X J 5 M S A o M z A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M w K S 9 T b 3 V y Y 2 U u e + G D m + G D n e G D l + G D r u G D n e G D l e G D n O G D m O G D m u G D m C D h g 5 f h g 5 D h g 5 z h g 6 7 h g 5 A s N H 0 m c X V v d D s s J n F 1 b 3 Q 7 U 2 V j d G l v b j E v U X V l c n k x I C g z M C k v U 2 9 1 c m N l L n v h g 6 H h g 5 D h g 6 j h g 6 P h g 5 D h g 5 r h g 5 0 g 4 Y O m 4 Y O Y 4 Y O g 4 Y O U 4 Y O R 4 Y O j 4 Y O a 4 Y O U 4 Y O R 4 Y O Q L D V 9 J n F 1 b 3 Q 7 L C Z x d W 9 0 O 1 N l Y 3 R p b 2 4 x L 1 F 1 Z X J 5 M S A o M z A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z A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z A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z A p L 1 N v d X J j Z S 5 7 4 Y O S 4 Y O Q 4 Y O s 4 Y O U 4 Y O g 4 Y O Y 4 Y O h X + G D r O G D l O G D m u G D m C w 5 f S Z x d W 9 0 O y w m c X V v d D t T Z W N 0 a W 9 u M S 9 R d W V y e T E g K D M w K S 9 T b 3 V y Y 2 U u e + G D k u G D k O G D r O G D l O G D o O G D m O G D o V / h g 5 f h g 5 X h g 5 Q s M T B 9 J n F 1 b 3 Q 7 L C Z x d W 9 0 O 1 N l Y 3 R p b 2 4 x L 1 F 1 Z X J 5 M S A o M z A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z A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z A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z M C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U m V s Y X R p b 2 5 z a G l w S W 5 m b y Z x d W 9 0 O z p b X X 0 i I C 8 + P E V u d H J 5 I F R 5 c G U 9 I k Z p b G x D b 3 V u d C I g V m F s d W U 9 I m w 3 N z I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X V l c n k x J T I w K D M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Q 2 9 s d W 1 u V H l w Z X M i I F Z h b H V l P S J z Q W d Z R 0 F n O E Z C U V V G Q W d Z R k J R V U Y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Y m V h N G M 4 Z m E t N D h i N S 0 0 M T Q z L W I z N j I t N j Y 3 M z c x M D g z M j V m I i A v P j x F b n R y e S B U e X B l P S J G a W x s Q 2 9 s d W 1 u T m F t Z X M i I F Z h b H V l P S J z W y Z x d W 9 0 O + G D k + G D k O G D k + G D k u G D l O G D n O G D m O G D m u G D l O G D k e G D k C Z x d W 9 0 O y w m c X V v d D v h g 5 n h g 5 3 h g 5 v h g 5 7 h g 5 3 h g 5 z h g 5 T h g 5 z h g 6 L h g 5 j h g 6 E g 4 Y O T 4 Y O Q 4 Y O h 4 Y O Q 4 Y O u 4 Y O U 4 Y O a 4 Y O U 4 Y O R 4 Y O Q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o e G D k O G D q O G D o + G D k O G D m u G D n S D h g 6 b h g 5 j h g 6 D h g 5 T h g 5 H h g 6 P h g 5 r h g 5 T h g 5 H h g 5 A m c X V v d D s s J n F 1 b 3 Q 7 4 Y O h 4 Y O Q 4 Y O o 4 Y O j 4 Y O Q 4 Y O a 4 Y O d I O G D p u G D m O G D o O G D l O G D k e G D o + G D m u G D l O G D k e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m c X V v d D s s J n F 1 b 3 Q 7 4 Y O S 4 Y O Q 4 Y O s 4 Y O U 4 Y O g 4 Y O Y 4 Y O h X + G D r O G D l O G D m u G D m C Z x d W 9 0 O y w m c X V v d D v h g 5 L h g 5 D h g 6 z h g 5 T h g 6 D h g 5 j h g 6 F f 4 Y O X 4 Y O V 4 Y O U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Z x d W 9 0 O 1 0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E 3 L T E y L T A 0 V D E x O j M 2 O j M 3 L j M 5 N j Y 2 M j V a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I C g z M S k v U 2 9 1 c m N l L n v h g 5 P h g 5 D h g 5 P h g 5 L h g 5 T h g 5 z h g 5 j h g 5 r h g 5 T h g 5 H h g 5 A s M H 0 m c X V v d D s s J n F 1 b 3 Q 7 U 2 V j d G l v b j E v U X V l c n k x I C g z M S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z E p L 1 N v d X J j Z S 5 7 4 Y O S 4 Y O Q 4 Y O s 4 Y O U 4 Y O g 4 Y O Y 4 Y O h I O G D l + G D k O G D o O G D m O G D p u G D m C w y f S Z x d W 9 0 O y w m c X V v d D t T Z W N 0 a W 9 u M S 9 R d W V y e T E g K D M x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z M S k v U 2 9 1 c m N l L n v h g 5 v h g 5 3 h g 5 f h g 6 7 h g 5 3 h g 5 X h g 5 z h g 5 j h g 5 r h g 5 g g 4 Y O X 4 Y O Q 4 Y O c 4 Y O u 4 Y O Q L D R 9 J n F 1 b 3 Q 7 L C Z x d W 9 0 O 1 N l Y 3 R p b 2 4 x L 1 F 1 Z X J 5 M S A o M z E p L 1 N v d X J j Z S 5 7 4 Y O h 4 Y O Q 4 Y O o 4 Y O j 4 Y O Q 4 Y O a 4 Y O d I O G D p u G D m O G D o O G D l O G D k e G D o + G D m u G D l O G D k e G D k C w 1 f S Z x d W 9 0 O y w m c X V v d D t T Z W N 0 a W 9 u M S 9 R d W V y e T E g K D M x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M x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M x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M x K S 9 T b 3 V y Y 2 U u e + G D k u G D k O G D r O G D l O G D o O G D m O G D o V / h g 6 z h g 5 T h g 5 r h g 5 g s O X 0 m c X V v d D s s J n F 1 b 3 Q 7 U 2 V j d G l v b j E v U X V l c n k x I C g z M S k v U 2 9 1 c m N l L n v h g 5 L h g 5 D h g 6 z h g 5 T h g 6 D h g 5 j h g 6 F f 4 Y O X 4 Y O V 4 Y O U L D E w f S Z x d W 9 0 O y w m c X V v d D t T Z W N 0 a W 9 u M S 9 R d W V y e T E g K D M x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M x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M x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z E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F 1 Z X J 5 M S A o M z E p L 1 N v d X J j Z S 5 7 4 Y O T 4 Y O Q 4 Y O T 4 Y O S 4 Y O U 4 Y O c 4 Y O Y 4 Y O a 4 Y O U 4 Y O R 4 Y O Q L D B 9 J n F 1 b 3 Q 7 L C Z x d W 9 0 O 1 N l Y 3 R p b 2 4 x L 1 F 1 Z X J 5 M S A o M z E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M x K S 9 T b 3 V y Y 2 U u e + G D k u G D k O G D r O G D l O G D o O G D m O G D o S D h g 5 f h g 5 D h g 6 D h g 5 j h g 6 b h g 5 g s M n 0 m c X V v d D s s J n F 1 b 3 Q 7 U 2 V j d G l v b j E v U X V l c n k x I C g z M S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z E p L 1 N v d X J j Z S 5 7 4 Y O b 4 Y O d 4 Y O X 4 Y O u 4 Y O d 4 Y O V 4 Y O c 4 Y O Y 4 Y O a 4 Y O Y I O G D l + G D k O G D n O G D r u G D k C w 0 f S Z x d W 9 0 O y w m c X V v d D t T Z W N 0 a W 9 u M S 9 R d W V y e T E g K D M x K S 9 T b 3 V y Y 2 U u e + G D o e G D k O G D q O G D o + G D k O G D m u G D n S D h g 6 b h g 5 j h g 6 D h g 5 T h g 5 H h g 6 P h g 5 r h g 5 T h g 5 H h g 5 A s N X 0 m c X V v d D s s J n F 1 b 3 Q 7 U 2 V j d G l v b j E v U X V l c n k x I C g z M S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z M S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z M S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z M S k v U 2 9 1 c m N l L n v h g 5 L h g 5 D h g 6 z h g 5 T h g 6 D h g 5 j h g 6 F f 4 Y O s 4 Y O U 4 Y O a 4 Y O Y L D l 9 J n F 1 b 3 Q 7 L C Z x d W 9 0 O 1 N l Y 3 R p b 2 4 x L 1 F 1 Z X J 5 M S A o M z E p L 1 N v d X J j Z S 5 7 4 Y O S 4 Y O Q 4 Y O s 4 Y O U 4 Y O g 4 Y O Y 4 Y O h X + G D l + G D l e G D l C w x M H 0 m c X V v d D s s J n F 1 b 3 Q 7 U 2 V j d G l v b j E v U X V l c n k x I C g z M S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z M S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z M S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M x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S Z W x h d G l v b n N o a X B J b m Z v J n F 1 b 3 Q 7 O l t d f S I g L z 4 8 R W 5 0 c n k g V H l w Z T 0 i R m l s b E N v d W 5 0 I i B W Y W x 1 Z T 0 i b D c 3 M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R d W V y e T E l M j A o M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U y M C g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+ G D k + G D k O G D k + G D k u G D l O G D n O G D m O G D m u G D l O G D k e G D k C Z x d W 9 0 O y w m c X V v d D v h g 5 n h g 5 3 h g 5 v h g 5 7 h g 5 3 h g 5 z h g 5 T h g 5 z h g 6 L h g 5 j h g 6 E g 4 Y O T 4 Y O Q 4 Y O h 4 Y O Q 4 Y O u 4 Y O U 4 Y O a 4 Y O U 4 Y O R 4 Y O Q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o e G D k O G D q O G D o + G D k O G D m u G D n S D h g 6 b h g 5 j h g 6 D h g 5 T h g 5 H h g 6 P h g 5 r h g 5 T h g 5 H h g 5 A m c X V v d D s s J n F 1 b 3 Q 7 4 Y O h 4 Y O Q 4 Y O o 4 Y O j 4 Y O Q 4 Y O a 4 Y O d I O G D p u G D m O G D o O G D l O G D k e G D o + G D m u G D l O G D k e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m c X V v d D s s J n F 1 b 3 Q 7 4 Y O S 4 Y O Q 4 Y O s 4 Y O U 4 Y O g 4 Y O Y 4 Y O h X + G D r O G D l O G D m u G D m C Z x d W 9 0 O y w m c X V v d D v h g 5 L h g 5 D h g 6 z h g 5 T h g 6 D h g 5 j h g 6 F f 4 Y O X 4 Y O V 4 Y O U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Z x d W 9 0 O 1 0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N m M D I 1 N m E z M S 0 w O T N j L T Q 0 N z c t O T Q w Y S 1 m M j c x O T d j N j A w M T E i I C 8 + P E V u d H J 5 I F R 5 c G U 9 I k Z p b G x F c n J v c k N v d W 5 0 I i B W Y W x 1 Z T 0 i b D A i I C 8 + P E V u d H J 5 I F R 5 c G U 9 I k Z p b G x M Y X N 0 V X B k Y X R l Z C I g V m F s d W U 9 I m Q y M D E 4 L T A z L T I w V D A 3 O j M 2 O j Q 4 L j I z N T k 0 O D h a I i A v P j x F b n R y e S B U e X B l P S J M b 2 F k Z W R U b 0 F u Y W x 5 c 2 l z U 2 V y d m l j Z X M i I F Z h b H V l P S J s M C I g L z 4 8 R W 5 0 c n k g V H l w Z T 0 i R m l s b E N v b H V t b l R 5 c G V z I i B W Y W x 1 Z T 0 i c 0 F n W U d B Z z h G Q l F V R k F n W U Z C U V V G I i A v P j x F b n R y e S B U e X B l P S J G a W x s Q 2 9 1 b n Q i I F Z h b H V l P S J s O D c 0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Y p L 1 N v d X J j Z S 5 7 4 Y O T 4 Y O Q 4 Y O T 4 Y O S 4 Y O U 4 Y O c 4 Y O Y 4 Y O a 4 Y O U 4 Y O R 4 Y O Q L D B 9 J n F 1 b 3 Q 7 L C Z x d W 9 0 O 1 N l Y 3 R p b 2 4 x L 1 F 1 Z X J 5 M S A o N i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N i k v U 2 9 1 c m N l L n v h g 5 L h g 5 D h g 6 z h g 5 T h g 6 D h g 5 j h g 6 E g 4 Y O X 4 Y O Q 4 Y O g 4 Y O Y 4 Y O m 4 Y O Y L D J 9 J n F 1 b 3 Q 7 L C Z x d W 9 0 O 1 N l Y 3 R p b 2 4 x L 1 F 1 Z X J 5 M S A o N i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N i k v U 2 9 1 c m N l L n v h g 5 v h g 5 3 h g 5 f h g 6 7 h g 5 3 h g 5 X h g 5 z h g 5 j h g 5 r h g 5 g g 4 Y O X 4 Y O Q 4 Y O c 4 Y O u 4 Y O Q L D R 9 J n F 1 b 3 Q 7 L C Z x d W 9 0 O 1 N l Y 3 R p b 2 4 x L 1 F 1 Z X J 5 M S A o N i k v U 2 9 1 c m N l L n v h g 6 H h g 5 D h g 6 j h g 6 P h g 5 D h g 5 r h g 5 0 g 4 Y O m 4 Y O Y 4 Y O g 4 Y O U 4 Y O R 4 Y O j 4 Y O a 4 Y O U 4 Y O R 4 Y O Q L D V 9 J n F 1 b 3 Q 7 L C Z x d W 9 0 O 1 N l Y 3 R p b 2 4 x L 1 F 1 Z X J 5 M S A o N i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2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Y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N i k v U 2 9 1 c m N l L n v h g 5 L h g 5 D h g 6 z h g 5 T h g 6 D h g 5 j h g 6 F f 4 Y O s 4 Y O U 4 Y O a 4 Y O Y L D l 9 J n F 1 b 3 Q 7 L C Z x d W 9 0 O 1 N l Y 3 R p b 2 4 x L 1 F 1 Z X J 5 M S A o N i k v U 2 9 1 c m N l L n v h g 5 L h g 5 D h g 6 z h g 5 T h g 6 D h g 5 j h g 6 F f 4 Y O X 4 Y O V 4 Y O U L D E w f S Z x d W 9 0 O y w m c X V v d D t T Z W N 0 a W 9 u M S 9 R d W V y e T E g K D Y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N i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2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N i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2 K S 9 T b 3 V y Y 2 U u e + G D k + G D k O G D k + G D k u G D l O G D n O G D m O G D m u G D l O G D k e G D k C w w f S Z x d W 9 0 O y w m c X V v d D t T Z W N 0 a W 9 u M S 9 R d W V y e T E g K D Y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Y p L 1 N v d X J j Z S 5 7 4 Y O S 4 Y O Q 4 Y O s 4 Y O U 4 Y O g 4 Y O Y 4 Y O h I O G D l + G D k O G D o O G D m O G D p u G D m C w y f S Z x d W 9 0 O y w m c X V v d D t T Z W N 0 a W 9 u M S 9 R d W V y e T E g K D Y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Y p L 1 N v d X J j Z S 5 7 4 Y O b 4 Y O d 4 Y O X 4 Y O u 4 Y O d 4 Y O V 4 Y O c 4 Y O Y 4 Y O a 4 Y O Y I O G D l + G D k O G D n O G D r u G D k C w 0 f S Z x d W 9 0 O y w m c X V v d D t T Z W N 0 a W 9 u M S 9 R d W V y e T E g K D Y p L 1 N v d X J j Z S 5 7 4 Y O h 4 Y O Q 4 Y O o 4 Y O j 4 Y O Q 4 Y O a 4 Y O d I O G D p u G D m O G D o O G D l O G D k e G D o + G D m u G D l O G D k e G D k C w 1 f S Z x d W 9 0 O y w m c X V v d D t T Z W N 0 a W 9 u M S 9 R d W V y e T E g K D Y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N i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2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Y p L 1 N v d X J j Z S 5 7 4 Y O S 4 Y O Q 4 Y O s 4 Y O U 4 Y O g 4 Y O Y 4 Y O h X + G D r O G D l O G D m u G D m C w 5 f S Z x d W 9 0 O y w m c X V v d D t T Z W N 0 a W 9 u M S 9 R d W V y e T E g K D Y p L 1 N v d X J j Z S 5 7 4 Y O S 4 Y O Q 4 Y O s 4 Y O U 4 Y O g 4 Y O Y 4 Y O h X + G D l + G D l e G D l C w x M H 0 m c X V v d D s s J n F 1 b 3 Q 7 U 2 V j d G l v b j E v U X V l c n k x I C g 2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Y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N i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Y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F 1 Z X J 5 M S U y M C g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2 M z Y 2 F l Z D Q 2 L T g 1 O D U t N G Q 5 Z i 0 4 Y j N i L T F m Y W V i M G Z m N j M 4 Z i I g L z 4 8 R W 5 0 c n k g V H l w Z T 0 i R m l s b E V y c m 9 y Q 2 9 1 b n Q i I F Z h b H V l P S J s M C I g L z 4 8 R W 5 0 c n k g V H l w Z T 0 i R m l s b E x h c 3 R V c G R h d G V k I i B W Y W x 1 Z T 0 i Z D I w M T g t M D M t M j B U M D c 6 M z Y 6 N D g u M z U 5 N T M 0 M F o i I C 8 + P E V u d H J 5 I F R 5 c G U 9 I k x v Y W R l Z F R v Q W 5 h b H l z a X N T Z X J 2 a W N l c y I g V m F s d W U 9 I m w w I i A v P j x F b n R y e S B U e X B l P S J G a W x s Q 2 9 s d W 1 u V H l w Z X M i I F Z h b H V l P S J z Q W d Z R 0 F n O E Z C U V V G Q W d Z R k J R V U Y i I C 8 + P E V u d H J 5 I F R 5 c G U 9 I k Z p b G x D b 3 V u d C I g V m F s d W U 9 I m w 4 N z Q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M T M p L 1 N v d X J j Z S 5 7 4 Y O T 4 Y O Q 4 Y O T 4 Y O S 4 Y O U 4 Y O c 4 Y O Y 4 Y O a 4 Y O U 4 Y O R 4 Y O Q L D B 9 J n F 1 b 3 Q 7 L C Z x d W 9 0 O 1 N l Y 3 R p b 2 4 x L 1 F 1 Z X J 5 M S A o M T M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E z K S 9 T b 3 V y Y 2 U u e + G D k u G D k O G D r O G D l O G D o O G D m O G D o S D h g 5 f h g 5 D h g 6 D h g 5 j h g 6 b h g 5 g s M n 0 m c X V v d D s s J n F 1 b 3 Q 7 U 2 V j d G l v b j E v U X V l c n k x I C g x M y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T M p L 1 N v d X J j Z S 5 7 4 Y O b 4 Y O d 4 Y O X 4 Y O u 4 Y O d 4 Y O V 4 Y O c 4 Y O Y 4 Y O a 4 Y O Y I O G D l + G D k O G D n O G D r u G D k C w 0 f S Z x d W 9 0 O y w m c X V v d D t T Z W N 0 a W 9 u M S 9 R d W V y e T E g K D E z K S 9 T b 3 V y Y 2 U u e + G D o e G D k O G D q O G D o + G D k O G D m u G D n S D h g 6 b h g 5 j h g 6 D h g 5 T h g 5 H h g 6 P h g 5 r h g 5 T h g 5 H h g 5 A s N X 0 m c X V v d D s s J n F 1 b 3 Q 7 U 2 V j d G l v b j E v U X V l c n k x I C g x M y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x M y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x M y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x M y k v U 2 9 1 c m N l L n v h g 5 L h g 5 D h g 6 z h g 5 T h g 6 D h g 5 j h g 6 F f 4 Y O s 4 Y O U 4 Y O a 4 Y O Y L D l 9 J n F 1 b 3 Q 7 L C Z x d W 9 0 O 1 N l Y 3 R p b 2 4 x L 1 F 1 Z X J 5 M S A o M T M p L 1 N v d X J j Z S 5 7 4 Y O S 4 Y O Q 4 Y O s 4 Y O U 4 Y O g 4 Y O Y 4 Y O h X + G D l + G D l e G D l C w x M H 0 m c X V v d D s s J n F 1 b 3 Q 7 U 2 V j d G l v b j E v U X V l c n k x I C g x M y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x M y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x M y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E z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R d W V y e T E g K D E z K S 9 T b 3 V y Y 2 U u e + G D k + G D k O G D k + G D k u G D l O G D n O G D m O G D m u G D l O G D k e G D k C w w f S Z x d W 9 0 O y w m c X V v d D t T Z W N 0 a W 9 u M S 9 R d W V y e T E g K D E z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x M y k v U 2 9 1 c m N l L n v h g 5 L h g 5 D h g 6 z h g 5 T h g 6 D h g 5 j h g 6 E g 4 Y O X 4 Y O Q 4 Y O g 4 Y O Y 4 Y O m 4 Y O Y L D J 9 J n F 1 b 3 Q 7 L C Z x d W 9 0 O 1 N l Y 3 R p b 2 4 x L 1 F 1 Z X J 5 M S A o M T M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E z K S 9 T b 3 V y Y 2 U u e + G D m + G D n e G D l + G D r u G D n e G D l e G D n O G D m O G D m u G D m C D h g 5 f h g 5 D h g 5 z h g 6 7 h g 5 A s N H 0 m c X V v d D s s J n F 1 b 3 Q 7 U 2 V j d G l v b j E v U X V l c n k x I C g x M y k v U 2 9 1 c m N l L n v h g 6 H h g 5 D h g 6 j h g 6 P h g 5 D h g 5 r h g 5 0 g 4 Y O m 4 Y O Y 4 Y O g 4 Y O U 4 Y O R 4 Y O j 4 Y O a 4 Y O U 4 Y O R 4 Y O Q L D V 9 J n F 1 b 3 Q 7 L C Z x d W 9 0 O 1 N l Y 3 R p b 2 4 x L 1 F 1 Z X J 5 M S A o M T M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T M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T M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T M p L 1 N v d X J j Z S 5 7 4 Y O S 4 Y O Q 4 Y O s 4 Y O U 4 Y O g 4 Y O Y 4 Y O h X + G D r O G D l O G D m u G D m C w 5 f S Z x d W 9 0 O y w m c X V v d D t T Z W N 0 a W 9 u M S 9 R d W V y e T E g K D E z K S 9 T b 3 V y Y 2 U u e + G D k u G D k O G D r O G D l O G D o O G D m O G D o V / h g 5 f h g 5 X h g 5 Q s M T B 9 J n F 1 b 3 Q 7 L C Z x d W 9 0 O 1 N l Y 3 R p b 2 4 x L 1 F 1 Z X J 5 M S A o M T M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T M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T M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x M y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X V l c n k x J T I w K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M z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y w m c X V v d D v h g 6 H h g 5 D h g 6 j h g 6 P h g 5 D h g 5 r h g 5 0 g 4 Y O m 4 Y O Y 4 Y O g 4 Y O U 4 Y O R 4 Y O j 4 Y O a 4 Y O U 4 Y O R 4 Y O Q J n F 1 b 3 Q 7 L C Z x d W 9 0 O + G D o e G D k O G D q O G D o + G D k O G D m u G D n S D h g 6 b h g 5 j h g 6 D h g 5 T h g 5 H h g 6 P h g 5 r h g 5 T h g 5 H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J n F 1 b 3 Q 7 L C Z x d W 9 0 O + G D k u G D k O G D r O G D l O G D o O G D m O G D o V / h g 6 z h g 5 T h g 5 r h g 5 g m c X V v d D s s J n F 1 b 3 Q 7 4 Y O S 4 Y O Q 4 Y O s 4 Y O U 4 Y O g 4 Y O Y 4 Y O h X + G D l + G D l e G D l C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m c X V v d D t d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N T E w M m Z j M m E t N z g w N i 0 0 N m F j L T l j N j c t M z g x M D J h Z W F i M D M 3 I i A v P j x F b n R y e S B U e X B l P S J G a W x s R X J y b 3 J D b 3 V u d C I g V m F s d W U 9 I m w w I i A v P j x F b n R y e S B U e X B l P S J G a W x s T G F z d F V w Z G F 0 Z W Q i I F Z h b H V l P S J k M j A x O C 0 w M y 0 y M F Q w N z o z N j o 0 O C 4 z N D M w M j I z W i I g L z 4 8 R W 5 0 c n k g V H l w Z T 0 i T G 9 h Z G V k V G 9 B b m F s e X N p c 1 N l c n Z p Y 2 V z I i B W Y W x 1 Z T 0 i b D A i I C 8 + P E V u d H J 5 I F R 5 c G U 9 I k Z p b G x D b 2 x 1 b W 5 U e X B l c y I g V m F s d W U 9 I n N B Z 1 l H Q W c 4 R k J R V U Z B Z 1 l G Q l F V R i I g L z 4 8 R W 5 0 c n k g V H l w Z T 0 i R m l s b E N v d W 5 0 I i B W Y W x 1 Z T 0 i b D g 3 N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I C g x M i k v U 2 9 1 c m N l L n v h g 5 P h g 5 D h g 5 P h g 5 L h g 5 T h g 5 z h g 5 j h g 5 r h g 5 T h g 5 H h g 5 A s M H 0 m c X V v d D s s J n F 1 b 3 Q 7 U 2 V j d G l v b j E v U X V l c n k x I C g x M i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T I p L 1 N v d X J j Z S 5 7 4 Y O S 4 Y O Q 4 Y O s 4 Y O U 4 Y O g 4 Y O Y 4 Y O h I O G D l + G D k O G D o O G D m O G D p u G D m C w y f S Z x d W 9 0 O y w m c X V v d D t T Z W N 0 a W 9 u M S 9 R d W V y e T E g K D E y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x M i k v U 2 9 1 c m N l L n v h g 5 v h g 5 3 h g 5 f h g 6 7 h g 5 3 h g 5 X h g 5 z h g 5 j h g 5 r h g 5 g g 4 Y O X 4 Y O Q 4 Y O c 4 Y O u 4 Y O Q L D R 9 J n F 1 b 3 Q 7 L C Z x d W 9 0 O 1 N l Y 3 R p b 2 4 x L 1 F 1 Z X J 5 M S A o M T I p L 1 N v d X J j Z S 5 7 4 Y O h 4 Y O Q 4 Y O o 4 Y O j 4 Y O Q 4 Y O a 4 Y O d I O G D p u G D m O G D o O G D l O G D k e G D o + G D m u G D l O G D k e G D k C w 1 f S Z x d W 9 0 O y w m c X V v d D t T Z W N 0 a W 9 u M S 9 R d W V y e T E g K D E y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E y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E y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E y K S 9 T b 3 V y Y 2 U u e + G D k u G D k O G D r O G D l O G D o O G D m O G D o V / h g 6 z h g 5 T h g 5 r h g 5 g s O X 0 m c X V v d D s s J n F 1 b 3 Q 7 U 2 V j d G l v b j E v U X V l c n k x I C g x M i k v U 2 9 1 c m N l L n v h g 5 L h g 5 D h g 6 z h g 5 T h g 6 D h g 5 j h g 6 F f 4 Y O X 4 Y O V 4 Y O U L D E w f S Z x d W 9 0 O y w m c X V v d D t T Z W N 0 a W 9 u M S 9 R d W V y e T E g K D E y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E y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E y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T I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F 1 Z X J 5 M S A o M T I p L 1 N v d X J j Z S 5 7 4 Y O T 4 Y O Q 4 Y O T 4 Y O S 4 Y O U 4 Y O c 4 Y O Y 4 Y O a 4 Y O U 4 Y O R 4 Y O Q L D B 9 J n F 1 b 3 Q 7 L C Z x d W 9 0 O 1 N l Y 3 R p b 2 4 x L 1 F 1 Z X J 5 M S A o M T I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E y K S 9 T b 3 V y Y 2 U u e + G D k u G D k O G D r O G D l O G D o O G D m O G D o S D h g 5 f h g 5 D h g 6 D h g 5 j h g 6 b h g 5 g s M n 0 m c X V v d D s s J n F 1 b 3 Q 7 U 2 V j d G l v b j E v U X V l c n k x I C g x M i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M T I p L 1 N v d X J j Z S 5 7 4 Y O b 4 Y O d 4 Y O X 4 Y O u 4 Y O d 4 Y O V 4 Y O c 4 Y O Y 4 Y O a 4 Y O Y I O G D l + G D k O G D n O G D r u G D k C w 0 f S Z x d W 9 0 O y w m c X V v d D t T Z W N 0 a W 9 u M S 9 R d W V y e T E g K D E y K S 9 T b 3 V y Y 2 U u e + G D o e G D k O G D q O G D o + G D k O G D m u G D n S D h g 6 b h g 5 j h g 6 D h g 5 T h g 5 H h g 6 P h g 5 r h g 5 T h g 5 H h g 5 A s N X 0 m c X V v d D s s J n F 1 b 3 Q 7 U 2 V j d G l v b j E v U X V l c n k x I C g x M i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x M i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x M i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x M i k v U 2 9 1 c m N l L n v h g 5 L h g 5 D h g 6 z h g 5 T h g 6 D h g 5 j h g 6 F f 4 Y O s 4 Y O U 4 Y O a 4 Y O Y L D l 9 J n F 1 b 3 Q 7 L C Z x d W 9 0 O 1 N l Y 3 R p b 2 4 x L 1 F 1 Z X J 5 M S A o M T I p L 1 N v d X J j Z S 5 7 4 Y O S 4 Y O Q 4 Y O s 4 Y O U 4 Y O g 4 Y O Y 4 Y O h X + G D l + G D l e G D l C w x M H 0 m c X V v d D s s J n F 1 b 3 Q 7 U 2 V j d G l v b j E v U X V l c n k x I C g x M i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x M i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x M i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E y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R d W V y e T E l M j A o M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U y M C g z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+ G D k + G D k O G D k + G D k u G D l O G D n O G D m O G D m u G D l O G D k e G D k C Z x d W 9 0 O y w m c X V v d D v h g 5 n h g 5 3 h g 5 v h g 5 7 h g 5 3 h g 5 z h g 5 T h g 5 z h g 6 L h g 5 j h g 6 E g 4 Y O T 4 Y O Q 4 Y O h 4 Y O Q 4 Y O u 4 Y O U 4 Y O a 4 Y O U 4 Y O R 4 Y O Q J n F 1 b 3 Q 7 L C Z x d W 9 0 O + G D k u G D k O G D r O G D l O G D o O G D m O G D o S D h g 5 f h g 5 D h g 6 D h g 5 j h g 6 b h g 5 g m c X V v d D s s J n F 1 b 3 Q 7 4 Y O o 4 Y O U 4 Y O b 4 Y O X 4 Y O u 4 Y O V 4 Y O U 4 Y O V 4 Y O U 4 Y O R 4 Y O Y 4 Y O h I O G D o O G D k O G D n e G D k + G D l O G D n O G D n e G D k e G D k C Z x d W 9 0 O y w m c X V v d D v h g 5 v h g 5 3 h g 5 f h g 6 7 h g 5 3 h g 5 X h g 5 z h g 5 j h g 5 r h g 5 g g 4 Y O X 4 Y O Q 4 Y O c 4 Y O u 4 Y O Q J n F 1 b 3 Q 7 L C Z x d W 9 0 O + G D o e G D k O G D q O G D o + G D k O G D m u G D n S D h g 6 b h g 5 j h g 6 D h g 5 T h g 5 H h g 6 P h g 5 r h g 5 T h g 5 H h g 5 A m c X V v d D s s J n F 1 b 3 Q 7 4 Y O h 4 Y O Q 4 Y O o 4 Y O j 4 Y O Q 4 Y O a 4 Y O d I O G D p u G D m O G D o O G D l O G D k e G D o + G D m u G D l O G D k e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m c X V v d D s s J n F 1 b 3 Q 7 4 Y O S 4 Y O Q 4 Y O s 4 Y O U 4 Y O g 4 Y O Y 4 Y O h X + G D r O G D l O G D m u G D m C Z x d W 9 0 O y w m c X V v d D v h g 5 L h g 5 D h g 6 z h g 5 T h g 6 D h g 5 j h g 6 F f 4 Y O X 4 Y O V 4 Y O U J n F 1 b 3 Q 7 L C Z x d W 9 0 O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Z x d W 9 0 O 1 0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M 5 M T Y 3 Y 2 F m Y i 0 x O D Y 0 L T R i M D g t O D I y M S 0 3 M G R h M j U x N j Y y Z W Q i I C 8 + P E V u d H J 5 I F R 5 c G U 9 I k Z p b G x F c n J v c k N v d W 5 0 I i B W Y W x 1 Z T 0 i b D A i I C 8 + P E V u d H J 5 I F R 5 c G U 9 I k Z p b G x M Y X N 0 V X B k Y X R l Z C I g V m F s d W U 9 I m Q y M D E 4 L T A z L T I w V D A 3 O j M 2 O j Q 4 L j M y M j A w N z d a I i A v P j x F b n R y e S B U e X B l P S J M b 2 F k Z W R U b 0 F u Y W x 5 c 2 l z U 2 V y d m l j Z X M i I F Z h b H V l P S J s M C I g L z 4 8 R W 5 0 c n k g V H l w Z T 0 i R m l s b E N v b H V t b l R 5 c G V z I i B W Y W x 1 Z T 0 i c 0 F n W U d B Z z h G Q l F V R k F n W U Z C U V V G I i A v P j x F b n R y e S B U e X B l P S J G a W x s Q 2 9 1 b n Q i I F Z h b H V l P S J s O D c 0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g K D E x K S 9 T b 3 V y Y 2 U u e + G D k + G D k O G D k + G D k u G D l O G D n O G D m O G D m u G D l O G D k e G D k C w w f S Z x d W 9 0 O y w m c X V v d D t T Z W N 0 a W 9 u M S 9 R d W V y e T E g K D E x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x M S k v U 2 9 1 c m N l L n v h g 5 L h g 5 D h g 6 z h g 5 T h g 6 D h g 5 j h g 6 E g 4 Y O X 4 Y O Q 4 Y O g 4 Y O Y 4 Y O m 4 Y O Y L D J 9 J n F 1 b 3 Q 7 L C Z x d W 9 0 O 1 N l Y 3 R p b 2 4 x L 1 F 1 Z X J 5 M S A o M T E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E x K S 9 T b 3 V y Y 2 U u e + G D m + G D n e G D l + G D r u G D n e G D l e G D n O G D m O G D m u G D m C D h g 5 f h g 5 D h g 5 z h g 6 7 h g 5 A s N H 0 m c X V v d D s s J n F 1 b 3 Q 7 U 2 V j d G l v b j E v U X V l c n k x I C g x M S k v U 2 9 1 c m N l L n v h g 6 H h g 5 D h g 6 j h g 6 P h g 5 D h g 5 r h g 5 0 g 4 Y O m 4 Y O Y 4 Y O g 4 Y O U 4 Y O R 4 Y O j 4 Y O a 4 Y O U 4 Y O R 4 Y O Q L D V 9 J n F 1 b 3 Q 7 L C Z x d W 9 0 O 1 N l Y 3 R p b 2 4 x L 1 F 1 Z X J 5 M S A o M T E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M T E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M T E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M T E p L 1 N v d X J j Z S 5 7 4 Y O S 4 Y O Q 4 Y O s 4 Y O U 4 Y O g 4 Y O Y 4 Y O h X + G D r O G D l O G D m u G D m C w 5 f S Z x d W 9 0 O y w m c X V v d D t T Z W N 0 a W 9 u M S 9 R d W V y e T E g K D E x K S 9 T b 3 V y Y 2 U u e + G D k u G D k O G D r O G D l O G D o O G D m O G D o V / h g 5 f h g 5 X h g 5 Q s M T B 9 J n F 1 b 3 Q 7 L C Z x d W 9 0 O 1 N l Y 3 R p b 2 4 x L 1 F 1 Z X J 5 M S A o M T E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M T E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M T E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x M S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X V l c n k x I C g x M S k v U 2 9 1 c m N l L n v h g 5 P h g 5 D h g 5 P h g 5 L h g 5 T h g 5 z h g 5 j h g 5 r h g 5 T h g 5 H h g 5 A s M H 0 m c X V v d D s s J n F 1 b 3 Q 7 U 2 V j d G l v b j E v U X V l c n k x I C g x M S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M T E p L 1 N v d X J j Z S 5 7 4 Y O S 4 Y O Q 4 Y O s 4 Y O U 4 Y O g 4 Y O Y 4 Y O h I O G D l + G D k O G D o O G D m O G D p u G D m C w y f S Z x d W 9 0 O y w m c X V v d D t T Z W N 0 a W 9 u M S 9 R d W V y e T E g K D E x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x M S k v U 2 9 1 c m N l L n v h g 5 v h g 5 3 h g 5 f h g 6 7 h g 5 3 h g 5 X h g 5 z h g 5 j h g 5 r h g 5 g g 4 Y O X 4 Y O Q 4 Y O c 4 Y O u 4 Y O Q L D R 9 J n F 1 b 3 Q 7 L C Z x d W 9 0 O 1 N l Y 3 R p b 2 4 x L 1 F 1 Z X J 5 M S A o M T E p L 1 N v d X J j Z S 5 7 4 Y O h 4 Y O Q 4 Y O o 4 Y O j 4 Y O Q 4 Y O a 4 Y O d I O G D p u G D m O G D o O G D l O G D k e G D o + G D m u G D l O G D k e G D k C w 1 f S Z x d W 9 0 O y w m c X V v d D t T Z W N 0 a W 9 u M S 9 R d W V y e T E g K D E x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E x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E x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E x K S 9 T b 3 V y Y 2 U u e + G D k u G D k O G D r O G D l O G D o O G D m O G D o V / h g 6 z h g 5 T h g 5 r h g 5 g s O X 0 m c X V v d D s s J n F 1 b 3 Q 7 U 2 V j d G l v b j E v U X V l c n k x I C g x M S k v U 2 9 1 c m N l L n v h g 5 L h g 5 D h g 6 z h g 5 T h g 6 D h g 5 j h g 6 F f 4 Y O X 4 Y O V 4 Y O U L D E w f S Z x d W 9 0 O y w m c X V v d D t T Z W N 0 a W 9 u M S 9 R d W V y e T E g K D E x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E x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E x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M T E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F 1 Z X J 5 M S U y M C g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J T I w K D M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4 Y O T 4 Y O Q 4 Y O T 4 Y O S 4 Y O U 4 Y O c 4 Y O Y 4 Y O a 4 Y O U 4 Y O R 4 Y O Q J n F 1 b 3 Q 7 L C Z x d W 9 0 O + G D m e G D n e G D m + G D n u G D n e G D n O G D l O G D n O G D o u G D m O G D o S D h g 5 P h g 5 D h g 6 H h g 5 D h g 6 7 h g 5 T h g 5 r h g 5 T h g 5 H h g 5 A m c X V v d D s s J n F 1 b 3 Q 7 4 Y O S 4 Y O Q 4 Y O s 4 Y O U 4 Y O g 4 Y O Y 4 Y O h I O G D l + G D k O G D o O G D m O G D p u G D m C Z x d W 9 0 O y w m c X V v d D v h g 6 j h g 5 T h g 5 v h g 5 f h g 6 7 h g 5 X h g 5 T h g 5 X h g 5 T h g 5 H h g 5 j h g 6 E g 4 Y O g 4 Y O Q 4 Y O d 4 Y O T 4 Y O U 4 Y O c 4 Y O d 4 Y O R 4 Y O Q J n F 1 b 3 Q 7 L C Z x d W 9 0 O + G D m + G D n e G D l + G D r u G D n e G D l e G D n O G D m O G D m u G D m C D h g 5 f h g 5 D h g 5 z h g 6 7 h g 5 A m c X V v d D s s J n F 1 b 3 Q 7 4 Y O h 4 Y O Q 4 Y O o 4 Y O j 4 Y O Q 4 Y O a 4 Y O d I O G D p u G D m O G D o O G D l O G D k e G D o + G D m u G D l O G D k e G D k C Z x d W 9 0 O y w m c X V v d D v h g 6 H h g 5 D h g 6 j h g 6 P h g 5 D h g 5 r h g 5 0 g 4 Y O m 4 Y O Y 4 Y O g 4 Y O U 4 Y O R 4 Y O j 4 Y O a 4 Y O U 4 Y O R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Z x d W 9 0 O y w m c X V v d D v h g 5 L h g 5 D h g 6 z h g 5 T h g 6 D h g 5 j h g 6 F f 4 Y O s 4 Y O U 4 Y O a 4 Y O Y J n F 1 b 3 Q 7 L C Z x d W 9 0 O + G D k u G D k O G D r O G D l O G D o O G D m O G D o V / h g 5 f h g 5 X h g 5 Q m c X V v d D s s J n F 1 b 3 Q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J n F 1 b 3 Q 7 X S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z Q 2 Z G N i Y 2 M 1 L W Y 1 Y T M t N D k z O C 0 5 O W I 5 L T g 2 Y T d j M z V i N z B j Y y I g L z 4 8 R W 5 0 c n k g V H l w Z T 0 i R m l s b E V y c m 9 y Q 2 9 1 b n Q i I F Z h b H V l P S J s M C I g L z 4 8 R W 5 0 c n k g V H l w Z T 0 i R m l s b E x h c 3 R V c G R h d G V k I i B W Y W x 1 Z T 0 i Z D I w M T g t M D M t M j B U M D c 6 M z Y 6 N D g u M j g y N D g x M V o i I C 8 + P E V u d H J 5 I F R 5 c G U 9 I k x v Y W R l Z F R v Q W 5 h b H l z a X N T Z X J 2 a W N l c y I g V m F s d W U 9 I m w w I i A v P j x F b n R y e S B U e X B l P S J G a W x s Q 2 9 s d W 1 u V H l w Z X M i I F Z h b H V l P S J z Q W d Z R 0 F n O E Z C U V V G Q W d Z R k J R V U Y i I C 8 + P E V u d H J 5 I F R 5 c G U 9 I k Z p b G x D b 3 V u d C I g V m F s d W U 9 I m w 4 N z Q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A o O C k v U 2 9 1 c m N l L n v h g 5 P h g 5 D h g 5 P h g 5 L h g 5 T h g 5 z h g 5 j h g 5 r h g 5 T h g 5 H h g 5 A s M H 0 m c X V v d D s s J n F 1 b 3 Q 7 U 2 V j d G l v b j E v U X V l c n k x I C g 4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4 K S 9 T b 3 V y Y 2 U u e + G D k u G D k O G D r O G D l O G D o O G D m O G D o S D h g 5 f h g 5 D h g 6 D h g 5 j h g 6 b h g 5 g s M n 0 m c X V v d D s s J n F 1 b 3 Q 7 U 2 V j d G l v b j E v U X V l c n k x I C g 4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4 K S 9 T b 3 V y Y 2 U u e + G D m + G D n e G D l + G D r u G D n e G D l e G D n O G D m O G D m u G D m C D h g 5 f h g 5 D h g 5 z h g 6 7 h g 5 A s N H 0 m c X V v d D s s J n F 1 b 3 Q 7 U 2 V j d G l v b j E v U X V l c n k x I C g 4 K S 9 T b 3 V y Y 2 U u e + G D o e G D k O G D q O G D o + G D k O G D m u G D n S D h g 6 b h g 5 j h g 6 D h g 5 T h g 5 H h g 6 P h g 5 r h g 5 T h g 5 H h g 5 A s N X 0 m c X V v d D s s J n F 1 b 3 Q 7 U 2 V j d G l v b j E v U X V l c n k x I C g 4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g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O C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4 K S 9 T b 3 V y Y 2 U u e + G D k u G D k O G D r O G D l O G D o O G D m O G D o V / h g 6 z h g 5 T h g 5 r h g 5 g s O X 0 m c X V v d D s s J n F 1 b 3 Q 7 U 2 V j d G l v b j E v U X V l c n k x I C g 4 K S 9 T b 3 V y Y 2 U u e + G D k u G D k O G D r O G D l O G D o O G D m O G D o V / h g 5 f h g 5 X h g 5 Q s M T B 9 J n F 1 b 3 Q 7 L C Z x d W 9 0 O 1 N l Y 3 R p b 2 4 x L 1 F 1 Z X J 5 M S A o O C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4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g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4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R d W V y e T E g K D g p L 1 N v d X J j Z S 5 7 4 Y O T 4 Y O Q 4 Y O T 4 Y O S 4 Y O U 4 Y O c 4 Y O Y 4 Y O a 4 Y O U 4 Y O R 4 Y O Q L D B 9 J n F 1 b 3 Q 7 L C Z x d W 9 0 O 1 N l Y 3 R p b 2 4 x L 1 F 1 Z X J 5 M S A o O C k v U 2 9 1 c m N l L n v h g 5 n h g 5 3 h g 5 v h g 5 7 h g 5 3 h g 5 z h g 5 T h g 5 z h g 6 L h g 5 j h g 6 E g 4 Y O T 4 Y O Q 4 Y O h 4 Y O Q 4 Y O u 4 Y O U 4 Y O a 4 Y O U 4 Y O R 4 Y O Q L D F 9 J n F 1 b 3 Q 7 L C Z x d W 9 0 O 1 N l Y 3 R p b 2 4 x L 1 F 1 Z X J 5 M S A o O C k v U 2 9 1 c m N l L n v h g 5 L h g 5 D h g 6 z h g 5 T h g 6 D h g 5 j h g 6 E g 4 Y O X 4 Y O Q 4 Y O g 4 Y O Y 4 Y O m 4 Y O Y L D J 9 J n F 1 b 3 Q 7 L C Z x d W 9 0 O 1 N l Y 3 R p b 2 4 x L 1 F 1 Z X J 5 M S A o O C k v U 2 9 1 c m N l L n v h g 6 j h g 5 T h g 5 v h g 5 f h g 6 7 h g 5 X h g 5 T h g 5 X h g 5 T h g 5 H h g 5 j h g 6 E g 4 Y O g 4 Y O Q 4 Y O d 4 Y O T 4 Y O U 4 Y O c 4 Y O d 4 Y O R 4 Y O Q L D N 9 J n F 1 b 3 Q 7 L C Z x d W 9 0 O 1 N l Y 3 R p b 2 4 x L 1 F 1 Z X J 5 M S A o O C k v U 2 9 1 c m N l L n v h g 5 v h g 5 3 h g 5 f h g 6 7 h g 5 3 h g 5 X h g 5 z h g 5 j h g 5 r h g 5 g g 4 Y O X 4 Y O Q 4 Y O c 4 Y O u 4 Y O Q L D R 9 J n F 1 b 3 Q 7 L C Z x d W 9 0 O 1 N l Y 3 R p b 2 4 x L 1 F 1 Z X J 5 M S A o O C k v U 2 9 1 c m N l L n v h g 6 H h g 5 D h g 6 j h g 6 P h g 5 D h g 5 r h g 5 0 g 4 Y O m 4 Y O Y 4 Y O g 4 Y O U 4 Y O R 4 Y O j 4 Y O a 4 Y O U 4 Y O R 4 Y O Q L D V 9 J n F 1 b 3 Q 7 L C Z x d W 9 0 O 1 N l Y 3 R p b 2 4 x L 1 F 1 Z X J 5 M S A o O C k v U 2 9 1 c m N l L n v h g 6 H h g 5 D h g 6 j h g 6 P h g 5 D h g 5 r h g 5 0 g 4 Y O m 4 Y O Y 4 Y O g 4 Y O U 4 Y O R 4 Y O j 4 Y O a 4 Y O U 4 Y O R 4 Y O Q I O G D r O G D m u G D l O G D k e G D m O G D o S D h g 5 v h g 5 j h g 6 7 h g 5 T h g 5 P h g 5 X h g 5 j h g 5 c s N n 0 m c X V v d D s s J n F 1 b 3 Q 7 U 2 V j d G l v b j E v U X V l c n k x I C g 4 K S 9 T b 3 V y Y 2 U u e + G D o e G D k O G D q O G D o + G D k O G D m u G D n S D h g 6 b h g 5 j h g 6 D h g 5 T h g 5 H h g 6 P h g 5 r h g 5 T h g 5 H h g 5 A g 4 Y O T 4 Y O Q 4 Y O T 4 Y O S 4 Y O U 4 Y O c 4 Y O Y 4 Y O a 4 Y O U 4 Y O R 4 Y O Y 4 Y O h I O G D m + G D m O G D r u G D l O G D k + G D l e G D m O G D l y w 3 f S Z x d W 9 0 O y w m c X V v d D t T Z W N 0 a W 9 u M S 9 R d W V y e T E g K D g p L 1 N v d X J j Z S 5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L D h 9 J n F 1 b 3 Q 7 L C Z x d W 9 0 O 1 N l Y 3 R p b 2 4 x L 1 F 1 Z X J 5 M S A o O C k v U 2 9 1 c m N l L n v h g 5 L h g 5 D h g 6 z h g 5 T h g 6 D h g 5 j h g 6 F f 4 Y O s 4 Y O U 4 Y O a 4 Y O Y L D l 9 J n F 1 b 3 Q 7 L C Z x d W 9 0 O 1 N l Y 3 R p b 2 4 x L 1 F 1 Z X J 5 M S A o O C k v U 2 9 1 c m N l L n v h g 5 L h g 5 D h g 6 z h g 5 T h g 6 D h g 5 j h g 6 F f 4 Y O X 4 Y O V 4 Y O U L D E w f S Z x d W 9 0 O y w m c X V v d D t T Z W N 0 a W 9 u M S 9 R d W V y e T E g K D g p L 1 N v d X J j Z S 5 7 4 Y O h 4 Y O Q 4 Y O o 4 Y O j 4 Y O Q 4 Y O a 4 Y O d I O G D p u G D m O G D o O G D l O G D k e G D o + G D m u G D l O G D k e G D k C D h g 5 P h g 5 D h g 5 P h g 5 L h g 5 T h g 5 z h g 5 j h g 5 r h g 5 T h g 5 H h g 5 j h g 6 E g 4 Y O T 4 Y O Q I O G D r O G D m u G D l O G D k e G D m O G D o S D h g 5 v h g 5 j h g 6 7 h g 5 T h g 5 P h g 5 X h g 5 j h g 5 c s M T F 9 J n F 1 b 3 Q 7 L C Z x d W 9 0 O 1 N l Y 3 R p b 2 4 x L 1 F 1 Z X J 5 M S A o O C k v U 2 9 1 c m N l L n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w x M n 0 m c X V v d D s s J n F 1 b 3 Q 7 U 2 V j d G l v b j E v U X V l c n k x I C g 4 K S 9 T b 3 V y Y 2 U u e + G D o e G D k O G D q O G D o + G D k O G D m u G D n S D h g 6 b h g 5 j h g 6 D h g 5 T h g 5 H h g 6 P h g 5 r h g 5 T h g 5 H h g 5 A g 4 Y O T 4 Y O Q 4 Y O T 4 Y O S 4 Y O U 4 Y O c 4 Y O Y 4 Y O a 4 Y O U 4 Y O R 4 Y O Y 4 Y O h L C D h g 6 z h g 5 r h g 5 T h g 5 H h g 5 j h g 6 E g 4 Y O T 4 Y O Q I O G D l + G D l e G D l O G D l O G D k e G D m O G D o S D h g 5 v h g 5 j h g 6 7 h g 5 T h g 5 P h g 5 X h g 5 j h g 5 c s M T N 9 J n F 1 b 3 Q 7 L C Z x d W 9 0 O 1 N l Y 3 R p b 2 4 x L 1 F 1 Z X J 5 M S A o O C k v U 2 9 1 c m N l L n v h g 6 H h g 5 D h g 6 j h g 6 P h g 5 D h g 5 r h g 5 0 g 4 Y O m 4 Y O Y 4 Y O g 4 Y O U 4 Y O R 4 Y O j 4 Y O a 4 Y O U 4 Y O R 4 Y O Q I O G D m e G D n e G D m + G D n u G D n e G D n O G D l O G D n O G D o u G D m O G D o S w g 4 Y O s 4 Y O a 4 Y O U 4 Y O R 4 Y O Y 4 Y O h I O G D k + G D k C D h g 5 f h g 5 X h g 5 T h g 5 T h g 5 H h g 5 j h g 6 E g 4 Y O b 4 Y O Y 4 Y O u 4 Y O U 4 Y O T 4 Y O V 4 Y O Y 4 Y O X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X V l c n k x J T I w K D M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M z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v h g 5 P h g 5 D h g 5 P h g 5 L h g 5 T h g 5 z h g 5 j h g 5 r h g 5 T h g 5 H h g 5 A m c X V v d D s s J n F 1 b 3 Q 7 4 Y O Z 4 Y O d 4 Y O b 4 Y O e 4 Y O d 4 Y O c 4 Y O U 4 Y O c 4 Y O i 4 Y O Y 4 Y O h I O G D k + G D k O G D o e G D k O G D r u G D l O G D m u G D l O G D k e G D k C Z x d W 9 0 O y w m c X V v d D v h g 5 L h g 5 D h g 6 z h g 5 T h g 6 D h g 5 j h g 6 E g 4 Y O X 4 Y O Q 4 Y O g 4 Y O Y 4 Y O m 4 Y O Y J n F 1 b 3 Q 7 L C Z x d W 9 0 O + G D q O G D l O G D m + G D l + G D r u G D l e G D l O G D l e G D l O G D k e G D m O G D o S D h g 6 D h g 5 D h g 5 3 h g 5 P h g 5 T h g 5 z h g 5 3 h g 5 H h g 5 A m c X V v d D s s J n F 1 b 3 Q 7 4 Y O b 4 Y O d 4 Y O X 4 Y O u 4 Y O d 4 Y O V 4 Y O c 4 Y O Y 4 Y O a 4 Y O Y I O G D l + G D k O G D n O G D r u G D k C Z x d W 9 0 O y w m c X V v d D v h g 6 H h g 5 D h g 6 j h g 6 P h g 5 D h g 5 r h g 5 0 g 4 Y O m 4 Y O Y 4 Y O g 4 Y O U 4 Y O R 4 Y O j 4 Y O a 4 Y O U 4 Y O R 4 Y O Q J n F 1 b 3 Q 7 L C Z x d W 9 0 O + G D o e G D k O G D q O G D o + G D k O G D m u G D n S D h g 6 b h g 5 j h g 6 D h g 5 T h g 5 H h g 6 P h g 5 r h g 5 T h g 5 H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m c X V v d D s s J n F 1 b 3 Q 7 4 Y O h 4 Y O Q 4 Y O o 4 Y O j 4 Y O Q 4 Y O a 4 Y O d I O G D p u G D m O G D o O G D l O G D k e G D o + G D m u G D l O G D k e G D k C D h g 5 n h g 5 3 h g 5 v h g 5 7 h g 5 3 h g 5 z h g 5 T h g 5 z h g 6 L h g 5 j h g 6 E g 4 Y O b 4 Y O Y 4 Y O u 4 Y O U 4 Y O T 4 Y O V 4 Y O Y 4 Y O X J n F 1 b 3 Q 7 L C Z x d W 9 0 O + G D k u G D k O G D r O G D l O G D o O G D m O G D o V / h g 6 z h g 5 T h g 5 r h g 5 g m c X V v d D s s J n F 1 b 3 Q 7 4 Y O S 4 Y O Q 4 Y O s 4 Y O U 4 Y O g 4 Y O Y 4 Y O h X + G D l + G D l e G D l C Z x d W 9 0 O y w m c X V v d D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m e G D n e G D m + G D n u G D n e G D n O G D l O G D n O G D o u G D l O G D k e G D m O G D o S D h g 5 P h g 5 A g 4 Y O s 4 Y O a 4 Y O U 4 Y O R 4 Y O Y 4 Y O h I O G D m + G D m O G D r u G D l O G D k + G D l e G D m O G D l y Z x d W 9 0 O y w m c X V v d D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J n F 1 b 3 Q 7 L C Z x d W 9 0 O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m c X V v d D t d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M m Y 3 N W J k M T c t N T A 1 Z C 0 0 N 2 V i L T g 3 M z Y t M W U 5 O T g 2 M T Y w M T R h I i A v P j x F b n R y e S B U e X B l P S J G a W x s R X J y b 3 J D b 3 V u d C I g V m F s d W U 9 I m w w I i A v P j x F b n R y e S B U e X B l P S J G a W x s T G F z d F V w Z G F 0 Z W Q i I F Z h b H V l P S J k M j A x O C 0 w M y 0 y M F Q w N z o z N j o 0 O C 4 y N j Q 5 N j k x W i I g L z 4 8 R W 5 0 c n k g V H l w Z T 0 i T G 9 h Z G V k V G 9 B b m F s e X N p c 1 N l c n Z p Y 2 V z I i B W Y W x 1 Z T 0 i b D A i I C 8 + P E V u d H J 5 I F R 5 c G U 9 I k Z p b G x D b 2 x 1 b W 5 U e X B l c y I g V m F s d W U 9 I n N B Z 1 l H Q W c 4 R k J R V U Z B Z 1 l G Q l F V R i I g L z 4 8 R W 5 0 c n k g V H l w Z T 0 i R m l s b E N v d W 5 0 I i B W Y W x 1 Z T 0 i b D g 3 N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I C g 3 K S 9 T b 3 V y Y 2 U u e + G D k + G D k O G D k + G D k u G D l O G D n O G D m O G D m u G D l O G D k e G D k C w w f S Z x d W 9 0 O y w m c X V v d D t T Z W N 0 a W 9 u M S 9 R d W V y e T E g K D c p L 1 N v d X J j Z S 5 7 4 Y O Z 4 Y O d 4 Y O b 4 Y O e 4 Y O d 4 Y O c 4 Y O U 4 Y O c 4 Y O i 4 Y O Y 4 Y O h I O G D k + G D k O G D o e G D k O G D r u G D l O G D m u G D l O G D k e G D k C w x f S Z x d W 9 0 O y w m c X V v d D t T Z W N 0 a W 9 u M S 9 R d W V y e T E g K D c p L 1 N v d X J j Z S 5 7 4 Y O S 4 Y O Q 4 Y O s 4 Y O U 4 Y O g 4 Y O Y 4 Y O h I O G D l + G D k O G D o O G D m O G D p u G D m C w y f S Z x d W 9 0 O y w m c X V v d D t T Z W N 0 a W 9 u M S 9 R d W V y e T E g K D c p L 1 N v d X J j Z S 5 7 4 Y O o 4 Y O U 4 Y O b 4 Y O X 4 Y O u 4 Y O V 4 Y O U 4 Y O V 4 Y O U 4 Y O R 4 Y O Y 4 Y O h I O G D o O G D k O G D n e G D k + G D l O G D n O G D n e G D k e G D k C w z f S Z x d W 9 0 O y w m c X V v d D t T Z W N 0 a W 9 u M S 9 R d W V y e T E g K D c p L 1 N v d X J j Z S 5 7 4 Y O b 4 Y O d 4 Y O X 4 Y O u 4 Y O d 4 Y O V 4 Y O c 4 Y O Y 4 Y O a 4 Y O Y I O G D l + G D k O G D n O G D r u G D k C w 0 f S Z x d W 9 0 O y w m c X V v d D t T Z W N 0 a W 9 u M S 9 R d W V y e T E g K D c p L 1 N v d X J j Z S 5 7 4 Y O h 4 Y O Q 4 Y O o 4 Y O j 4 Y O Q 4 Y O a 4 Y O d I O G D p u G D m O G D o O G D l O G D k e G D o + G D m u G D l O G D k e G D k C w 1 f S Z x d W 9 0 O y w m c X V v d D t T Z W N 0 a W 9 u M S 9 R d W V y e T E g K D c p L 1 N v d X J j Z S 5 7 4 Y O h 4 Y O Q 4 Y O o 4 Y O j 4 Y O Q 4 Y O a 4 Y O d I O G D p u G D m O G D o O G D l O G D k e G D o + G D m u G D l O G D k e G D k C D h g 6 z h g 5 r h g 5 T h g 5 H h g 5 j h g 6 E g 4 Y O b 4 Y O Y 4 Y O u 4 Y O U 4 Y O T 4 Y O V 4 Y O Y 4 Y O X L D Z 9 J n F 1 b 3 Q 7 L C Z x d W 9 0 O 1 N l Y 3 R p b 2 4 x L 1 F 1 Z X J 5 M S A o N y k v U 2 9 1 c m N l L n v h g 6 H h g 5 D h g 6 j h g 6 P h g 5 D h g 5 r h g 5 0 g 4 Y O m 4 Y O Y 4 Y O g 4 Y O U 4 Y O R 4 Y O j 4 Y O a 4 Y O U 4 Y O R 4 Y O Q I O G D k + G D k O G D k + G D k u G D l O G D n O G D m O G D m u G D l O G D k e G D m O G D o S D h g 5 v h g 5 j h g 6 7 h g 5 T h g 5 P h g 5 X h g 5 j h g 5 c s N 3 0 m c X V v d D s s J n F 1 b 3 Q 7 U 2 V j d G l v b j E v U X V l c n k x I C g 3 K S 9 T b 3 V y Y 2 U u e + G D o e G D k O G D q O G D o + G D k O G D m u G D n S D h g 6 b h g 5 j h g 6 D h g 5 T h g 5 H h g 6 P h g 5 r h g 5 T h g 5 H h g 5 A g 4 Y O Z 4 Y O d 4 Y O b 4 Y O e 4 Y O d 4 Y O c 4 Y O U 4 Y O c 4 Y O i 4 Y O Y 4 Y O h I O G D m + G D m O G D r u G D l O G D k + G D l e G D m O G D l y w 4 f S Z x d W 9 0 O y w m c X V v d D t T Z W N 0 a W 9 u M S 9 R d W V y e T E g K D c p L 1 N v d X J j Z S 5 7 4 Y O S 4 Y O Q 4 Y O s 4 Y O U 4 Y O g 4 Y O Y 4 Y O h X + G D r O G D l O G D m u G D m C w 5 f S Z x d W 9 0 O y w m c X V v d D t T Z W N 0 a W 9 u M S 9 R d W V y e T E g K D c p L 1 N v d X J j Z S 5 7 4 Y O S 4 Y O Q 4 Y O s 4 Y O U 4 Y O g 4 Y O Y 4 Y O h X + G D l + G D l e G D l C w x M H 0 m c X V v d D s s J n F 1 b 3 Q 7 U 2 V j d G l v b j E v U X V l c n k x I C g 3 K S 9 T b 3 V y Y 2 U u e + G D o e G D k O G D q O G D o + G D k O G D m u G D n S D h g 6 b h g 5 j h g 6 D h g 5 T h g 5 H h g 6 P h g 5 r h g 5 T h g 5 H h g 5 A g 4 Y O T 4 Y O Q 4 Y O T 4 Y O S 4 Y O U 4 Y O c 4 Y O Y 4 Y O a 4 Y O U 4 Y O R 4 Y O Y 4 Y O h I O G D k + G D k C D h g 6 z h g 5 r h g 5 T h g 5 H h g 5 j h g 6 E g 4 Y O b 4 Y O Y 4 Y O u 4 Y O U 4 Y O T 4 Y O V 4 Y O Y 4 Y O X L D E x f S Z x d W 9 0 O y w m c X V v d D t T Z W N 0 a W 9 u M S 9 R d W V y e T E g K D c p L 1 N v d X J j Z S 5 7 4 Y O h 4 Y O Q 4 Y O o 4 Y O j 4 Y O Q 4 Y O a 4 Y O d I O G D p u G D m O G D o O G D l O G D k e G D o + G D m u G D l O G D k e G D k C D h g 5 n h g 5 3 h g 5 v h g 5 7 h g 5 3 h g 5 z h g 5 T h g 5 z h g 6 L h g 5 T h g 5 H h g 5 j h g 6 E g 4 Y O T 4 Y O Q I O G D r O G D m u G D l O G D k e G D m O G D o S D h g 5 v h g 5 j h g 6 7 h g 5 T h g 5 P h g 5 X h g 5 j h g 5 c s M T J 9 J n F 1 b 3 Q 7 L C Z x d W 9 0 O 1 N l Y 3 R p b 2 4 x L 1 F 1 Z X J 5 M S A o N y k v U 2 9 1 c m N l L n v h g 6 H h g 5 D h g 6 j h g 6 P h g 5 D h g 5 r h g 5 0 g 4 Y O m 4 Y O Y 4 Y O g 4 Y O U 4 Y O R 4 Y O j 4 Y O a 4 Y O U 4 Y O R 4 Y O Q I O G D k + G D k O G D k + G D k u G D l O G D n O G D m O G D m u G D l O G D k e G D m O G D o S w g 4 Y O s 4 Y O a 4 Y O U 4 Y O R 4 Y O Y 4 Y O h I O G D k + G D k C D h g 5 f h g 5 X h g 5 T h g 5 T h g 5 H h g 5 j h g 6 E g 4 Y O b 4 Y O Y 4 Y O u 4 Y O U 4 Y O T 4 Y O V 4 Y O Y 4 Y O X L D E z f S Z x d W 9 0 O y w m c X V v d D t T Z W N 0 a W 9 u M S 9 R d W V y e T E g K D c p L 1 N v d X J j Z S 5 7 4 Y O h 4 Y O Q 4 Y O o 4 Y O j 4 Y O Q 4 Y O a 4 Y O d I O G D p u G D m O G D o O G D l O G D k e G D o + G D m u G D l O G D k e G D k C D h g 5 n h g 5 3 h g 5 v h g 5 7 h g 5 3 h g 5 z h g 5 T h g 5 z h g 6 L h g 5 j h g 6 E s I O G D r O G D m u G D l O G D k e G D m O G D o S D h g 5 P h g 5 A g 4 Y O X 4 Y O V 4 Y O U 4 Y O U 4 Y O R 4 Y O Y 4 Y O h I O G D m + G D m O G D r u G D l O G D k + G D l e G D m O G D l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F 1 Z X J 5 M S A o N y k v U 2 9 1 c m N l L n v h g 5 P h g 5 D h g 5 P h g 5 L h g 5 T h g 5 z h g 5 j h g 5 r h g 5 T h g 5 H h g 5 A s M H 0 m c X V v d D s s J n F 1 b 3 Q 7 U 2 V j d G l v b j E v U X V l c n k x I C g 3 K S 9 T b 3 V y Y 2 U u e + G D m e G D n e G D m + G D n u G D n e G D n O G D l O G D n O G D o u G D m O G D o S D h g 5 P h g 5 D h g 6 H h g 5 D h g 6 7 h g 5 T h g 5 r h g 5 T h g 5 H h g 5 A s M X 0 m c X V v d D s s J n F 1 b 3 Q 7 U 2 V j d G l v b j E v U X V l c n k x I C g 3 K S 9 T b 3 V y Y 2 U u e + G D k u G D k O G D r O G D l O G D o O G D m O G D o S D h g 5 f h g 5 D h g 6 D h g 5 j h g 6 b h g 5 g s M n 0 m c X V v d D s s J n F 1 b 3 Q 7 U 2 V j d G l v b j E v U X V l c n k x I C g 3 K S 9 T b 3 V y Y 2 U u e + G D q O G D l O G D m + G D l + G D r u G D l e G D l O G D l e G D l O G D k e G D m O G D o S D h g 6 D h g 5 D h g 5 3 h g 5 P h g 5 T h g 5 z h g 5 3 h g 5 H h g 5 A s M 3 0 m c X V v d D s s J n F 1 b 3 Q 7 U 2 V j d G l v b j E v U X V l c n k x I C g 3 K S 9 T b 3 V y Y 2 U u e + G D m + G D n e G D l + G D r u G D n e G D l e G D n O G D m O G D m u G D m C D h g 5 f h g 5 D h g 5 z h g 6 7 h g 5 A s N H 0 m c X V v d D s s J n F 1 b 3 Q 7 U 2 V j d G l v b j E v U X V l c n k x I C g 3 K S 9 T b 3 V y Y 2 U u e + G D o e G D k O G D q O G D o + G D k O G D m u G D n S D h g 6 b h g 5 j h g 6 D h g 5 T h g 5 H h g 6 P h g 5 r h g 5 T h g 5 H h g 5 A s N X 0 m c X V v d D s s J n F 1 b 3 Q 7 U 2 V j d G l v b j E v U X V l c n k x I C g 3 K S 9 T b 3 V y Y 2 U u e + G D o e G D k O G D q O G D o + G D k O G D m u G D n S D h g 6 b h g 5 j h g 6 D h g 5 T h g 5 H h g 6 P h g 5 r h g 5 T h g 5 H h g 5 A g 4 Y O s 4 Y O a 4 Y O U 4 Y O R 4 Y O Y 4 Y O h I O G D m + G D m O G D r u G D l O G D k + G D l e G D m O G D l y w 2 f S Z x d W 9 0 O y w m c X V v d D t T Z W N 0 a W 9 u M S 9 R d W V y e T E g K D c p L 1 N v d X J j Z S 5 7 4 Y O h 4 Y O Q 4 Y O o 4 Y O j 4 Y O Q 4 Y O a 4 Y O d I O G D p u G D m O G D o O G D l O G D k e G D o + G D m u G D l O G D k e G D k C D h g 5 P h g 5 D h g 5 P h g 5 L h g 5 T h g 5 z h g 5 j h g 5 r h g 5 T h g 5 H h g 5 j h g 6 E g 4 Y O b 4 Y O Y 4 Y O u 4 Y O U 4 Y O T 4 Y O V 4 Y O Y 4 Y O X L D d 9 J n F 1 b 3 Q 7 L C Z x d W 9 0 O 1 N l Y 3 R p b 2 4 x L 1 F 1 Z X J 5 M S A o N y k v U 2 9 1 c m N l L n v h g 6 H h g 5 D h g 6 j h g 6 P h g 5 D h g 5 r h g 5 0 g 4 Y O m 4 Y O Y 4 Y O g 4 Y O U 4 Y O R 4 Y O j 4 Y O a 4 Y O U 4 Y O R 4 Y O Q I O G D m e G D n e G D m + G D n u G D n e G D n O G D l O G D n O G D o u G D m O G D o S D h g 5 v h g 5 j h g 6 7 h g 5 T h g 5 P h g 5 X h g 5 j h g 5 c s O H 0 m c X V v d D s s J n F 1 b 3 Q 7 U 2 V j d G l v b j E v U X V l c n k x I C g 3 K S 9 T b 3 V y Y 2 U u e + G D k u G D k O G D r O G D l O G D o O G D m O G D o V / h g 6 z h g 5 T h g 5 r h g 5 g s O X 0 m c X V v d D s s J n F 1 b 3 Q 7 U 2 V j d G l v b j E v U X V l c n k x I C g 3 K S 9 T b 3 V y Y 2 U u e + G D k u G D k O G D r O G D l O G D o O G D m O G D o V / h g 5 f h g 5 X h g 5 Q s M T B 9 J n F 1 b 3 Q 7 L C Z x d W 9 0 O 1 N l Y 3 R p b 2 4 x L 1 F 1 Z X J 5 M S A o N y k v U 2 9 1 c m N l L n v h g 6 H h g 5 D h g 6 j h g 6 P h g 5 D h g 5 r h g 5 0 g 4 Y O m 4 Y O Y 4 Y O g 4 Y O U 4 Y O R 4 Y O j 4 Y O a 4 Y O U 4 Y O R 4 Y O Q I O G D k + G D k O G D k + G D k u G D l O G D n O G D m O G D m u G D l O G D k e G D m O G D o S D h g 5 P h g 5 A g 4 Y O s 4 Y O a 4 Y O U 4 Y O R 4 Y O Y 4 Y O h I O G D m + G D m O G D r u G D l O G D k + G D l e G D m O G D l y w x M X 0 m c X V v d D s s J n F 1 b 3 Q 7 U 2 V j d G l v b j E v U X V l c n k x I C g 3 K S 9 T b 3 V y Y 2 U u e + G D o e G D k O G D q O G D o + G D k O G D m u G D n S D h g 6 b h g 5 j h g 6 D h g 5 T h g 5 H h g 6 P h g 5 r h g 5 T h g 5 H h g 5 A g 4 Y O Z 4 Y O d 4 Y O b 4 Y O e 4 Y O d 4 Y O c 4 Y O U 4 Y O c 4 Y O i 4 Y O U 4 Y O R 4 Y O Y 4 Y O h I O G D k + G D k C D h g 6 z h g 5 r h g 5 T h g 5 H h g 5 j h g 6 E g 4 Y O b 4 Y O Y 4 Y O u 4 Y O U 4 Y O T 4 Y O V 4 Y O Y 4 Y O X L D E y f S Z x d W 9 0 O y w m c X V v d D t T Z W N 0 a W 9 u M S 9 R d W V y e T E g K D c p L 1 N v d X J j Z S 5 7 4 Y O h 4 Y O Q 4 Y O o 4 Y O j 4 Y O Q 4 Y O a 4 Y O d I O G D p u G D m O G D o O G D l O G D k e G D o + G D m u G D l O G D k e G D k C D h g 5 P h g 5 D h g 5 P h g 5 L h g 5 T h g 5 z h g 5 j h g 5 r h g 5 T h g 5 H h g 5 j h g 6 E s I O G D r O G D m u G D l O G D k e G D m O G D o S D h g 5 P h g 5 A g 4 Y O X 4 Y O V 4 Y O U 4 Y O U 4 Y O R 4 Y O Y 4 Y O h I O G D m + G D m O G D r u G D l O G D k + G D l e G D m O G D l y w x M 3 0 m c X V v d D s s J n F 1 b 3 Q 7 U 2 V j d G l v b j E v U X V l c n k x I C g 3 K S 9 T b 3 V y Y 2 U u e + G D o e G D k O G D q O G D o + G D k O G D m u G D n S D h g 6 b h g 5 j h g 6 D h g 5 T h g 5 H h g 6 P h g 5 r h g 5 T h g 5 H h g 5 A g 4 Y O Z 4 Y O d 4 Y O b 4 Y O e 4 Y O d 4 Y O c 4 Y O U 4 Y O c 4 Y O i 4 Y O Y 4 Y O h L C D h g 6 z h g 5 r h g 5 T h g 5 H h g 5 j h g 6 E g 4 Y O T 4 Y O Q I O G D l + G D l e G D l O G D l O G D k e G D m O G D o S D h g 5 v h g 5 j h g 6 7 h g 5 T h g 5 P h g 5 X h g 5 j h g 5 c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R d W V y e T E l M j A o M z c p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H g N 6 4 t A 1 m R Z o C R n f B l I T / A A A A A A I A A A A A A A N m A A D A A A A A E A A A A O H f r D 6 K 8 Y 3 H o q Q D T 6 k A v j Y A A A A A B I A A A K A A A A A Q A A A A Z Q C + h U 7 C 2 r Z 3 s g p B C P C n 6 V A A A A D q 9 R x r K W i V T i / 2 q + L T r r H P t S 9 U N 5 E P N U N 5 K y / U B l D m t t o x y z q 5 g 5 I 7 s k Y c M I N m A 7 k U D t y Y p a 8 F j s 6 W P m 2 U h Y H i 7 z H U 3 p Q C g Y f A w i X r z y E P 9 h Q A A A C Y r Z b u j B X 9 K Y 6 l M C + p Q P q 1 k y J 7 p g = = < / D a t a M a s h u p > 
</file>

<file path=customXml/itemProps1.xml><?xml version="1.0" encoding="utf-8"?>
<ds:datastoreItem xmlns:ds="http://schemas.openxmlformats.org/officeDocument/2006/customXml" ds:itemID="{4ACF2E51-FEBE-440F-999B-84299848D1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სტატ</vt:lpstr>
      <vt:lpstr>მთლიანი - გრაფიკები</vt:lpstr>
      <vt:lpstr>დადგენილება-გრაფიკები</vt:lpstr>
      <vt:lpstr>კომპონენტი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2018-06-28T15:24:24Z</dcterms:modified>
</cp:coreProperties>
</file>