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20520" windowHeight="8175" activeTab="2"/>
  </bookViews>
  <sheets>
    <sheet name="კლინიკები" sheetId="5" r:id="rId1"/>
    <sheet name="განმარტებები" sheetId="4" r:id="rId2"/>
    <sheet name="მაჩვენებლები" sheetId="1" r:id="rId3"/>
    <sheet name="პორტალი" sheetId="2" r:id="rId4"/>
    <sheet name="Sheet3" sheetId="3" r:id="rId5"/>
  </sheets>
  <definedNames>
    <definedName name="_xlnm._FilterDatabase" localSheetId="0" hidden="1">კლინიკები!$B$2:$E$45</definedName>
    <definedName name="_xlnm.Print_Area" localSheetId="1">განმარტებები!$A$1:$C$37</definedName>
  </definedNames>
  <calcPr calcId="144525"/>
</workbook>
</file>

<file path=xl/calcChain.xml><?xml version="1.0" encoding="utf-8"?>
<calcChain xmlns="http://schemas.openxmlformats.org/spreadsheetml/2006/main">
  <c r="H7" i="3" l="1"/>
  <c r="H8" i="3"/>
  <c r="H6" i="3"/>
  <c r="H3" i="3"/>
  <c r="H4" i="3"/>
  <c r="H2" i="3"/>
</calcChain>
</file>

<file path=xl/sharedStrings.xml><?xml version="1.0" encoding="utf-8"?>
<sst xmlns="http://schemas.openxmlformats.org/spreadsheetml/2006/main" count="343" uniqueCount="227">
  <si>
    <t>საწოლის ბრუნვა</t>
  </si>
  <si>
    <t>დაყოვნება</t>
  </si>
  <si>
    <t>სტაციონარული პაციენტის რაოდენობა</t>
  </si>
  <si>
    <t>ინფორმაცია პორტალზე</t>
  </si>
  <si>
    <t>ლეტალობის მაჩვენებელი</t>
  </si>
  <si>
    <t>ინდიკატორი</t>
  </si>
  <si>
    <t>განმარტება</t>
  </si>
  <si>
    <t>ჩაშლა</t>
  </si>
  <si>
    <t>ასაკობრივი ჯგუფები</t>
  </si>
  <si>
    <t>სულ ქსელში</t>
  </si>
  <si>
    <t xml:space="preserve">იმერეთი </t>
  </si>
  <si>
    <t>სამეგრელო</t>
  </si>
  <si>
    <t>აჭარა</t>
  </si>
  <si>
    <t>სამცხე-ჯავახეთი</t>
  </si>
  <si>
    <t>კახეთი</t>
  </si>
  <si>
    <t>თბილისი</t>
  </si>
  <si>
    <t>რენტგენოლოგიური კვლევების რიცხვი, რომლებიც ჩაუტარდა ამბულატორიულ პაციენტებს</t>
  </si>
  <si>
    <t>რენტგენოლოგიური კვლევები</t>
  </si>
  <si>
    <t>ლაბორატორიული კვლევების რიცხვი, რომლებიც ჩაუტარდა ამბულატორიულ პაციენტებს</t>
  </si>
  <si>
    <t>ლაბორატორიული კვლევები</t>
  </si>
  <si>
    <t>ყველა ამბულატორიული კვლევის ჯამი ერთად</t>
  </si>
  <si>
    <t>ამბულატორიული კვლევების რაოდენობა სულ</t>
  </si>
  <si>
    <t>ბინაზე მომსახურების საერთო რიცხვი</t>
  </si>
  <si>
    <t>ბინაზე მომსახურება</t>
  </si>
  <si>
    <t>ამბულატორიული მიმართვებისა და ამბულატორიული კონსულტაციების საერთო  რაოდენობა ექიმებთან</t>
  </si>
  <si>
    <t>ექიმთან მიმართვების რაოდენობა სულ</t>
  </si>
  <si>
    <t>მოგვაწოდეთ მხოლოდ იმ შემთხვევაში, თუ საინფორმაციო სისტემა იძლევა ფიზიკური პირების და არა ვიზიტების რაოდენობის გამოყოფის საშუალებას</t>
  </si>
  <si>
    <t xml:space="preserve">ამბულატორიული პაციენტების საერთო რიცხვი </t>
  </si>
  <si>
    <t>ამბულატორია</t>
  </si>
  <si>
    <t>გაწერიდან 28 დღეში გაწერის ძირითადი დიაგნოზით განმეორებითი ჰოსპიტალიზაციის შემთხვევები/იმავე პერიოდში გატარებული პაციენტების რიცხვზე</t>
  </si>
  <si>
    <t xml:space="preserve">28 დღის განმავლობაში იგივე დიაგნოზით რეჰოსპიტალიზაცiის მაჩვენებელი </t>
  </si>
  <si>
    <t>___________</t>
  </si>
  <si>
    <t>სხვა კვლევები (ჩამონათვალი)</t>
  </si>
  <si>
    <t>ექოსკოპია</t>
  </si>
  <si>
    <t>ეეგ</t>
  </si>
  <si>
    <t>ეკგ</t>
  </si>
  <si>
    <t>კვლევების რიცხვი მხოლოდ სტაციონარის პაციენტებზე</t>
  </si>
  <si>
    <t>სტაციონარში გატარებულ პაციენტებზე იმავე პერიოდში ჩატარებულ ყველა კვლევათა დაჯამებული რიცხვი</t>
  </si>
  <si>
    <t>სტაციონარულ პაციენტებზე ჩატარებული კვლევების რაოდენობა</t>
  </si>
  <si>
    <t>საკეისრო კვეთების რაოდენობა</t>
  </si>
  <si>
    <t>მშობიარობის რიცხვი საკეისრო კვეთის გარეშე + საკეისრო კვეთების რიცხვი</t>
  </si>
  <si>
    <t xml:space="preserve">მშობიარობის რაოდენობა </t>
  </si>
  <si>
    <t>გარდაცვლილი პაციენტების რიცხვი გაყოფილი იმავე პერიოდში ნაოპერაციევი პაციენტების რიცხვზე</t>
  </si>
  <si>
    <t>ოპერაციის შემდგომი ლეტალობის მაჩვენებელი</t>
  </si>
  <si>
    <t>იმ ოპერაციების რიცხვი, რომელთა გამოც პაციენტზე არ გახსნილა სტაციონარული პაციენტის  სამედიცინო ბარათი და პაციენტს დასჭირდა 24 საათზე ნაკლები  დაყოვნება</t>
  </si>
  <si>
    <t>ამბულატორიული ოპერაციების რაოდენობა</t>
  </si>
  <si>
    <t>გადაუდებელი ოპერაციების რიცხვი</t>
  </si>
  <si>
    <t>გადაუდებელი ოპერაციები</t>
  </si>
  <si>
    <t xml:space="preserve">სტაციონარსა და ამბულატორიაში ჩატარებული დაგეგმილი ოპერაციების რიცხვი </t>
  </si>
  <si>
    <t>გეგმიური ოპერაციები</t>
  </si>
  <si>
    <t>სტაციონარსა და ამბულატორიაში ჩატარებული ოპერაციების საერთო რაოდენობა</t>
  </si>
  <si>
    <t>ჩატარებული ოპერაციების რაოდენობა</t>
  </si>
  <si>
    <t>იმ გატარებული პაციენტების რიცხვი, რომლებიც სტაციონარში შემოვიდნენ თვითდინებით. (ისტორიებში აღნიშვნა კეთდება მიმღებში ისტორიის გახსნის დროს შესაბამის გრაფაში.)</t>
  </si>
  <si>
    <t>თვითდინებით</t>
  </si>
  <si>
    <t>იმ გატარებული პაციენტების რიცხვი, რომლებიც სტაციონარში შემოყვანილი იყვნენ სასწრაფო დახმარების ბრიგადების მიერ. (ისტორიებში აღნიშვნა კეთდება მიმღებში ისტორიის გახსნის დროს შესაბამის გრაფაში.)</t>
  </si>
  <si>
    <t>შემოყვანილი სასწრაფო დახმარების ბრიგადის მიერ</t>
  </si>
  <si>
    <t>სტაციონარში გატარებული იმ პაციენტების რიცხვი, რომლებიც სტაციონარში შემოვიდნენ ექიმის მომართვით. (ისტორიებში აღნიშვნა კეთდება მიმღებში ისტორიის გახსნის დროს შესაბამის გრაფაში.)</t>
  </si>
  <si>
    <t>გატარებული პაციენტები ექიმის მომართვით</t>
  </si>
  <si>
    <t>საწოლდღეების რიცხვი გაყოფილი საწოლების რიცხვი*365 (წლიური დატვირთვის შემთხვევაში) ან                                                            გატარებული საწოლდღეების რიცხვი გაყოფილი საწოლების რიცხვი*30 (თვიური დატვირთვის შემთხვევაში);                                                              ორივე შემთხვევაში მიღებულ შედეგს ვამრავლებთ 100-ზე</t>
  </si>
  <si>
    <t>დატვირთვის % მაჩვენებელი</t>
  </si>
  <si>
    <t>გატარებული პაციენტების რიცხვი გაყოფილი საწოლების რაოდენობაზე</t>
  </si>
  <si>
    <t>გატარებული საწოლდღეების რიცხვს ვყოფთ იმავე პერიოდში გატარებული პაციენტების რიცხვზე</t>
  </si>
  <si>
    <t>საწოლზე საშუალო დაყოვნება</t>
  </si>
  <si>
    <t>გატარებული (გაწერილი+გარდაცვლილი) პაციენტების მიერ გატარებული საწოლდღეების რაოდენობა</t>
  </si>
  <si>
    <t>გატარებული საწოლდღეების რაოდენობა</t>
  </si>
  <si>
    <t>გარდაცვლილი პაციენტების რიცხვს ვყოფთ გაწერილი პაციენტების რიცხვს+ გარდაცვლილი პაციენტების რიცხვი (იმავე პერიოდში) და მიღებულ შედეგს ვამრავლებთ 100-ზე</t>
  </si>
  <si>
    <t>ლეტალობის Mმაჩვენებელი</t>
  </si>
  <si>
    <t>სხვა საავაdმყოფოში  გადაყვანილი პაციენტები</t>
  </si>
  <si>
    <t>გარდაცვლილი პაციენტები</t>
  </si>
  <si>
    <t>გაწერილი პაციენტების რიცხვში შედის სხვა საავადმყოფოში გადაყვანილი პაციენტების რიცხვიც, არ შედის გარდაცვლილები</t>
  </si>
  <si>
    <t>გაწერილი პაციენტები</t>
  </si>
  <si>
    <t>გაწერილი პაციენტების რიცხვს + გარდაცვლილი პაციენტების რიცხვი</t>
  </si>
  <si>
    <t>გატარებული პაციენტების რაოდენობა სულ</t>
  </si>
  <si>
    <t>ინდიკატორების განმარტებები</t>
  </si>
  <si>
    <t>შ.პ.ს "ხობის რაონული ცენტრალური საავადმყოფო"</t>
  </si>
  <si>
    <t>ხობი</t>
  </si>
  <si>
    <t>შპს "ახალი სიცოცხლე" </t>
  </si>
  <si>
    <t>შპს "ბათუმის დედათა და ბავშთა ჯამრთელობის დაცვის რესპუბლიკური ცენტრი"</t>
  </si>
  <si>
    <t>შპს "ბავშვთა ახალი კლინიკა"</t>
  </si>
  <si>
    <t>შპს "მ. იაშვილის სახელობის ბავშვთა ცენტრალური საავადმყოფო"</t>
  </si>
  <si>
    <t>შპს ,,უნიმედი სამცხე" - ახალქალაქის სამედიცინო ცენტრი</t>
  </si>
  <si>
    <t xml:space="preserve">შპს ,,უნიმედი სამცხე" </t>
  </si>
  <si>
    <t>ახალქალაქი</t>
  </si>
  <si>
    <t>სამცხე</t>
  </si>
  <si>
    <t>შპს ,,უნიმედი სამცხე" - ნინოწმინდის სამედიცინო ცენტრი</t>
  </si>
  <si>
    <t>ნინოწმინდა</t>
  </si>
  <si>
    <t>შპს ,,უნიმედი სამცხე" - ახალციხის სამედიცინო ცენტრი</t>
  </si>
  <si>
    <t>ახალციხე</t>
  </si>
  <si>
    <t>შპს ,, უნიმედი სამცხე" -  ადიგენის სამედიცინო ცენტრი</t>
  </si>
  <si>
    <t>ადიგენი</t>
  </si>
  <si>
    <t>შპს "უნიმედი კახეთი"' - ახმეტის სამედიცინო ცენტრი</t>
  </si>
  <si>
    <t>შპს ,,უნიმედი კახეთი"</t>
  </si>
  <si>
    <t>ახმეტა</t>
  </si>
  <si>
    <t>შპს "უნიმედი კახეთი"' - ყვარლის სამედიცინო ცენტრი</t>
  </si>
  <si>
    <t>ყვარელი</t>
  </si>
  <si>
    <t xml:space="preserve">შპს ,, უნიმედი კახეთი'' - თელავის სამედიცინო ცენტრი </t>
  </si>
  <si>
    <t>თელავი</t>
  </si>
  <si>
    <t>შპს ,, უნიმედი კახეთი'' - თელავის რეფერალური საავადმყოფო</t>
  </si>
  <si>
    <t>სს "ჩემი ოჯახის კლინიკა" - ბათუმის აეროპორტის გადაუდებელი სამედიცინო დახმარების ფილიალი</t>
  </si>
  <si>
    <t xml:space="preserve">სს "ჩემი ოჯახის კლინიკა" </t>
  </si>
  <si>
    <t>ბათუმი</t>
  </si>
  <si>
    <t>შპს "უნიმედი აჭარა" - ჩაქვის სამედიცინო ცენტრი</t>
  </si>
  <si>
    <t>შპს ,,უნიმედი აჭარა"</t>
  </si>
  <si>
    <t>ჩაქვი</t>
  </si>
  <si>
    <t>შპს "უნიმედი აჭარა" - ქობულეთის რეგიონული საავადმყოფო</t>
  </si>
  <si>
    <t>ქობულეთი</t>
  </si>
  <si>
    <t>შპს "უნიმედი აჭარა" - ქედის სამედიცინო ცენტრი</t>
  </si>
  <si>
    <t>ქედა</t>
  </si>
  <si>
    <t>შპს "უნიმედი აჭარა" - შუახევის სამედიცინო ცენტრი</t>
  </si>
  <si>
    <t>შუახევი</t>
  </si>
  <si>
    <t>შპს "უნიმედი აჭარა" - ხულოს სამედიცინო ცენტრი</t>
  </si>
  <si>
    <t>ხულო</t>
  </si>
  <si>
    <t>შპს ,,უნიმედი აჭარა'' - ბათუმის რეფერალური საავადმყოფო</t>
  </si>
  <si>
    <t>შპს ,,უნიმედი აჭარა'' - ბათუმის ამბულატორია</t>
  </si>
  <si>
    <t>შპს "ხობის რაიონული ცენტრალური საავადმყოფო"</t>
  </si>
  <si>
    <t>შპს "ე.კ.ფიფიას სახ. წალენჯიხის ცენტრალური საავადმყოფო"</t>
  </si>
  <si>
    <t>წალენჯიხა</t>
  </si>
  <si>
    <t>სს "ჩხოროწყუს რაიონული ცენტრალური საავადმყოფო"</t>
  </si>
  <si>
    <t>ჩხოროწყუ</t>
  </si>
  <si>
    <t>შპს "მარტვილის მრავალპროფილიანი საავადმყოფო"</t>
  </si>
  <si>
    <t>მარტვილი</t>
  </si>
  <si>
    <t>სს "ფოთის ცენტრალური კლინიკური საავადმყოფო"</t>
  </si>
  <si>
    <t>ფოთი</t>
  </si>
  <si>
    <t xml:space="preserve">სს ზუგდიდის მრავალპროფილიანი კლინიკური საავადმყოფო "რესპუბლიკას" ფილიალი - ფოთის პოლიკლინიკა  </t>
  </si>
  <si>
    <t>სს ზუგდიდის მრავალპროფილიანი კლინიკური საავადმყოფო "რესპუბლიკა"</t>
  </si>
  <si>
    <t>ზუგდიდი</t>
  </si>
  <si>
    <t>შპს "აბაშის ამბულატორიულ-პოლიკლინიკური გაერთიანება"</t>
  </si>
  <si>
    <t>აბაშა</t>
  </si>
  <si>
    <t>სს "ჩემი ოჯახის კლინიკა" - ხონის რაიონული საავადმყოფო</t>
  </si>
  <si>
    <t>ხონი</t>
  </si>
  <si>
    <t>იმერეთი</t>
  </si>
  <si>
    <t>სს "ჩემი ოჯახის კლინიკა" - თერჯოლის რაიონული საავადმყოფო</t>
  </si>
  <si>
    <t>თერჯოლა</t>
  </si>
  <si>
    <t>შპს "წყალტუბოს რაიონული საავადმყოფო"</t>
  </si>
  <si>
    <t>წყალტუბო</t>
  </si>
  <si>
    <t>სს "ჩემი ოჯახის კლინიკა" - ტყიბულის რაიონული  საავადმყოფო</t>
  </si>
  <si>
    <t>ტყიბული</t>
  </si>
  <si>
    <t>სს "ჩემი ოჯახის კლინიკა" - იმერეთის რეფერალური ლაბორატორია</t>
  </si>
  <si>
    <t>ქუთაისი</t>
  </si>
  <si>
    <t>სს "ჩემი ოჯახის კლინიკა" - ქუთაისის დავით აღმაშენებლის სახელობის საერთაშორისო აეროპორტის სასწრაფო სამედიცინო დახმარების ფილიალი</t>
  </si>
  <si>
    <t>სს "ჩემი ოჯახის კლინიკა" - ქუთაისის რეგიონალური ონკოლოგიური ცენტრი</t>
  </si>
  <si>
    <t>სს "წმინდა ნიკოლოზის სახელობის ქირურგიული და ონკოლოგიური ცენტრი"</t>
  </si>
  <si>
    <t>სს "წმინდა ნიკოლოზის სახელობის ქირურგიული და ონკოლოგიური ცენტრი</t>
  </si>
  <si>
    <t>შპს „იმერეთის რეგიონალური კლინიკური საავადმყოფო“</t>
  </si>
  <si>
    <t>სს "ქუთაისის სამხარეო დედათა და ბავშვთა სამკურნალო-დიაგნოსტიკური ცენტრი"</t>
  </si>
  <si>
    <t>სს ქუთაისის სამხარეო დედათა და ბავშვთა სამკურნალო-დიაგნოსტიკური ცენტრი</t>
  </si>
  <si>
    <t>შპს "აკ. ზ. ცხაკაიას სახ. დასავლეთ საქ. ინტერვენციული მედიცინის ეროვნული ცენტრი"</t>
  </si>
  <si>
    <t>შპს აკ. ზ. ცხაკაიას სახ. დასავლეთ საქ. ინტერვენციული მედიცინის ეროვნული ცენტრი</t>
  </si>
  <si>
    <t xml:space="preserve">   </t>
  </si>
  <si>
    <t>შპს "კარაპს მედლაინი"</t>
  </si>
  <si>
    <t>სს "ჩემი ოჯახის კლინიკა" – თბილისის აეროპორტის გადაუდებელი სამედიცინო დახმარების ფილიალი</t>
  </si>
  <si>
    <t>სს "ჩემი ოჯახის კლინიკა" - თბილისის ამბულატორია</t>
  </si>
  <si>
    <t>ბიზნეს ერთეულის დასახელება</t>
  </si>
  <si>
    <t xml:space="preserve"> იურიდიული პირის სახელი</t>
  </si>
  <si>
    <t>ქალაქი</t>
  </si>
  <si>
    <t>რეგიონი</t>
  </si>
  <si>
    <t>მკვრადშობადობა</t>
  </si>
  <si>
    <t>0-28 დღემდე</t>
  </si>
  <si>
    <r>
      <rPr>
        <b/>
        <sz val="11"/>
        <color theme="1"/>
        <rFont val="Calibri"/>
        <family val="2"/>
        <scheme val="minor"/>
      </rPr>
      <t>ქირურგიული ლეტალობ</t>
    </r>
    <r>
      <rPr>
        <sz val="11"/>
        <color theme="1"/>
        <rFont val="Calibri"/>
        <family val="2"/>
        <scheme val="minor"/>
      </rPr>
      <t>ა</t>
    </r>
  </si>
  <si>
    <t>ლეტალობა ნოზოლოგიებით</t>
  </si>
  <si>
    <t>დედათა სიკვდილობა</t>
  </si>
  <si>
    <t>რეგიონში</t>
  </si>
  <si>
    <t>ჩაშლილი სერვისების მიხედვით</t>
  </si>
  <si>
    <t>ქირურგია</t>
  </si>
  <si>
    <t>ნეონატოლოგია</t>
  </si>
  <si>
    <t>რეანიმაცია</t>
  </si>
  <si>
    <t>სამშობიარო</t>
  </si>
  <si>
    <t>1 დღიდან- 5 წლამდე</t>
  </si>
  <si>
    <t>15დან 60 წლამდე</t>
  </si>
  <si>
    <t>60-დან ზემოთ</t>
  </si>
  <si>
    <t>N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</si>
  <si>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</si>
  <si>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</si>
  <si>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</si>
  <si>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</si>
  <si>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</si>
  <si>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</si>
  <si>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</si>
  <si>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</si>
  <si>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</si>
  <si>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რეგიონები</t>
  </si>
  <si>
    <t>კლინიკები</t>
  </si>
  <si>
    <t xml:space="preserve">ინსპექტირების სტატუსი </t>
  </si>
  <si>
    <t>უნიკალური კოდი</t>
  </si>
  <si>
    <t>სახელი გვარი</t>
  </si>
  <si>
    <t>პირადიN</t>
  </si>
  <si>
    <t>სახ.პროგრამით ასანაზ,თანხა</t>
  </si>
  <si>
    <t>ნოზოლოგიური  ერთ ფასი (კოდის ფასი)</t>
  </si>
  <si>
    <t>პაც დაბ, თარიღი (დღ, თვე წელი სქესი)</t>
  </si>
  <si>
    <t>ფორმა 100-ის N</t>
  </si>
  <si>
    <t>აისიდი10-ს დასახელდება</t>
  </si>
  <si>
    <t>ხელოვნური კოდი</t>
  </si>
  <si>
    <t>პაციენტის მიღების ფორმა (თვითდინება</t>
  </si>
  <si>
    <t>გადმოყვანის მიზეზი</t>
  </si>
  <si>
    <t>კომენტარი გადმოყვანაზე</t>
  </si>
  <si>
    <t>სამ.დაწ გადმოყვანის შემთხვევაში</t>
  </si>
  <si>
    <t>საათიები</t>
  </si>
  <si>
    <t>გადაყვანის მიზეზი</t>
  </si>
  <si>
    <t>სხვა დაწესებულება გადაყვანის შემთხვევაში</t>
  </si>
  <si>
    <t>მკურნალობის გამოსავალი</t>
  </si>
  <si>
    <t>კალკულაცია (ჩაშლილი)</t>
  </si>
  <si>
    <t>ხელფასი</t>
  </si>
  <si>
    <t>არაპირდაპირი</t>
  </si>
  <si>
    <t>მედიკამენტი და სახარჯი მასალები</t>
  </si>
  <si>
    <t>კვლევები ჯამურად</t>
  </si>
  <si>
    <t>კვება</t>
  </si>
  <si>
    <t>მოსალოდნელი მოგება</t>
  </si>
  <si>
    <t>ზარალი</t>
  </si>
  <si>
    <t>თანაგადახდა</t>
  </si>
  <si>
    <t xml:space="preserve">პაციენტისმიერ ასანაზღაურებელი თანხა  </t>
  </si>
  <si>
    <t>გადაყვანისას 72 საათში მითითებული ფაქტიური ხარჯი</t>
  </si>
  <si>
    <t>მოქალაქეობა</t>
  </si>
  <si>
    <t xml:space="preserve">პროგრამის დასახელება </t>
  </si>
  <si>
    <t>დამზღვევი ორგანიზაცია</t>
  </si>
  <si>
    <t>პაციენტის რეგისტრაციის ადგილი</t>
  </si>
  <si>
    <t>შემთხვევის მოსაძებნი უნიკალური კოდი, რომელიც ენიჭება შეტყობინებისას</t>
  </si>
  <si>
    <t>ღირებულება შემთხვევის</t>
  </si>
  <si>
    <t>მკურნალობის დაწყების დღე, თვე, წელი საათი</t>
  </si>
  <si>
    <t>მკურნალობის დამთავრების დღე, თვე, წელი საათი</t>
  </si>
  <si>
    <t>დაწესებულებაში. პაც  მიღება დღეწს, თვე, წელი საათი</t>
  </si>
  <si>
    <t xml:space="preserve"> დაწესებულებიდან. გაწერა დღეს, თვე, წელი საათი</t>
  </si>
  <si>
    <t>საწოლ-დღე</t>
  </si>
  <si>
    <t>სალაროს ქვითრის ნომერი</t>
  </si>
  <si>
    <t>პაკეტი</t>
  </si>
  <si>
    <t>გარდაცვლილი პაციენტების რიცხვი /(გაწერილი +გარდაცვლილი)*100</t>
  </si>
  <si>
    <t>გადაუდებელი ამბულატორია</t>
  </si>
  <si>
    <t xml:space="preserve">საწოლდღეების რიცხვი გაყოფილი საწოლების რიცხვი X 365 (წლიური დატვირთვის შემთხვევაში) ან                                                            გატარებული საწოლდღეების რიცხვი გაყოფილი საწოლების რიცხვი X30 (თვიური დატვირთვის შემთხვევაში);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</si>
</sst>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b/>
      <sz val="11"/>
      <color theme="1"/>
      <name val="Calibri"/>
      <family val="2"/>
      <scheme val="minor"/>
    </font>
    <font>
      <sz val="9"/>
      <color theme="1"/>
      <name val="Sylfaen"/>
      <family val="1"/>
    </font>
    <font>
      <b/>
      <sz val="9"/>
      <color theme="0"/>
      <name val="Sylfae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4" fillId="0" borderId="1" xfId="1" applyFont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9" fontId="0" fillId="0" borderId="0" xfId="2" applyFont="1"/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top"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0" fillId="6" borderId="1" xfId="0" applyFill="1" applyBorder="1" applyAlignment="1">
      <alignment horizontal="center" vertical="center" wrapText="1"/>
    </xf>
    <xf numFmtId="0" fontId="5" fillId="0" borderId="0" xfId="0" applyFont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5"/>
  <sheetViews>
    <sheetView topLeftCell="A36" workbookViewId="0">
      <selection activeCell="E47" sqref="E47"/>
    </sheetView>
  </sheetViews>
  <sheetFormatPr defaultRowHeight="15" x14ac:dyDescent="0.25"/>
  <cols>
    <col min="2" max="3" width="18.42578125" customWidth="1"/>
    <col min="4" max="4" width="35.7109375" customWidth="1"/>
    <col min="5" max="5" width="61.42578125" customWidth="1"/>
  </cols>
  <sheetData>
    <row r="1" spans="2:5" ht="15.75" thickBot="1" x14ac:dyDescent="0.3"/>
    <row r="2" spans="2:5" ht="15.75" thickBot="1" x14ac:dyDescent="0.3">
      <c r="B2" s="19" t="s">
        <v>155</v>
      </c>
      <c r="C2" s="17" t="s">
        <v>154</v>
      </c>
      <c r="D2" s="18" t="s">
        <v>153</v>
      </c>
      <c r="E2" s="17" t="s">
        <v>152</v>
      </c>
    </row>
    <row r="3" spans="2:5" ht="23.25" customHeight="1" x14ac:dyDescent="0.25">
      <c r="B3" s="15" t="s">
        <v>15</v>
      </c>
      <c r="C3" s="15" t="s">
        <v>15</v>
      </c>
      <c r="D3" s="14" t="s">
        <v>99</v>
      </c>
      <c r="E3" s="14" t="s">
        <v>151</v>
      </c>
    </row>
    <row r="4" spans="2:5" ht="41.25" customHeight="1" x14ac:dyDescent="0.25">
      <c r="B4" s="15" t="s">
        <v>15</v>
      </c>
      <c r="C4" s="15" t="s">
        <v>15</v>
      </c>
      <c r="D4" s="14" t="s">
        <v>99</v>
      </c>
      <c r="E4" s="14" t="s">
        <v>150</v>
      </c>
    </row>
    <row r="5" spans="2:5" x14ac:dyDescent="0.25">
      <c r="B5" s="16" t="s">
        <v>15</v>
      </c>
      <c r="C5" s="16" t="s">
        <v>15</v>
      </c>
      <c r="D5" s="14" t="s">
        <v>149</v>
      </c>
      <c r="E5" s="14" t="s">
        <v>148</v>
      </c>
    </row>
    <row r="6" spans="2:5" ht="48.75" customHeight="1" x14ac:dyDescent="0.25">
      <c r="B6" s="15" t="s">
        <v>130</v>
      </c>
      <c r="C6" s="15" t="s">
        <v>138</v>
      </c>
      <c r="D6" s="14" t="s">
        <v>147</v>
      </c>
      <c r="E6" s="14" t="s">
        <v>146</v>
      </c>
    </row>
    <row r="7" spans="2:5" ht="44.25" customHeight="1" x14ac:dyDescent="0.25">
      <c r="B7" s="15" t="s">
        <v>130</v>
      </c>
      <c r="C7" s="15" t="s">
        <v>138</v>
      </c>
      <c r="D7" s="14" t="s">
        <v>145</v>
      </c>
      <c r="E7" s="14" t="s">
        <v>144</v>
      </c>
    </row>
    <row r="8" spans="2:5" ht="30" customHeight="1" x14ac:dyDescent="0.25">
      <c r="B8" s="15" t="s">
        <v>130</v>
      </c>
      <c r="C8" s="15" t="s">
        <v>138</v>
      </c>
      <c r="D8" s="14" t="s">
        <v>143</v>
      </c>
      <c r="E8" s="14" t="s">
        <v>143</v>
      </c>
    </row>
    <row r="9" spans="2:5" ht="39.75" customHeight="1" x14ac:dyDescent="0.25">
      <c r="B9" s="15" t="s">
        <v>130</v>
      </c>
      <c r="C9" s="15" t="s">
        <v>138</v>
      </c>
      <c r="D9" s="14" t="s">
        <v>142</v>
      </c>
      <c r="E9" s="14" t="s">
        <v>141</v>
      </c>
    </row>
    <row r="10" spans="2:5" ht="36" customHeight="1" x14ac:dyDescent="0.25">
      <c r="B10" s="15" t="s">
        <v>130</v>
      </c>
      <c r="C10" s="15" t="s">
        <v>138</v>
      </c>
      <c r="D10" s="14" t="s">
        <v>99</v>
      </c>
      <c r="E10" s="14" t="s">
        <v>140</v>
      </c>
    </row>
    <row r="11" spans="2:5" ht="36.75" customHeight="1" x14ac:dyDescent="0.25">
      <c r="B11" s="15" t="s">
        <v>130</v>
      </c>
      <c r="C11" s="15" t="s">
        <v>138</v>
      </c>
      <c r="D11" s="14" t="s">
        <v>99</v>
      </c>
      <c r="E11" s="14" t="s">
        <v>139</v>
      </c>
    </row>
    <row r="12" spans="2:5" ht="30" customHeight="1" x14ac:dyDescent="0.25">
      <c r="B12" s="15" t="s">
        <v>130</v>
      </c>
      <c r="C12" s="15" t="s">
        <v>138</v>
      </c>
      <c r="D12" s="14" t="s">
        <v>99</v>
      </c>
      <c r="E12" s="14" t="s">
        <v>137</v>
      </c>
    </row>
    <row r="13" spans="2:5" ht="23.25" customHeight="1" x14ac:dyDescent="0.25">
      <c r="B13" s="15" t="s">
        <v>130</v>
      </c>
      <c r="C13" s="15" t="s">
        <v>136</v>
      </c>
      <c r="D13" s="14" t="s">
        <v>99</v>
      </c>
      <c r="E13" s="14" t="s">
        <v>135</v>
      </c>
    </row>
    <row r="14" spans="2:5" ht="22.5" customHeight="1" x14ac:dyDescent="0.25">
      <c r="B14" s="15" t="s">
        <v>130</v>
      </c>
      <c r="C14" s="15" t="s">
        <v>134</v>
      </c>
      <c r="D14" s="14" t="s">
        <v>133</v>
      </c>
      <c r="E14" s="14" t="s">
        <v>133</v>
      </c>
    </row>
    <row r="15" spans="2:5" ht="21.75" customHeight="1" x14ac:dyDescent="0.25">
      <c r="B15" s="15" t="s">
        <v>130</v>
      </c>
      <c r="C15" s="15" t="s">
        <v>132</v>
      </c>
      <c r="D15" s="14" t="s">
        <v>99</v>
      </c>
      <c r="E15" s="14" t="s">
        <v>131</v>
      </c>
    </row>
    <row r="16" spans="2:5" ht="28.5" customHeight="1" x14ac:dyDescent="0.25">
      <c r="B16" s="15" t="s">
        <v>130</v>
      </c>
      <c r="C16" s="15" t="s">
        <v>129</v>
      </c>
      <c r="D16" s="14" t="s">
        <v>99</v>
      </c>
      <c r="E16" s="14" t="s">
        <v>128</v>
      </c>
    </row>
    <row r="17" spans="2:5" ht="28.5" customHeight="1" x14ac:dyDescent="0.25">
      <c r="B17" s="15" t="s">
        <v>11</v>
      </c>
      <c r="C17" s="15" t="s">
        <v>127</v>
      </c>
      <c r="D17" s="14" t="s">
        <v>126</v>
      </c>
      <c r="E17" s="14" t="s">
        <v>126</v>
      </c>
    </row>
    <row r="18" spans="2:5" ht="30" customHeight="1" x14ac:dyDescent="0.25">
      <c r="B18" s="15" t="s">
        <v>11</v>
      </c>
      <c r="C18" s="15" t="s">
        <v>125</v>
      </c>
      <c r="D18" s="14" t="s">
        <v>124</v>
      </c>
      <c r="E18" s="14" t="s">
        <v>124</v>
      </c>
    </row>
    <row r="19" spans="2:5" ht="35.25" customHeight="1" x14ac:dyDescent="0.25">
      <c r="B19" s="15" t="s">
        <v>11</v>
      </c>
      <c r="C19" s="15" t="s">
        <v>122</v>
      </c>
      <c r="D19" s="14" t="s">
        <v>124</v>
      </c>
      <c r="E19" s="14" t="s">
        <v>123</v>
      </c>
    </row>
    <row r="20" spans="2:5" ht="36" customHeight="1" x14ac:dyDescent="0.25">
      <c r="B20" s="15" t="s">
        <v>11</v>
      </c>
      <c r="C20" s="15" t="s">
        <v>122</v>
      </c>
      <c r="D20" s="14" t="s">
        <v>121</v>
      </c>
      <c r="E20" s="14" t="s">
        <v>121</v>
      </c>
    </row>
    <row r="21" spans="2:5" ht="27.75" customHeight="1" x14ac:dyDescent="0.25">
      <c r="B21" s="15" t="s">
        <v>11</v>
      </c>
      <c r="C21" s="15" t="s">
        <v>120</v>
      </c>
      <c r="D21" s="14" t="s">
        <v>119</v>
      </c>
      <c r="E21" s="14" t="s">
        <v>119</v>
      </c>
    </row>
    <row r="22" spans="2:5" ht="38.25" customHeight="1" x14ac:dyDescent="0.25">
      <c r="B22" s="15" t="s">
        <v>11</v>
      </c>
      <c r="C22" s="15" t="s">
        <v>118</v>
      </c>
      <c r="D22" s="14" t="s">
        <v>117</v>
      </c>
      <c r="E22" s="14" t="s">
        <v>117</v>
      </c>
    </row>
    <row r="23" spans="2:5" ht="37.5" customHeight="1" x14ac:dyDescent="0.25">
      <c r="B23" s="15" t="s">
        <v>11</v>
      </c>
      <c r="C23" s="15" t="s">
        <v>116</v>
      </c>
      <c r="D23" s="14" t="s">
        <v>115</v>
      </c>
      <c r="E23" s="14" t="s">
        <v>115</v>
      </c>
    </row>
    <row r="24" spans="2:5" ht="30" customHeight="1" x14ac:dyDescent="0.25">
      <c r="B24" s="15" t="s">
        <v>11</v>
      </c>
      <c r="C24" s="15" t="s">
        <v>75</v>
      </c>
      <c r="D24" s="14" t="s">
        <v>114</v>
      </c>
      <c r="E24" s="14" t="s">
        <v>114</v>
      </c>
    </row>
    <row r="25" spans="2:5" x14ac:dyDescent="0.25">
      <c r="B25" s="15" t="s">
        <v>12</v>
      </c>
      <c r="C25" s="15" t="s">
        <v>100</v>
      </c>
      <c r="D25" s="14" t="s">
        <v>102</v>
      </c>
      <c r="E25" s="14" t="s">
        <v>113</v>
      </c>
    </row>
    <row r="26" spans="2:5" ht="27.75" customHeight="1" x14ac:dyDescent="0.25">
      <c r="B26" s="15" t="s">
        <v>12</v>
      </c>
      <c r="C26" s="15" t="s">
        <v>100</v>
      </c>
      <c r="D26" s="14" t="s">
        <v>102</v>
      </c>
      <c r="E26" s="14" t="s">
        <v>112</v>
      </c>
    </row>
    <row r="27" spans="2:5" ht="32.25" customHeight="1" x14ac:dyDescent="0.25">
      <c r="B27" s="15" t="s">
        <v>12</v>
      </c>
      <c r="C27" s="15" t="s">
        <v>111</v>
      </c>
      <c r="D27" s="14" t="s">
        <v>102</v>
      </c>
      <c r="E27" s="14" t="s">
        <v>110</v>
      </c>
    </row>
    <row r="28" spans="2:5" x14ac:dyDescent="0.25">
      <c r="B28" s="15" t="s">
        <v>12</v>
      </c>
      <c r="C28" s="15" t="s">
        <v>109</v>
      </c>
      <c r="D28" s="14" t="s">
        <v>102</v>
      </c>
      <c r="E28" s="14" t="s">
        <v>108</v>
      </c>
    </row>
    <row r="29" spans="2:5" x14ac:dyDescent="0.25">
      <c r="B29" s="15" t="s">
        <v>12</v>
      </c>
      <c r="C29" s="15" t="s">
        <v>107</v>
      </c>
      <c r="D29" s="14" t="s">
        <v>102</v>
      </c>
      <c r="E29" s="14" t="s">
        <v>106</v>
      </c>
    </row>
    <row r="30" spans="2:5" ht="11.25" customHeight="1" x14ac:dyDescent="0.25">
      <c r="B30" s="15" t="s">
        <v>12</v>
      </c>
      <c r="C30" s="15" t="s">
        <v>105</v>
      </c>
      <c r="D30" s="14" t="s">
        <v>102</v>
      </c>
      <c r="E30" s="14" t="s">
        <v>104</v>
      </c>
    </row>
    <row r="31" spans="2:5" ht="13.5" customHeight="1" x14ac:dyDescent="0.25">
      <c r="B31" s="15" t="s">
        <v>12</v>
      </c>
      <c r="C31" s="15" t="s">
        <v>103</v>
      </c>
      <c r="D31" s="14" t="s">
        <v>102</v>
      </c>
      <c r="E31" s="14" t="s">
        <v>101</v>
      </c>
    </row>
    <row r="32" spans="2:5" ht="36" customHeight="1" x14ac:dyDescent="0.25">
      <c r="B32" s="15" t="s">
        <v>12</v>
      </c>
      <c r="C32" s="15" t="s">
        <v>100</v>
      </c>
      <c r="D32" s="14" t="s">
        <v>99</v>
      </c>
      <c r="E32" s="14" t="s">
        <v>98</v>
      </c>
    </row>
    <row r="33" spans="2:5" ht="26.25" customHeight="1" x14ac:dyDescent="0.25">
      <c r="B33" s="15" t="s">
        <v>14</v>
      </c>
      <c r="C33" s="15" t="s">
        <v>96</v>
      </c>
      <c r="D33" s="14" t="s">
        <v>91</v>
      </c>
      <c r="E33" s="14" t="s">
        <v>97</v>
      </c>
    </row>
    <row r="34" spans="2:5" ht="21" customHeight="1" x14ac:dyDescent="0.25">
      <c r="B34" s="15" t="s">
        <v>14</v>
      </c>
      <c r="C34" s="15" t="s">
        <v>96</v>
      </c>
      <c r="D34" s="14" t="s">
        <v>91</v>
      </c>
      <c r="E34" s="14" t="s">
        <v>95</v>
      </c>
    </row>
    <row r="35" spans="2:5" ht="21.75" customHeight="1" x14ac:dyDescent="0.25">
      <c r="B35" s="15" t="s">
        <v>14</v>
      </c>
      <c r="C35" s="15" t="s">
        <v>94</v>
      </c>
      <c r="D35" s="14" t="s">
        <v>91</v>
      </c>
      <c r="E35" s="14" t="s">
        <v>93</v>
      </c>
    </row>
    <row r="36" spans="2:5" ht="26.25" customHeight="1" x14ac:dyDescent="0.25">
      <c r="B36" s="15" t="s">
        <v>14</v>
      </c>
      <c r="C36" s="15" t="s">
        <v>92</v>
      </c>
      <c r="D36" s="14" t="s">
        <v>91</v>
      </c>
      <c r="E36" s="14" t="s">
        <v>90</v>
      </c>
    </row>
    <row r="37" spans="2:5" ht="26.25" customHeight="1" x14ac:dyDescent="0.25">
      <c r="B37" s="15" t="s">
        <v>83</v>
      </c>
      <c r="C37" s="15" t="s">
        <v>89</v>
      </c>
      <c r="D37" s="14" t="s">
        <v>81</v>
      </c>
      <c r="E37" s="14" t="s">
        <v>88</v>
      </c>
    </row>
    <row r="38" spans="2:5" ht="21.75" customHeight="1" x14ac:dyDescent="0.25">
      <c r="B38" s="15" t="s">
        <v>83</v>
      </c>
      <c r="C38" s="15" t="s">
        <v>87</v>
      </c>
      <c r="D38" s="14" t="s">
        <v>81</v>
      </c>
      <c r="E38" s="14" t="s">
        <v>86</v>
      </c>
    </row>
    <row r="39" spans="2:5" ht="30" customHeight="1" x14ac:dyDescent="0.25">
      <c r="B39" s="15" t="s">
        <v>83</v>
      </c>
      <c r="C39" s="15" t="s">
        <v>85</v>
      </c>
      <c r="D39" s="14" t="s">
        <v>81</v>
      </c>
      <c r="E39" s="14" t="s">
        <v>84</v>
      </c>
    </row>
    <row r="40" spans="2:5" ht="23.25" customHeight="1" x14ac:dyDescent="0.25">
      <c r="B40" s="15" t="s">
        <v>83</v>
      </c>
      <c r="C40" s="15" t="s">
        <v>82</v>
      </c>
      <c r="D40" s="14" t="s">
        <v>81</v>
      </c>
      <c r="E40" s="14" t="s">
        <v>80</v>
      </c>
    </row>
    <row r="41" spans="2:5" ht="34.5" customHeight="1" x14ac:dyDescent="0.25">
      <c r="B41" s="15" t="s">
        <v>15</v>
      </c>
      <c r="C41" s="15" t="s">
        <v>15</v>
      </c>
      <c r="D41" s="14" t="s">
        <v>79</v>
      </c>
      <c r="E41" s="14" t="s">
        <v>79</v>
      </c>
    </row>
    <row r="42" spans="2:5" x14ac:dyDescent="0.25">
      <c r="B42" s="15" t="s">
        <v>15</v>
      </c>
      <c r="C42" s="15" t="s">
        <v>15</v>
      </c>
      <c r="D42" s="14" t="s">
        <v>78</v>
      </c>
      <c r="E42" s="14" t="s">
        <v>78</v>
      </c>
    </row>
    <row r="43" spans="2:5" ht="45.75" customHeight="1" x14ac:dyDescent="0.25">
      <c r="B43" s="15" t="s">
        <v>15</v>
      </c>
      <c r="C43" s="15" t="s">
        <v>15</v>
      </c>
      <c r="D43" s="14" t="s">
        <v>77</v>
      </c>
      <c r="E43" s="14" t="s">
        <v>77</v>
      </c>
    </row>
    <row r="44" spans="2:5" x14ac:dyDescent="0.25">
      <c r="B44" s="15" t="s">
        <v>15</v>
      </c>
      <c r="C44" s="15" t="s">
        <v>15</v>
      </c>
      <c r="D44" s="14" t="s">
        <v>76</v>
      </c>
      <c r="E44" s="14" t="s">
        <v>76</v>
      </c>
    </row>
    <row r="45" spans="2:5" ht="25.5" x14ac:dyDescent="0.25">
      <c r="B45" s="13"/>
      <c r="C45" s="12" t="s">
        <v>75</v>
      </c>
      <c r="D45" s="11" t="s">
        <v>74</v>
      </c>
      <c r="E45" s="11" t="s">
        <v>74</v>
      </c>
    </row>
  </sheetData>
  <autoFilter ref="B2:E4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7"/>
  <sheetViews>
    <sheetView zoomScaleNormal="100" workbookViewId="0">
      <selection activeCell="C39" sqref="C39"/>
    </sheetView>
  </sheetViews>
  <sheetFormatPr defaultRowHeight="13.5" x14ac:dyDescent="0.25"/>
  <cols>
    <col min="1" max="1" width="3.85546875" style="2" customWidth="1"/>
    <col min="2" max="2" width="44.85546875" style="2" customWidth="1"/>
    <col min="3" max="3" width="76.7109375" style="2" customWidth="1"/>
    <col min="4" max="16384" width="9.140625" style="2"/>
  </cols>
  <sheetData>
    <row r="2" spans="1:3" ht="16.5" x14ac:dyDescent="0.3">
      <c r="A2" s="38" t="s">
        <v>73</v>
      </c>
      <c r="B2" s="38"/>
      <c r="C2" s="38"/>
    </row>
    <row r="4" spans="1:3" ht="27" x14ac:dyDescent="0.25">
      <c r="A4" s="4">
        <v>1</v>
      </c>
      <c r="B4" s="9" t="s">
        <v>72</v>
      </c>
      <c r="C4" s="8" t="s">
        <v>71</v>
      </c>
    </row>
    <row r="5" spans="1:3" ht="27" x14ac:dyDescent="0.25">
      <c r="A5" s="4">
        <v>2</v>
      </c>
      <c r="B5" s="9" t="s">
        <v>70</v>
      </c>
      <c r="C5" s="8" t="s">
        <v>69</v>
      </c>
    </row>
    <row r="6" spans="1:3" ht="17.25" customHeight="1" x14ac:dyDescent="0.25">
      <c r="A6" s="4">
        <v>3</v>
      </c>
      <c r="B6" s="9" t="s">
        <v>68</v>
      </c>
      <c r="C6" s="8"/>
    </row>
    <row r="7" spans="1:3" ht="24.75" customHeight="1" x14ac:dyDescent="0.25">
      <c r="A7" s="4">
        <v>4</v>
      </c>
      <c r="B7" s="9" t="s">
        <v>67</v>
      </c>
      <c r="C7" s="8"/>
    </row>
    <row r="8" spans="1:3" ht="40.5" x14ac:dyDescent="0.25">
      <c r="A8" s="4">
        <v>5</v>
      </c>
      <c r="B8" s="9" t="s">
        <v>66</v>
      </c>
      <c r="C8" s="8" t="s">
        <v>65</v>
      </c>
    </row>
    <row r="9" spans="1:3" ht="27" x14ac:dyDescent="0.25">
      <c r="A9" s="4">
        <v>6</v>
      </c>
      <c r="B9" s="9" t="s">
        <v>64</v>
      </c>
      <c r="C9" s="8" t="s">
        <v>63</v>
      </c>
    </row>
    <row r="10" spans="1:3" ht="27" x14ac:dyDescent="0.25">
      <c r="A10" s="4">
        <v>7</v>
      </c>
      <c r="B10" s="9" t="s">
        <v>62</v>
      </c>
      <c r="C10" s="8" t="s">
        <v>61</v>
      </c>
    </row>
    <row r="11" spans="1:3" x14ac:dyDescent="0.25">
      <c r="A11" s="4">
        <v>8</v>
      </c>
      <c r="B11" s="9" t="s">
        <v>0</v>
      </c>
      <c r="C11" s="8" t="s">
        <v>60</v>
      </c>
    </row>
    <row r="12" spans="1:3" ht="70.5" customHeight="1" x14ac:dyDescent="0.25">
      <c r="A12" s="4">
        <v>9</v>
      </c>
      <c r="B12" s="9" t="s">
        <v>59</v>
      </c>
      <c r="C12" s="8" t="s">
        <v>58</v>
      </c>
    </row>
    <row r="13" spans="1:3" ht="40.5" x14ac:dyDescent="0.25">
      <c r="A13" s="4">
        <v>10</v>
      </c>
      <c r="B13" s="9" t="s">
        <v>57</v>
      </c>
      <c r="C13" s="8" t="s">
        <v>56</v>
      </c>
    </row>
    <row r="14" spans="1:3" ht="40.5" x14ac:dyDescent="0.25">
      <c r="A14" s="4">
        <v>11</v>
      </c>
      <c r="B14" s="9" t="s">
        <v>55</v>
      </c>
      <c r="C14" s="8" t="s">
        <v>54</v>
      </c>
    </row>
    <row r="15" spans="1:3" ht="40.5" x14ac:dyDescent="0.25">
      <c r="A15" s="4">
        <v>12</v>
      </c>
      <c r="B15" s="9" t="s">
        <v>53</v>
      </c>
      <c r="C15" s="8" t="s">
        <v>52</v>
      </c>
    </row>
    <row r="16" spans="1:3" ht="27" x14ac:dyDescent="0.25">
      <c r="A16" s="4">
        <v>13</v>
      </c>
      <c r="B16" s="9" t="s">
        <v>51</v>
      </c>
      <c r="C16" s="8" t="s">
        <v>50</v>
      </c>
    </row>
    <row r="17" spans="1:3" ht="27" x14ac:dyDescent="0.25">
      <c r="A17" s="4">
        <v>14</v>
      </c>
      <c r="B17" s="9" t="s">
        <v>49</v>
      </c>
      <c r="C17" s="8" t="s">
        <v>48</v>
      </c>
    </row>
    <row r="18" spans="1:3" ht="20.25" customHeight="1" x14ac:dyDescent="0.25">
      <c r="A18" s="4">
        <v>15</v>
      </c>
      <c r="B18" s="9" t="s">
        <v>47</v>
      </c>
      <c r="C18" s="8" t="s">
        <v>46</v>
      </c>
    </row>
    <row r="19" spans="1:3" ht="40.5" x14ac:dyDescent="0.25">
      <c r="A19" s="4">
        <v>16</v>
      </c>
      <c r="B19" s="9" t="s">
        <v>45</v>
      </c>
      <c r="C19" s="8" t="s">
        <v>44</v>
      </c>
    </row>
    <row r="20" spans="1:3" ht="27" x14ac:dyDescent="0.25">
      <c r="A20" s="4">
        <v>17</v>
      </c>
      <c r="B20" s="9" t="s">
        <v>43</v>
      </c>
      <c r="C20" s="8" t="s">
        <v>42</v>
      </c>
    </row>
    <row r="21" spans="1:3" x14ac:dyDescent="0.25">
      <c r="A21" s="4">
        <v>18</v>
      </c>
      <c r="B21" s="9" t="s">
        <v>41</v>
      </c>
      <c r="C21" s="8" t="s">
        <v>40</v>
      </c>
    </row>
    <row r="22" spans="1:3" ht="16.5" customHeight="1" x14ac:dyDescent="0.25">
      <c r="A22" s="4">
        <v>19</v>
      </c>
      <c r="B22" s="9" t="s">
        <v>39</v>
      </c>
      <c r="C22" s="8"/>
    </row>
    <row r="23" spans="1:3" ht="27" x14ac:dyDescent="0.25">
      <c r="A23" s="4">
        <v>21</v>
      </c>
      <c r="B23" s="9" t="s">
        <v>38</v>
      </c>
      <c r="C23" s="8" t="s">
        <v>37</v>
      </c>
    </row>
    <row r="24" spans="1:3" x14ac:dyDescent="0.25">
      <c r="A24" s="4">
        <v>22</v>
      </c>
      <c r="B24" s="9" t="s">
        <v>19</v>
      </c>
      <c r="C24" s="8" t="s">
        <v>36</v>
      </c>
    </row>
    <row r="25" spans="1:3" x14ac:dyDescent="0.25">
      <c r="A25" s="4">
        <v>23</v>
      </c>
      <c r="B25" s="9" t="s">
        <v>17</v>
      </c>
      <c r="C25" s="10" t="s">
        <v>31</v>
      </c>
    </row>
    <row r="26" spans="1:3" x14ac:dyDescent="0.25">
      <c r="A26" s="4">
        <v>24</v>
      </c>
      <c r="B26" s="9" t="s">
        <v>35</v>
      </c>
      <c r="C26" s="10" t="s">
        <v>31</v>
      </c>
    </row>
    <row r="27" spans="1:3" x14ac:dyDescent="0.25">
      <c r="A27" s="4">
        <v>25</v>
      </c>
      <c r="B27" s="9" t="s">
        <v>34</v>
      </c>
      <c r="C27" s="10" t="s">
        <v>31</v>
      </c>
    </row>
    <row r="28" spans="1:3" x14ac:dyDescent="0.25">
      <c r="A28" s="4">
        <v>26</v>
      </c>
      <c r="B28" s="9" t="s">
        <v>33</v>
      </c>
      <c r="C28" s="10" t="s">
        <v>31</v>
      </c>
    </row>
    <row r="29" spans="1:3" x14ac:dyDescent="0.25">
      <c r="A29" s="4">
        <v>27</v>
      </c>
      <c r="B29" s="9" t="s">
        <v>32</v>
      </c>
      <c r="C29" s="10" t="s">
        <v>31</v>
      </c>
    </row>
    <row r="30" spans="1:3" ht="40.5" x14ac:dyDescent="0.25">
      <c r="A30" s="4">
        <v>28</v>
      </c>
      <c r="B30" s="9" t="s">
        <v>30</v>
      </c>
      <c r="C30" s="8" t="s">
        <v>29</v>
      </c>
    </row>
    <row r="31" spans="1:3" ht="16.5" x14ac:dyDescent="0.3">
      <c r="A31" s="4"/>
      <c r="B31" s="7" t="s">
        <v>28</v>
      </c>
      <c r="C31" s="3"/>
    </row>
    <row r="32" spans="1:3" ht="27" x14ac:dyDescent="0.25">
      <c r="A32" s="4">
        <v>31</v>
      </c>
      <c r="B32" s="6" t="s">
        <v>27</v>
      </c>
      <c r="C32" s="3" t="s">
        <v>26</v>
      </c>
    </row>
    <row r="33" spans="1:3" ht="27" x14ac:dyDescent="0.25">
      <c r="A33" s="4">
        <v>32</v>
      </c>
      <c r="B33" s="4" t="s">
        <v>25</v>
      </c>
      <c r="C33" s="5" t="s">
        <v>24</v>
      </c>
    </row>
    <row r="34" spans="1:3" x14ac:dyDescent="0.25">
      <c r="A34" s="4">
        <v>33</v>
      </c>
      <c r="B34" s="4" t="s">
        <v>23</v>
      </c>
      <c r="C34" s="3" t="s">
        <v>22</v>
      </c>
    </row>
    <row r="35" spans="1:3" ht="27" x14ac:dyDescent="0.25">
      <c r="A35" s="4">
        <v>34</v>
      </c>
      <c r="B35" s="4" t="s">
        <v>21</v>
      </c>
      <c r="C35" s="3" t="s">
        <v>20</v>
      </c>
    </row>
    <row r="36" spans="1:3" ht="27" x14ac:dyDescent="0.25">
      <c r="A36" s="4">
        <v>35</v>
      </c>
      <c r="B36" s="4" t="s">
        <v>19</v>
      </c>
      <c r="C36" s="3" t="s">
        <v>18</v>
      </c>
    </row>
    <row r="37" spans="1:3" ht="27" x14ac:dyDescent="0.25">
      <c r="A37" s="4">
        <v>36</v>
      </c>
      <c r="B37" s="4" t="s">
        <v>17</v>
      </c>
      <c r="C37" s="3" t="s">
        <v>16</v>
      </c>
    </row>
  </sheetData>
  <mergeCells count="1">
    <mergeCell ref="A2:C2"/>
  </mergeCells>
  <pageMargins left="0.2" right="0.17" top="0.5" bottom="1" header="0.5" footer="0.5"/>
  <pageSetup scale="84" orientation="portrait" r:id="rId1"/>
  <headerFooter alignWithMargins="0"/>
  <rowBreaks count="1" manualBreakCount="1">
    <brk id="30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3"/>
  <sheetViews>
    <sheetView tabSelected="1" workbookViewId="0">
      <selection activeCell="E31" sqref="E31"/>
    </sheetView>
  </sheetViews>
  <sheetFormatPr defaultRowHeight="15" x14ac:dyDescent="0.25"/>
  <cols>
    <col min="1" max="1" width="9.140625" style="1"/>
    <col min="2" max="2" width="9.140625" style="20"/>
    <col min="3" max="3" width="34.140625" style="20" customWidth="1"/>
    <col min="4" max="4" width="38.7109375" style="21" customWidth="1"/>
    <col min="5" max="5" width="32.85546875" style="21" bestFit="1" customWidth="1"/>
    <col min="6" max="6" width="18.42578125" style="1" customWidth="1"/>
    <col min="7" max="7" width="24.42578125" style="1" customWidth="1"/>
    <col min="8" max="16384" width="9.140625" style="1"/>
  </cols>
  <sheetData>
    <row r="2" spans="2:7" x14ac:dyDescent="0.25">
      <c r="B2" s="23" t="s">
        <v>170</v>
      </c>
      <c r="C2" s="23" t="s">
        <v>5</v>
      </c>
      <c r="D2" s="24" t="s">
        <v>6</v>
      </c>
      <c r="E2" s="24" t="s">
        <v>7</v>
      </c>
      <c r="F2" s="25" t="s">
        <v>180</v>
      </c>
      <c r="G2" s="25" t="s">
        <v>181</v>
      </c>
    </row>
    <row r="3" spans="2:7" ht="17.25" customHeight="1" x14ac:dyDescent="0.25">
      <c r="B3" s="26">
        <v>1</v>
      </c>
      <c r="C3" s="37" t="s">
        <v>4</v>
      </c>
      <c r="D3" s="42" t="s">
        <v>224</v>
      </c>
      <c r="E3" s="39" t="s">
        <v>9</v>
      </c>
      <c r="F3" s="28" t="s">
        <v>10</v>
      </c>
      <c r="G3" s="28"/>
    </row>
    <row r="4" spans="2:7" ht="12" customHeight="1" x14ac:dyDescent="0.25">
      <c r="B4" s="26"/>
      <c r="C4" s="26"/>
      <c r="D4" s="43"/>
      <c r="E4" s="40"/>
      <c r="F4" s="28" t="s">
        <v>11</v>
      </c>
      <c r="G4" s="28"/>
    </row>
    <row r="5" spans="2:7" x14ac:dyDescent="0.25">
      <c r="B5" s="26"/>
      <c r="C5" s="26"/>
      <c r="D5" s="43"/>
      <c r="E5" s="40"/>
      <c r="F5" s="28" t="s">
        <v>12</v>
      </c>
      <c r="G5" s="26"/>
    </row>
    <row r="6" spans="2:7" x14ac:dyDescent="0.25">
      <c r="B6" s="26"/>
      <c r="C6" s="26"/>
      <c r="D6" s="43"/>
      <c r="E6" s="40"/>
      <c r="F6" s="28" t="s">
        <v>13</v>
      </c>
      <c r="G6" s="28"/>
    </row>
    <row r="7" spans="2:7" x14ac:dyDescent="0.25">
      <c r="B7" s="26"/>
      <c r="C7" s="26"/>
      <c r="D7" s="43"/>
      <c r="E7" s="40"/>
      <c r="F7" s="28" t="s">
        <v>14</v>
      </c>
      <c r="G7" s="28"/>
    </row>
    <row r="8" spans="2:7" x14ac:dyDescent="0.25">
      <c r="B8" s="26"/>
      <c r="C8" s="26"/>
      <c r="D8" s="44"/>
      <c r="E8" s="41"/>
      <c r="F8" s="28" t="s">
        <v>15</v>
      </c>
      <c r="G8" s="28"/>
    </row>
    <row r="9" spans="2:7" x14ac:dyDescent="0.25">
      <c r="B9" s="26" t="s">
        <v>171</v>
      </c>
      <c r="C9" s="26"/>
      <c r="D9" s="27"/>
      <c r="E9" s="29" t="s">
        <v>8</v>
      </c>
      <c r="F9" s="28"/>
      <c r="G9" s="28"/>
    </row>
    <row r="10" spans="2:7" x14ac:dyDescent="0.25">
      <c r="B10" s="26" t="s">
        <v>172</v>
      </c>
      <c r="C10" s="26"/>
      <c r="D10" s="27"/>
      <c r="E10" s="27" t="s">
        <v>156</v>
      </c>
      <c r="F10" s="28"/>
      <c r="G10" s="28"/>
    </row>
    <row r="11" spans="2:7" x14ac:dyDescent="0.25">
      <c r="B11" s="26" t="s">
        <v>173</v>
      </c>
      <c r="C11" s="26"/>
      <c r="D11" s="27"/>
      <c r="E11" s="27" t="s">
        <v>157</v>
      </c>
      <c r="F11" s="28"/>
      <c r="G11" s="28"/>
    </row>
    <row r="12" spans="2:7" x14ac:dyDescent="0.25">
      <c r="B12" s="26" t="s">
        <v>174</v>
      </c>
      <c r="C12" s="26"/>
      <c r="D12" s="27"/>
      <c r="E12" s="27" t="s">
        <v>167</v>
      </c>
      <c r="F12" s="28"/>
      <c r="G12" s="28"/>
    </row>
    <row r="13" spans="2:7" x14ac:dyDescent="0.25">
      <c r="B13" s="26" t="s">
        <v>175</v>
      </c>
      <c r="C13" s="26"/>
      <c r="D13" s="27"/>
      <c r="E13" s="27" t="s">
        <v>168</v>
      </c>
      <c r="F13" s="28"/>
      <c r="G13" s="28"/>
    </row>
    <row r="14" spans="2:7" x14ac:dyDescent="0.25">
      <c r="B14" s="26" t="s">
        <v>176</v>
      </c>
      <c r="C14" s="26"/>
      <c r="D14" s="27"/>
      <c r="E14" s="27" t="s">
        <v>160</v>
      </c>
      <c r="F14" s="28"/>
      <c r="G14" s="28"/>
    </row>
    <row r="15" spans="2:7" x14ac:dyDescent="0.25">
      <c r="B15" s="26" t="s">
        <v>177</v>
      </c>
      <c r="C15" s="26"/>
      <c r="D15" s="27"/>
      <c r="E15" s="27" t="s">
        <v>169</v>
      </c>
      <c r="F15" s="28"/>
      <c r="G15" s="28"/>
    </row>
    <row r="16" spans="2:7" x14ac:dyDescent="0.25">
      <c r="B16" s="26" t="s">
        <v>178</v>
      </c>
      <c r="C16" s="26"/>
      <c r="D16" s="27"/>
      <c r="E16" s="27" t="s">
        <v>158</v>
      </c>
      <c r="F16" s="28"/>
      <c r="G16" s="28"/>
    </row>
    <row r="17" spans="2:7" x14ac:dyDescent="0.25">
      <c r="B17" s="26" t="s">
        <v>179</v>
      </c>
      <c r="C17" s="26"/>
      <c r="D17" s="27"/>
      <c r="E17" s="29" t="s">
        <v>159</v>
      </c>
      <c r="F17" s="28"/>
      <c r="G17" s="28"/>
    </row>
    <row r="18" spans="2:7" x14ac:dyDescent="0.25">
      <c r="B18" s="26">
        <v>1</v>
      </c>
      <c r="C18" s="26"/>
      <c r="D18" s="27"/>
      <c r="E18" s="27"/>
      <c r="F18" s="34"/>
      <c r="G18" s="36"/>
    </row>
    <row r="19" spans="2:7" ht="30" x14ac:dyDescent="0.25">
      <c r="B19" s="26">
        <v>2</v>
      </c>
      <c r="C19" s="37" t="s">
        <v>0</v>
      </c>
      <c r="D19" s="27" t="s">
        <v>60</v>
      </c>
      <c r="E19" s="27" t="s">
        <v>9</v>
      </c>
      <c r="F19" s="28" t="s">
        <v>161</v>
      </c>
      <c r="G19" s="39" t="s">
        <v>181</v>
      </c>
    </row>
    <row r="20" spans="2:7" ht="18" customHeight="1" x14ac:dyDescent="0.25">
      <c r="B20" s="31">
        <v>3</v>
      </c>
      <c r="C20" s="26"/>
      <c r="D20" s="30"/>
      <c r="E20" s="27" t="s">
        <v>162</v>
      </c>
      <c r="F20" s="28"/>
      <c r="G20" s="40"/>
    </row>
    <row r="21" spans="2:7" x14ac:dyDescent="0.25">
      <c r="B21" s="31">
        <v>4</v>
      </c>
      <c r="C21" s="26"/>
      <c r="D21" s="30"/>
      <c r="E21" s="27" t="s">
        <v>163</v>
      </c>
      <c r="F21" s="28"/>
      <c r="G21" s="40"/>
    </row>
    <row r="22" spans="2:7" x14ac:dyDescent="0.25">
      <c r="B22" s="31">
        <v>5</v>
      </c>
      <c r="C22" s="26"/>
      <c r="D22" s="30"/>
      <c r="E22" s="27" t="s">
        <v>164</v>
      </c>
      <c r="F22" s="28"/>
      <c r="G22" s="40"/>
    </row>
    <row r="23" spans="2:7" x14ac:dyDescent="0.25">
      <c r="B23" s="31">
        <v>6</v>
      </c>
      <c r="C23" s="26"/>
      <c r="D23" s="30"/>
      <c r="E23" s="27" t="s">
        <v>165</v>
      </c>
      <c r="F23" s="28"/>
      <c r="G23" s="40"/>
    </row>
    <row r="24" spans="2:7" x14ac:dyDescent="0.25">
      <c r="B24" s="31">
        <v>7</v>
      </c>
      <c r="C24" s="26"/>
      <c r="D24" s="30"/>
      <c r="E24" s="27" t="s">
        <v>166</v>
      </c>
      <c r="F24" s="28"/>
      <c r="G24" s="41"/>
    </row>
    <row r="25" spans="2:7" ht="48.75" customHeight="1" x14ac:dyDescent="0.25">
      <c r="B25" s="31">
        <v>8</v>
      </c>
      <c r="C25" s="37" t="s">
        <v>1</v>
      </c>
      <c r="D25" s="27" t="s">
        <v>61</v>
      </c>
      <c r="E25" s="27" t="s">
        <v>9</v>
      </c>
      <c r="F25" s="35" t="s">
        <v>161</v>
      </c>
      <c r="G25" s="39" t="s">
        <v>181</v>
      </c>
    </row>
    <row r="26" spans="2:7" ht="30" x14ac:dyDescent="0.25">
      <c r="B26" s="31">
        <v>9</v>
      </c>
      <c r="C26" s="26"/>
      <c r="D26" s="27"/>
      <c r="E26" s="27" t="s">
        <v>162</v>
      </c>
      <c r="F26" s="28"/>
      <c r="G26" s="40"/>
    </row>
    <row r="27" spans="2:7" x14ac:dyDescent="0.25">
      <c r="B27" s="31">
        <v>10</v>
      </c>
      <c r="C27" s="26"/>
      <c r="D27" s="27"/>
      <c r="E27" s="27" t="s">
        <v>163</v>
      </c>
      <c r="F27" s="28"/>
      <c r="G27" s="40"/>
    </row>
    <row r="28" spans="2:7" x14ac:dyDescent="0.25">
      <c r="B28" s="31">
        <v>11</v>
      </c>
      <c r="C28" s="26"/>
      <c r="D28" s="27"/>
      <c r="E28" s="27" t="s">
        <v>164</v>
      </c>
      <c r="F28" s="28"/>
      <c r="G28" s="40"/>
    </row>
    <row r="29" spans="2:7" x14ac:dyDescent="0.25">
      <c r="B29" s="31">
        <v>12</v>
      </c>
      <c r="C29" s="26"/>
      <c r="D29" s="27"/>
      <c r="E29" s="27" t="s">
        <v>165</v>
      </c>
      <c r="F29" s="28"/>
      <c r="G29" s="40"/>
    </row>
    <row r="30" spans="2:7" x14ac:dyDescent="0.25">
      <c r="B30" s="31">
        <v>13</v>
      </c>
      <c r="C30" s="26"/>
      <c r="D30" s="27"/>
      <c r="E30" s="27" t="s">
        <v>166</v>
      </c>
      <c r="F30" s="28"/>
      <c r="G30" s="41"/>
    </row>
    <row r="31" spans="2:7" ht="63.75" customHeight="1" x14ac:dyDescent="0.25">
      <c r="B31" s="31">
        <v>14</v>
      </c>
      <c r="C31" s="26"/>
      <c r="D31" s="27"/>
      <c r="E31" s="27" t="s">
        <v>225</v>
      </c>
      <c r="F31" s="33"/>
      <c r="G31" s="33"/>
    </row>
    <row r="32" spans="2:7" ht="57.75" customHeight="1" x14ac:dyDescent="0.25">
      <c r="B32" s="31">
        <v>25</v>
      </c>
      <c r="C32" s="37" t="s">
        <v>2</v>
      </c>
      <c r="D32" s="27" t="s">
        <v>71</v>
      </c>
      <c r="E32" s="27"/>
      <c r="F32" s="28"/>
      <c r="G32" s="28"/>
    </row>
    <row r="33" spans="2:7" ht="81" x14ac:dyDescent="0.25">
      <c r="B33" s="26">
        <v>27</v>
      </c>
      <c r="C33" s="37" t="s">
        <v>59</v>
      </c>
      <c r="D33" s="45" t="s">
        <v>226</v>
      </c>
      <c r="E33" s="27"/>
      <c r="F33" s="28" t="s">
        <v>161</v>
      </c>
      <c r="G33" s="28" t="s">
        <v>181</v>
      </c>
    </row>
  </sheetData>
  <mergeCells count="4">
    <mergeCell ref="E3:E8"/>
    <mergeCell ref="D3:D8"/>
    <mergeCell ref="G19:G24"/>
    <mergeCell ref="G25:G3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4"/>
  <sheetViews>
    <sheetView topLeftCell="A23" workbookViewId="0">
      <selection activeCell="E21" sqref="E21"/>
    </sheetView>
  </sheetViews>
  <sheetFormatPr defaultRowHeight="15" x14ac:dyDescent="0.25"/>
  <cols>
    <col min="2" max="2" width="36.28515625" customWidth="1"/>
  </cols>
  <sheetData>
    <row r="3" spans="2:3" x14ac:dyDescent="0.25">
      <c r="B3" s="32" t="s">
        <v>3</v>
      </c>
    </row>
    <row r="4" spans="2:3" x14ac:dyDescent="0.25">
      <c r="B4" t="s">
        <v>182</v>
      </c>
    </row>
    <row r="5" spans="2:3" x14ac:dyDescent="0.25">
      <c r="B5" t="s">
        <v>183</v>
      </c>
      <c r="C5" t="s">
        <v>215</v>
      </c>
    </row>
    <row r="6" spans="2:3" x14ac:dyDescent="0.25">
      <c r="B6" t="s">
        <v>184</v>
      </c>
    </row>
    <row r="7" spans="2:3" x14ac:dyDescent="0.25">
      <c r="B7" t="s">
        <v>185</v>
      </c>
    </row>
    <row r="8" spans="2:3" x14ac:dyDescent="0.25">
      <c r="B8" t="s">
        <v>216</v>
      </c>
    </row>
    <row r="9" spans="2:3" x14ac:dyDescent="0.25">
      <c r="B9" t="s">
        <v>186</v>
      </c>
    </row>
    <row r="10" spans="2:3" x14ac:dyDescent="0.25">
      <c r="B10" t="s">
        <v>187</v>
      </c>
    </row>
    <row r="11" spans="2:3" x14ac:dyDescent="0.25">
      <c r="B11" t="s">
        <v>188</v>
      </c>
    </row>
    <row r="12" spans="2:3" x14ac:dyDescent="0.25">
      <c r="B12" t="s">
        <v>189</v>
      </c>
    </row>
    <row r="13" spans="2:3" x14ac:dyDescent="0.25">
      <c r="B13" t="s">
        <v>190</v>
      </c>
    </row>
    <row r="14" spans="2:3" x14ac:dyDescent="0.25">
      <c r="B14" t="s">
        <v>191</v>
      </c>
    </row>
    <row r="15" spans="2:3" x14ac:dyDescent="0.25">
      <c r="B15" t="s">
        <v>192</v>
      </c>
    </row>
    <row r="16" spans="2:3" x14ac:dyDescent="0.25">
      <c r="B16" t="s">
        <v>193</v>
      </c>
    </row>
    <row r="17" spans="2:2" x14ac:dyDescent="0.25">
      <c r="B17" t="s">
        <v>195</v>
      </c>
    </row>
    <row r="18" spans="2:2" x14ac:dyDescent="0.25">
      <c r="B18" t="s">
        <v>194</v>
      </c>
    </row>
    <row r="19" spans="2:2" x14ac:dyDescent="0.25">
      <c r="B19" t="s">
        <v>217</v>
      </c>
    </row>
    <row r="20" spans="2:2" x14ac:dyDescent="0.25">
      <c r="B20" t="s">
        <v>218</v>
      </c>
    </row>
    <row r="21" spans="2:2" x14ac:dyDescent="0.25">
      <c r="B21" t="s">
        <v>219</v>
      </c>
    </row>
    <row r="22" spans="2:2" x14ac:dyDescent="0.25">
      <c r="B22" t="s">
        <v>220</v>
      </c>
    </row>
    <row r="23" spans="2:2" x14ac:dyDescent="0.25">
      <c r="B23" t="s">
        <v>221</v>
      </c>
    </row>
    <row r="24" spans="2:2" x14ac:dyDescent="0.25">
      <c r="B24" t="s">
        <v>196</v>
      </c>
    </row>
    <row r="25" spans="2:2" x14ac:dyDescent="0.25">
      <c r="B25" t="s">
        <v>197</v>
      </c>
    </row>
    <row r="26" spans="2:2" x14ac:dyDescent="0.25">
      <c r="B26" t="s">
        <v>198</v>
      </c>
    </row>
    <row r="27" spans="2:2" x14ac:dyDescent="0.25">
      <c r="B27" t="s">
        <v>199</v>
      </c>
    </row>
    <row r="28" spans="2:2" x14ac:dyDescent="0.25">
      <c r="B28" t="s">
        <v>200</v>
      </c>
    </row>
    <row r="29" spans="2:2" x14ac:dyDescent="0.25">
      <c r="B29" t="s">
        <v>201</v>
      </c>
    </row>
    <row r="30" spans="2:2" x14ac:dyDescent="0.25">
      <c r="B30" t="s">
        <v>202</v>
      </c>
    </row>
    <row r="31" spans="2:2" x14ac:dyDescent="0.25">
      <c r="B31" t="s">
        <v>203</v>
      </c>
    </row>
    <row r="32" spans="2:2" x14ac:dyDescent="0.25">
      <c r="B32" t="s">
        <v>204</v>
      </c>
    </row>
    <row r="33" spans="2:2" x14ac:dyDescent="0.25">
      <c r="B33" t="s">
        <v>205</v>
      </c>
    </row>
    <row r="34" spans="2:2" x14ac:dyDescent="0.25">
      <c r="B34" t="s">
        <v>206</v>
      </c>
    </row>
    <row r="35" spans="2:2" x14ac:dyDescent="0.25">
      <c r="B35" t="s">
        <v>207</v>
      </c>
    </row>
    <row r="36" spans="2:2" x14ac:dyDescent="0.25">
      <c r="B36" t="s">
        <v>208</v>
      </c>
    </row>
    <row r="37" spans="2:2" x14ac:dyDescent="0.25">
      <c r="B37" t="s">
        <v>209</v>
      </c>
    </row>
    <row r="38" spans="2:2" x14ac:dyDescent="0.25">
      <c r="B38" t="s">
        <v>222</v>
      </c>
    </row>
    <row r="39" spans="2:2" x14ac:dyDescent="0.25">
      <c r="B39" t="s">
        <v>210</v>
      </c>
    </row>
    <row r="40" spans="2:2" x14ac:dyDescent="0.25">
      <c r="B40" t="s">
        <v>211</v>
      </c>
    </row>
    <row r="41" spans="2:2" x14ac:dyDescent="0.25">
      <c r="B41" t="s">
        <v>223</v>
      </c>
    </row>
    <row r="42" spans="2:2" x14ac:dyDescent="0.25">
      <c r="B42" t="s">
        <v>212</v>
      </c>
    </row>
    <row r="43" spans="2:2" x14ac:dyDescent="0.25">
      <c r="B43" t="s">
        <v>213</v>
      </c>
    </row>
    <row r="44" spans="2:2" x14ac:dyDescent="0.25">
      <c r="B44" t="s">
        <v>214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H8"/>
  <sheetViews>
    <sheetView workbookViewId="0">
      <selection activeCell="R11" sqref="R11"/>
    </sheetView>
  </sheetViews>
  <sheetFormatPr defaultRowHeight="15" x14ac:dyDescent="0.25"/>
  <sheetData>
    <row r="2" spans="6:8" x14ac:dyDescent="0.25">
      <c r="F2">
        <v>10000</v>
      </c>
      <c r="G2">
        <v>500</v>
      </c>
      <c r="H2" s="22">
        <f>G2/F6</f>
        <v>0.05</v>
      </c>
    </row>
    <row r="3" spans="6:8" x14ac:dyDescent="0.25">
      <c r="F3">
        <v>1000</v>
      </c>
      <c r="G3">
        <v>50</v>
      </c>
      <c r="H3" s="22">
        <f>G3/F7</f>
        <v>0.05</v>
      </c>
    </row>
    <row r="4" spans="6:8" x14ac:dyDescent="0.25">
      <c r="F4">
        <v>100</v>
      </c>
      <c r="G4">
        <v>5</v>
      </c>
      <c r="H4" s="22">
        <f>G4/F8</f>
        <v>0.05</v>
      </c>
    </row>
    <row r="6" spans="6:8" x14ac:dyDescent="0.25">
      <c r="F6">
        <v>10000</v>
      </c>
      <c r="G6">
        <v>5</v>
      </c>
      <c r="H6" s="22">
        <f>G6/F6</f>
        <v>5.0000000000000001E-4</v>
      </c>
    </row>
    <row r="7" spans="6:8" x14ac:dyDescent="0.25">
      <c r="F7">
        <v>1000</v>
      </c>
      <c r="G7">
        <v>5</v>
      </c>
      <c r="H7" s="22">
        <f t="shared" ref="H7:H8" si="0">G7/F7</f>
        <v>5.0000000000000001E-3</v>
      </c>
    </row>
    <row r="8" spans="6:8" x14ac:dyDescent="0.25">
      <c r="F8">
        <v>100</v>
      </c>
      <c r="G8">
        <v>5</v>
      </c>
      <c r="H8" s="22">
        <f t="shared" si="0"/>
        <v>0.05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კლინიკები</vt:lpstr>
      <vt:lpstr>განმარტებები</vt:lpstr>
      <vt:lpstr>მაჩვენებლები</vt:lpstr>
      <vt:lpstr>პორტალი</vt:lpstr>
      <vt:lpstr>Sheet3</vt:lpstr>
      <vt:lpstr>განმარტებები!Print_Area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2014-06-26T20:39:42Z</dcterms:modified>
</cp:coreProperties>
</file>