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.giuashvili\Desktop\JCI Projects\HR\"/>
    </mc:Choice>
  </mc:AlternateContent>
  <bookViews>
    <workbookView xWindow="0" yWindow="0" windowWidth="16935" windowHeight="11370" activeTab="1"/>
  </bookViews>
  <sheets>
    <sheet name="Sheet1" sheetId="1" r:id="rId1"/>
    <sheet name="Sheet3" sheetId="3" r:id="rId2"/>
    <sheet name="Sheet4" sheetId="4" r:id="rId3"/>
    <sheet name="Sheet2" sheetId="2" r:id="rId4"/>
  </sheets>
  <definedNames>
    <definedName name="_xlnm._FilterDatabase" localSheetId="0" hidden="1">Sheet1!$A$2:$A$172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3" l="1"/>
  <c r="F54" i="3" l="1"/>
  <c r="E110" i="4" l="1"/>
  <c r="F347" i="3" l="1"/>
  <c r="D349" i="3" l="1"/>
  <c r="F343" i="3"/>
  <c r="F342" i="3"/>
  <c r="F341" i="3"/>
  <c r="F278" i="3" l="1"/>
  <c r="E349" i="3" l="1"/>
  <c r="F348" i="3"/>
  <c r="F346" i="3"/>
  <c r="F345" i="3"/>
  <c r="F344" i="3"/>
  <c r="F340" i="3"/>
  <c r="F339" i="3"/>
  <c r="F338" i="3"/>
  <c r="F337" i="3"/>
  <c r="F336" i="3"/>
  <c r="F335" i="3"/>
  <c r="F334" i="3"/>
  <c r="F330" i="3"/>
  <c r="F329" i="3"/>
  <c r="F328" i="3"/>
  <c r="F327" i="3"/>
  <c r="F304" i="3"/>
  <c r="F301" i="3"/>
  <c r="F298" i="3"/>
  <c r="F297" i="3"/>
  <c r="F269" i="3"/>
  <c r="F268" i="3"/>
  <c r="F267" i="3"/>
  <c r="F266" i="3"/>
  <c r="F265" i="3"/>
  <c r="F264" i="3"/>
  <c r="F263" i="3"/>
  <c r="F262" i="3"/>
  <c r="F261" i="3"/>
  <c r="F232" i="3"/>
  <c r="F231" i="3"/>
  <c r="F228" i="3"/>
  <c r="F211" i="3"/>
  <c r="F210" i="3"/>
  <c r="F207" i="3"/>
  <c r="F198" i="3"/>
  <c r="F197" i="3"/>
  <c r="F177" i="3"/>
  <c r="F176" i="3"/>
  <c r="F175" i="3"/>
  <c r="F174" i="3"/>
  <c r="F173" i="3"/>
  <c r="F141" i="3"/>
  <c r="F136" i="3"/>
  <c r="F135" i="3"/>
  <c r="F134" i="3"/>
  <c r="F133" i="3"/>
  <c r="F126" i="3"/>
  <c r="F125" i="3"/>
  <c r="F123" i="3"/>
  <c r="F122" i="3"/>
  <c r="F121" i="3"/>
  <c r="F120" i="3"/>
  <c r="F119" i="3"/>
  <c r="F117" i="3"/>
  <c r="F116" i="3"/>
  <c r="F114" i="3"/>
  <c r="F113" i="3"/>
  <c r="F112" i="3"/>
  <c r="F108" i="3"/>
  <c r="F107" i="3"/>
  <c r="F106" i="3"/>
  <c r="F105" i="3"/>
  <c r="F103" i="3"/>
  <c r="F100" i="3"/>
  <c r="F97" i="3"/>
  <c r="F96" i="3"/>
  <c r="F94" i="3"/>
  <c r="F92" i="3"/>
  <c r="F88" i="3"/>
  <c r="F87" i="3"/>
  <c r="F84" i="3"/>
  <c r="F83" i="3"/>
  <c r="F82" i="3"/>
  <c r="F81" i="3"/>
  <c r="F80" i="3"/>
  <c r="F79" i="3"/>
  <c r="F78" i="3"/>
  <c r="F77" i="3"/>
  <c r="F76" i="3"/>
  <c r="F72" i="3"/>
  <c r="F71" i="3"/>
  <c r="F70" i="3"/>
  <c r="F69" i="3"/>
  <c r="F67" i="3"/>
  <c r="F66" i="3"/>
  <c r="F65" i="3"/>
  <c r="F64" i="3"/>
  <c r="F63" i="3"/>
  <c r="F62" i="3"/>
  <c r="F59" i="3"/>
  <c r="F58" i="3"/>
  <c r="F57" i="3"/>
  <c r="F56" i="3"/>
  <c r="F55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38" i="3"/>
  <c r="F35" i="3"/>
  <c r="F34" i="3"/>
  <c r="F32" i="3"/>
  <c r="F30" i="3"/>
  <c r="F27" i="3"/>
  <c r="F14" i="3"/>
  <c r="F12" i="3"/>
  <c r="F11" i="3"/>
  <c r="F10" i="3"/>
  <c r="F9" i="3"/>
  <c r="F8" i="3"/>
  <c r="F7" i="3"/>
  <c r="F6" i="3"/>
  <c r="F5" i="3"/>
  <c r="F349" i="3" l="1"/>
  <c r="E131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D131" i="1"/>
  <c r="F3" i="1"/>
  <c r="F131" i="1" s="1"/>
</calcChain>
</file>

<file path=xl/sharedStrings.xml><?xml version="1.0" encoding="utf-8"?>
<sst xmlns="http://schemas.openxmlformats.org/spreadsheetml/2006/main" count="2639" uniqueCount="1088">
  <si>
    <t>POSITION</t>
  </si>
  <si>
    <t>DEPARTMENT</t>
  </si>
  <si>
    <t>UNIT</t>
  </si>
  <si>
    <t>Nino</t>
  </si>
  <si>
    <t>Abuseridze</t>
  </si>
  <si>
    <t>Giuashvili</t>
  </si>
  <si>
    <t>Sopo</t>
  </si>
  <si>
    <t>Makhatadze</t>
  </si>
  <si>
    <t>Natia</t>
  </si>
  <si>
    <t>Kapanadze</t>
  </si>
  <si>
    <t>Ana</t>
  </si>
  <si>
    <t>Odzelashvili</t>
  </si>
  <si>
    <t>Tinatin</t>
  </si>
  <si>
    <t>Teona</t>
  </si>
  <si>
    <t>Natalia</t>
  </si>
  <si>
    <t>Marine</t>
  </si>
  <si>
    <t>Salome</t>
  </si>
  <si>
    <t>Mariana</t>
  </si>
  <si>
    <t>Ketevan</t>
  </si>
  <si>
    <t>Mariam</t>
  </si>
  <si>
    <t>Maka</t>
  </si>
  <si>
    <t>Gvantsa</t>
  </si>
  <si>
    <t>Tamar</t>
  </si>
  <si>
    <t>Aneta</t>
  </si>
  <si>
    <t>Nana</t>
  </si>
  <si>
    <t>Rusudan</t>
  </si>
  <si>
    <t>Lela</t>
  </si>
  <si>
    <t>Khaindrava</t>
  </si>
  <si>
    <t>Zurab</t>
  </si>
  <si>
    <t>Lasha</t>
  </si>
  <si>
    <t>Beka</t>
  </si>
  <si>
    <t>Meri</t>
  </si>
  <si>
    <t>Eka</t>
  </si>
  <si>
    <t>Medea</t>
  </si>
  <si>
    <t>Oliko</t>
  </si>
  <si>
    <t>Lia</t>
  </si>
  <si>
    <t>Kakhaber</t>
  </si>
  <si>
    <t>Daviti</t>
  </si>
  <si>
    <t>Manana</t>
  </si>
  <si>
    <t>Oleg</t>
  </si>
  <si>
    <t>Shorena</t>
  </si>
  <si>
    <t>Tea</t>
  </si>
  <si>
    <t>Nunu</t>
  </si>
  <si>
    <t>Mikheil</t>
  </si>
  <si>
    <t>Diana</t>
  </si>
  <si>
    <t>Nona</t>
  </si>
  <si>
    <t>Eliso</t>
  </si>
  <si>
    <t>Maisaia</t>
  </si>
  <si>
    <t>Valeri</t>
  </si>
  <si>
    <t>Elene</t>
  </si>
  <si>
    <t>Natela</t>
  </si>
  <si>
    <t>Khatuna</t>
  </si>
  <si>
    <t>Irakli</t>
  </si>
  <si>
    <t>Givi</t>
  </si>
  <si>
    <t>Dimitri</t>
  </si>
  <si>
    <t>Gulia</t>
  </si>
  <si>
    <t>Giorgi</t>
  </si>
  <si>
    <t>Demna</t>
  </si>
  <si>
    <t>Inga</t>
  </si>
  <si>
    <t>Ekaterine</t>
  </si>
  <si>
    <t>Aleksandra</t>
  </si>
  <si>
    <t>Nika</t>
  </si>
  <si>
    <t>Zaza</t>
  </si>
  <si>
    <t>Levan</t>
  </si>
  <si>
    <t>Ilia</t>
  </si>
  <si>
    <t>Irina</t>
  </si>
  <si>
    <t>Marina</t>
  </si>
  <si>
    <t>Dali</t>
  </si>
  <si>
    <t>Cicino</t>
  </si>
  <si>
    <t>Darejan</t>
  </si>
  <si>
    <t>Irma</t>
  </si>
  <si>
    <t>Suzana</t>
  </si>
  <si>
    <t>ana</t>
  </si>
  <si>
    <t>Elza</t>
  </si>
  <si>
    <t>Iamze</t>
  </si>
  <si>
    <t>Mamuka</t>
  </si>
  <si>
    <t>Badri</t>
  </si>
  <si>
    <t>Tarieli</t>
  </si>
  <si>
    <t>Vazha</t>
  </si>
  <si>
    <t>Amirani</t>
  </si>
  <si>
    <t>Gocha</t>
  </si>
  <si>
    <t>Evgeni</t>
  </si>
  <si>
    <t>Beso</t>
  </si>
  <si>
    <t>Ioseb</t>
  </si>
  <si>
    <t>Guguli</t>
  </si>
  <si>
    <t>Kakhi</t>
  </si>
  <si>
    <t>Kakha</t>
  </si>
  <si>
    <t>Tengiz</t>
  </si>
  <si>
    <t>Revazi</t>
  </si>
  <si>
    <t>Otar</t>
  </si>
  <si>
    <t>Tamari</t>
  </si>
  <si>
    <t>Nani</t>
  </si>
  <si>
    <t>Maia</t>
  </si>
  <si>
    <t>Sopio</t>
  </si>
  <si>
    <t>Adelina</t>
  </si>
  <si>
    <t>Milena</t>
  </si>
  <si>
    <t>Madona</t>
  </si>
  <si>
    <t>Emzari</t>
  </si>
  <si>
    <t>Marika</t>
  </si>
  <si>
    <t>Madlena</t>
  </si>
  <si>
    <t>Izolda</t>
  </si>
  <si>
    <t>Megi</t>
  </si>
  <si>
    <t>Sopiko</t>
  </si>
  <si>
    <t xml:space="preserve">Guram </t>
  </si>
  <si>
    <t>Besarion</t>
  </si>
  <si>
    <t>Zurabi</t>
  </si>
  <si>
    <t>Djumberi</t>
  </si>
  <si>
    <t>Lali</t>
  </si>
  <si>
    <t>Bakho</t>
  </si>
  <si>
    <t>Tsotne</t>
  </si>
  <si>
    <t>Rita</t>
  </si>
  <si>
    <t>diana</t>
  </si>
  <si>
    <t>Iveta</t>
  </si>
  <si>
    <t>Teimuraz</t>
  </si>
  <si>
    <t>Tamila</t>
  </si>
  <si>
    <t>Ani</t>
  </si>
  <si>
    <t>Luiza</t>
  </si>
  <si>
    <t>Karina</t>
  </si>
  <si>
    <t>Nato</t>
  </si>
  <si>
    <t>Knarik</t>
  </si>
  <si>
    <t>laura</t>
  </si>
  <si>
    <t>nanuli</t>
  </si>
  <si>
    <t>Viktoria</t>
  </si>
  <si>
    <t>Tsitsino</t>
  </si>
  <si>
    <t>Valentina</t>
  </si>
  <si>
    <t>Angelina</t>
  </si>
  <si>
    <t>Jana</t>
  </si>
  <si>
    <t>Ia</t>
  </si>
  <si>
    <t>Tamta</t>
  </si>
  <si>
    <t>Gulnazi</t>
  </si>
  <si>
    <t>Temur</t>
  </si>
  <si>
    <t>Merabi</t>
  </si>
  <si>
    <t>Luka</t>
  </si>
  <si>
    <t>Zura</t>
  </si>
  <si>
    <t>Tornike</t>
  </si>
  <si>
    <t>Nikolozi</t>
  </si>
  <si>
    <t>Manuchar</t>
  </si>
  <si>
    <t>Zaal</t>
  </si>
  <si>
    <t>Konstantine</t>
  </si>
  <si>
    <t>Ivane</t>
  </si>
  <si>
    <t>Vladimer</t>
  </si>
  <si>
    <t>Roini</t>
  </si>
  <si>
    <t>Besiki</t>
  </si>
  <si>
    <t>Omar</t>
  </si>
  <si>
    <t>Aleqsei</t>
  </si>
  <si>
    <t>Armen</t>
  </si>
  <si>
    <t>Spartak</t>
  </si>
  <si>
    <t>Niko</t>
  </si>
  <si>
    <t>Vepkhvadze</t>
  </si>
  <si>
    <t>Abuladze</t>
  </si>
  <si>
    <t>Sordia</t>
  </si>
  <si>
    <t>Amurvelashvili</t>
  </si>
  <si>
    <t>Japaridze</t>
  </si>
  <si>
    <t>Dadiani</t>
  </si>
  <si>
    <t>Nadirashvili</t>
  </si>
  <si>
    <t>Intskirveli</t>
  </si>
  <si>
    <t>Gujejiani</t>
  </si>
  <si>
    <t>Sukhiashvili</t>
  </si>
  <si>
    <t>Tsaava</t>
  </si>
  <si>
    <t>Gorgoshidze</t>
  </si>
  <si>
    <t>Dundua</t>
  </si>
  <si>
    <t>Dolidze</t>
  </si>
  <si>
    <t>Mamukelashvili</t>
  </si>
  <si>
    <t>Kanchelashvili</t>
  </si>
  <si>
    <t>Machurishvili</t>
  </si>
  <si>
    <t>Pavliashvili</t>
  </si>
  <si>
    <t xml:space="preserve">Lortkipanidze </t>
  </si>
  <si>
    <t>Lagvilava</t>
  </si>
  <si>
    <t>Ediberidze</t>
  </si>
  <si>
    <t>Abramishvili</t>
  </si>
  <si>
    <t>Akolashvili</t>
  </si>
  <si>
    <t>Arveladze</t>
  </si>
  <si>
    <t xml:space="preserve">Pantsulaia </t>
  </si>
  <si>
    <t>Giorgobiani</t>
  </si>
  <si>
    <t>Guldedava</t>
  </si>
  <si>
    <t>Shavedashvili</t>
  </si>
  <si>
    <t>Agladze</t>
  </si>
  <si>
    <t>Andriadze</t>
  </si>
  <si>
    <t>Beridze</t>
  </si>
  <si>
    <t>Urushadze</t>
  </si>
  <si>
    <t>Jebirashvili</t>
  </si>
  <si>
    <t>Shalamberidze</t>
  </si>
  <si>
    <t>Tavberidze</t>
  </si>
  <si>
    <t xml:space="preserve">Rukhadze </t>
  </si>
  <si>
    <t>Sharikadze</t>
  </si>
  <si>
    <t>Veshaguri</t>
  </si>
  <si>
    <t>Gvasalia</t>
  </si>
  <si>
    <t>Nikoladze</t>
  </si>
  <si>
    <t>Tskitishvili</t>
  </si>
  <si>
    <t>Nanadze</t>
  </si>
  <si>
    <t>Chikashua</t>
  </si>
  <si>
    <t>Goguadze</t>
  </si>
  <si>
    <t>Mikaberidze</t>
  </si>
  <si>
    <t>Samadashvili</t>
  </si>
  <si>
    <t>Tsataeva</t>
  </si>
  <si>
    <t>Eradze</t>
  </si>
  <si>
    <t>Koiava</t>
  </si>
  <si>
    <t>Kipiani</t>
  </si>
  <si>
    <t>Peikrishvili</t>
  </si>
  <si>
    <t>Tchitanava</t>
  </si>
  <si>
    <t>Abzhandadze</t>
  </si>
  <si>
    <t>Lutidze</t>
  </si>
  <si>
    <t>Gegeshidze</t>
  </si>
  <si>
    <t>Sanadze</t>
  </si>
  <si>
    <t>Kalmakhelidze</t>
  </si>
  <si>
    <t>Tseruashvili</t>
  </si>
  <si>
    <t>Gochitashvili</t>
  </si>
  <si>
    <t>Mindiashvili</t>
  </si>
  <si>
    <t>Gurtsishvili</t>
  </si>
  <si>
    <t>Giorgadze</t>
  </si>
  <si>
    <t>Esakia</t>
  </si>
  <si>
    <t>Iashvili</t>
  </si>
  <si>
    <t>Kobiashvili</t>
  </si>
  <si>
    <t>Mikadze</t>
  </si>
  <si>
    <t>Salukvadze</t>
  </si>
  <si>
    <t>Sokhadze</t>
  </si>
  <si>
    <t>Sukhiyashvili</t>
  </si>
  <si>
    <t>Sikharulidze</t>
  </si>
  <si>
    <t>Tatishvili</t>
  </si>
  <si>
    <t>Kutateladze</t>
  </si>
  <si>
    <t>Goxadze</t>
  </si>
  <si>
    <t>Zumbadze</t>
  </si>
  <si>
    <t>Tchavchavadze</t>
  </si>
  <si>
    <t>Tsverava</t>
  </si>
  <si>
    <t>Murjikneli</t>
  </si>
  <si>
    <t>Sardlishvili</t>
  </si>
  <si>
    <t xml:space="preserve">Dumbadze-Lortkipanidze </t>
  </si>
  <si>
    <t>Gotsadze</t>
  </si>
  <si>
    <t>Bakashvili</t>
  </si>
  <si>
    <t>Tsibadze</t>
  </si>
  <si>
    <t>Saghirashvili</t>
  </si>
  <si>
    <t>Nadiradze</t>
  </si>
  <si>
    <t>Kachibaia</t>
  </si>
  <si>
    <t>Kevlishvili</t>
  </si>
  <si>
    <t>Kordzakhia</t>
  </si>
  <si>
    <t>kachlishvili</t>
  </si>
  <si>
    <t>Takaishvili</t>
  </si>
  <si>
    <t>Epitashvili</t>
  </si>
  <si>
    <t>Lomidze</t>
  </si>
  <si>
    <t>Tabatadze</t>
  </si>
  <si>
    <t>Getsadze</t>
  </si>
  <si>
    <t>Khelaia</t>
  </si>
  <si>
    <t>Melkadze</t>
  </si>
  <si>
    <t>Dobadzishvili</t>
  </si>
  <si>
    <t>TsoTsoria</t>
  </si>
  <si>
    <t>Meladze</t>
  </si>
  <si>
    <t>Lemonjava</t>
  </si>
  <si>
    <t>Janjghava</t>
  </si>
  <si>
    <t>Gejadze</t>
  </si>
  <si>
    <t xml:space="preserve">Gabatashvili </t>
  </si>
  <si>
    <t>Manasiani</t>
  </si>
  <si>
    <t xml:space="preserve">Sepiashvili </t>
  </si>
  <si>
    <t>Gviniashvili</t>
  </si>
  <si>
    <t>Shatirishvili</t>
  </si>
  <si>
    <t xml:space="preserve">Machabeli </t>
  </si>
  <si>
    <t>Kvitsiani</t>
  </si>
  <si>
    <t>Burduli</t>
  </si>
  <si>
    <t>Inasaridze</t>
  </si>
  <si>
    <t>Ordjonikidze</t>
  </si>
  <si>
    <t>Tchitchindza</t>
  </si>
  <si>
    <t>Sanikidze</t>
  </si>
  <si>
    <t>Shergelashvili</t>
  </si>
  <si>
    <t>Cheidze</t>
  </si>
  <si>
    <t>Fofkhadze</t>
  </si>
  <si>
    <t>Eliozishvili</t>
  </si>
  <si>
    <t>Kvinikadze</t>
  </si>
  <si>
    <t>Chachua</t>
  </si>
  <si>
    <t>Nadareishvili</t>
  </si>
  <si>
    <t>Khomeriki</t>
  </si>
  <si>
    <t>Chomakhidze</t>
  </si>
  <si>
    <t>Amiranashvili</t>
  </si>
  <si>
    <t>Asatiani</t>
  </si>
  <si>
    <t>Chakhunashvili</t>
  </si>
  <si>
    <t>Kutchaidze</t>
  </si>
  <si>
    <t>Gudadze</t>
  </si>
  <si>
    <t>Papiashvili</t>
  </si>
  <si>
    <t>Mtavrishvili</t>
  </si>
  <si>
    <t>Astakhishvili</t>
  </si>
  <si>
    <t>Kobakhidze</t>
  </si>
  <si>
    <t>Charkviani</t>
  </si>
  <si>
    <t>Dushashvili</t>
  </si>
  <si>
    <t>Imnadze</t>
  </si>
  <si>
    <t>Vanishvili</t>
  </si>
  <si>
    <t>Chantladze</t>
  </si>
  <si>
    <t xml:space="preserve">Sabekia </t>
  </si>
  <si>
    <t>Koshadze-Kviciani</t>
  </si>
  <si>
    <t>Dvalishvili</t>
  </si>
  <si>
    <t>Koshadze</t>
  </si>
  <si>
    <t>Ghambarashvili</t>
  </si>
  <si>
    <t>Khvibliani</t>
  </si>
  <si>
    <t>Janashia</t>
  </si>
  <si>
    <t>Elizarashvili</t>
  </si>
  <si>
    <t>Chikhladze</t>
  </si>
  <si>
    <t>Tsanava</t>
  </si>
  <si>
    <t>Kandelaki</t>
  </si>
  <si>
    <t>Dzanashvili</t>
  </si>
  <si>
    <t>Kelbakiani</t>
  </si>
  <si>
    <t>Khizanishvili</t>
  </si>
  <si>
    <t>Orbeladze</t>
  </si>
  <si>
    <t>Chubinidze</t>
  </si>
  <si>
    <t>Okradze</t>
  </si>
  <si>
    <t>Gogolauri</t>
  </si>
  <si>
    <t>Khuroshvili</t>
  </si>
  <si>
    <t>Minasiani</t>
  </si>
  <si>
    <t>Chanashvili</t>
  </si>
  <si>
    <t>Gigauri</t>
  </si>
  <si>
    <t>Shakarishvili</t>
  </si>
  <si>
    <t xml:space="preserve">Shashviashvili </t>
  </si>
  <si>
    <t>Nizharadze</t>
  </si>
  <si>
    <t>Mghebrishvili</t>
  </si>
  <si>
    <t>Barabakadze</t>
  </si>
  <si>
    <t>Markariani</t>
  </si>
  <si>
    <t>Orbelashvili</t>
  </si>
  <si>
    <t>Skhiladze</t>
  </si>
  <si>
    <t>Zakutashvili</t>
  </si>
  <si>
    <t>Gvirdjishvili</t>
  </si>
  <si>
    <t>Kesareli</t>
  </si>
  <si>
    <t>Kupatadze</t>
  </si>
  <si>
    <t>Darsania</t>
  </si>
  <si>
    <t>Svanidze</t>
  </si>
  <si>
    <t>Babikiani</t>
  </si>
  <si>
    <t>Samkharadze</t>
  </si>
  <si>
    <t>Basiashvili</t>
  </si>
  <si>
    <t>Begiashvili</t>
  </si>
  <si>
    <t>Amirezashvili</t>
  </si>
  <si>
    <t>Kopadze</t>
  </si>
  <si>
    <t>Kaloiani</t>
  </si>
  <si>
    <t>Kirkitadze</t>
  </si>
  <si>
    <t>Sakhishvili</t>
  </si>
  <si>
    <t>Chkhaidze</t>
  </si>
  <si>
    <t>Papidze</t>
  </si>
  <si>
    <t>Tchokhonelidze</t>
  </si>
  <si>
    <t>Pirveli-Nizharadze</t>
  </si>
  <si>
    <t>Chikviladze</t>
  </si>
  <si>
    <t>Samushia</t>
  </si>
  <si>
    <t>Gogitidze</t>
  </si>
  <si>
    <t>Vashakmadze</t>
  </si>
  <si>
    <t>Shengelia</t>
  </si>
  <si>
    <t>Ghvaladze</t>
  </si>
  <si>
    <t>Samkurashvili</t>
  </si>
  <si>
    <t>Kukuladze</t>
  </si>
  <si>
    <t>Chuguashvili</t>
  </si>
  <si>
    <t>Zavradashvili</t>
  </si>
  <si>
    <t>Goloshvili</t>
  </si>
  <si>
    <t>Mikava</t>
  </si>
  <si>
    <t>Trapaidze</t>
  </si>
  <si>
    <t>Gaprindashvili</t>
  </si>
  <si>
    <t>Sulaberidze</t>
  </si>
  <si>
    <t>Babunidze</t>
  </si>
  <si>
    <t>Saakiani</t>
  </si>
  <si>
    <t>Xubuluri</t>
  </si>
  <si>
    <t>Mchedlishvili</t>
  </si>
  <si>
    <t>Tamazashvili</t>
  </si>
  <si>
    <t>Rikadze</t>
  </si>
  <si>
    <t>Kusiani</t>
  </si>
  <si>
    <t>Pockhverashvili</t>
  </si>
  <si>
    <t>Nikolaishvili</t>
  </si>
  <si>
    <t>Gilashvili</t>
  </si>
  <si>
    <t>Chochia</t>
  </si>
  <si>
    <t>Roinishvili</t>
  </si>
  <si>
    <t>Matcharashvili</t>
  </si>
  <si>
    <t>Davitelashvili</t>
  </si>
  <si>
    <t>Oganezova</t>
  </si>
  <si>
    <t>Loloshvili</t>
  </si>
  <si>
    <t>Sotiashvili</t>
  </si>
  <si>
    <t>Mamiani</t>
  </si>
  <si>
    <t>Vasadze</t>
  </si>
  <si>
    <t>Djanigashvili</t>
  </si>
  <si>
    <t>Mamucherashvili</t>
  </si>
  <si>
    <t xml:space="preserve">Chalidze </t>
  </si>
  <si>
    <t>Uzuniani</t>
  </si>
  <si>
    <t>Saralidze</t>
  </si>
  <si>
    <t>Tateladze</t>
  </si>
  <si>
    <t>Marchenko</t>
  </si>
  <si>
    <t>Osefaishvili</t>
  </si>
  <si>
    <t>Strakhova</t>
  </si>
  <si>
    <t>Yisiashvili</t>
  </si>
  <si>
    <t>Kiasashvili</t>
  </si>
  <si>
    <t xml:space="preserve">Sapariani </t>
  </si>
  <si>
    <t>Zeinalashvili</t>
  </si>
  <si>
    <t>Shamugia</t>
  </si>
  <si>
    <t xml:space="preserve">Kubetsia </t>
  </si>
  <si>
    <t>Gigoidze</t>
  </si>
  <si>
    <t>Panchikidze</t>
  </si>
  <si>
    <t>Musaevi</t>
  </si>
  <si>
    <t>Abashidze</t>
  </si>
  <si>
    <t>Moistsrapashvili</t>
  </si>
  <si>
    <t>Kactsarava</t>
  </si>
  <si>
    <t>Mirianashvili</t>
  </si>
  <si>
    <t>Gogoberishvili</t>
  </si>
  <si>
    <t>Gadilia</t>
  </si>
  <si>
    <t>Sanodze</t>
  </si>
  <si>
    <t>Bezhuashvili</t>
  </si>
  <si>
    <t>Katsarava</t>
  </si>
  <si>
    <t>Tsutsunava</t>
  </si>
  <si>
    <t>Tsertsvadze</t>
  </si>
  <si>
    <t>Silagadze</t>
  </si>
  <si>
    <t>Gorelishvili</t>
  </si>
  <si>
    <t>Manukiani</t>
  </si>
  <si>
    <t>Babunashvili</t>
  </si>
  <si>
    <t>Avtandilashvili</t>
  </si>
  <si>
    <t>Mitaishvili</t>
  </si>
  <si>
    <t>Andghuladze</t>
  </si>
  <si>
    <t>Palavandishvili</t>
  </si>
  <si>
    <t>Datashvili</t>
  </si>
  <si>
    <t>Mermanishvili</t>
  </si>
  <si>
    <t>Darbuashvili</t>
  </si>
  <si>
    <t>Budaghashvili</t>
  </si>
  <si>
    <t>Mosidze</t>
  </si>
  <si>
    <t>Karichashvili</t>
  </si>
  <si>
    <t>Maisuradze</t>
  </si>
  <si>
    <t>Kenkadze</t>
  </si>
  <si>
    <t>Togonidze</t>
  </si>
  <si>
    <t>Tedobosiani</t>
  </si>
  <si>
    <t>Asaturovi</t>
  </si>
  <si>
    <t>Tchanturidze</t>
  </si>
  <si>
    <t>Ochigava</t>
  </si>
  <si>
    <t>Statistician</t>
  </si>
  <si>
    <t>Administrator</t>
  </si>
  <si>
    <t>Admissions Manager</t>
  </si>
  <si>
    <t xml:space="preserve">Record Keeper </t>
  </si>
  <si>
    <t>ER Administrator</t>
  </si>
  <si>
    <t>Clerk</t>
  </si>
  <si>
    <t>Front Desk Administrator</t>
  </si>
  <si>
    <t>Call Centre Manager</t>
  </si>
  <si>
    <t>Call Centre Operator</t>
  </si>
  <si>
    <t>Office Manager</t>
  </si>
  <si>
    <t>Financial Director</t>
  </si>
  <si>
    <t>Head of Financial Department</t>
  </si>
  <si>
    <t>Accountant</t>
  </si>
  <si>
    <t>Billing Specialist</t>
  </si>
  <si>
    <t>Accounting Specialist</t>
  </si>
  <si>
    <t>Chief Accountant</t>
  </si>
  <si>
    <t>GP</t>
  </si>
  <si>
    <t>Urologist</t>
  </si>
  <si>
    <t>Chief of Cardiology Services</t>
  </si>
  <si>
    <t>Cardiologist</t>
  </si>
  <si>
    <t>Chief of Oncology Services</t>
  </si>
  <si>
    <t>Hematologist</t>
  </si>
  <si>
    <t>Oncologist</t>
  </si>
  <si>
    <t>Gynaecologist </t>
  </si>
  <si>
    <t>Emergency Doctor</t>
  </si>
  <si>
    <t>Inpatient Duty doctor</t>
  </si>
  <si>
    <t>Laboratory Manager</t>
  </si>
  <si>
    <t>Laboratory Operator</t>
  </si>
  <si>
    <t>Pharmacy Manager</t>
  </si>
  <si>
    <t>Pharmacist</t>
  </si>
  <si>
    <t>Ophthalmologist</t>
  </si>
  <si>
    <t>Line Manager</t>
  </si>
  <si>
    <t>Health Care System Coordinator</t>
  </si>
  <si>
    <t>Head of Operating Department</t>
  </si>
  <si>
    <t>Health and Safety Manager</t>
  </si>
  <si>
    <t>System Administrator</t>
  </si>
  <si>
    <t>IT Specialist</t>
  </si>
  <si>
    <t>Cleaner</t>
  </si>
  <si>
    <t>Warden</t>
  </si>
  <si>
    <t>Biomedical Engineer</t>
  </si>
  <si>
    <t>Warehouse Manager</t>
  </si>
  <si>
    <t>Technician</t>
  </si>
  <si>
    <t>Worker</t>
  </si>
  <si>
    <t>Consultant</t>
  </si>
  <si>
    <t>01.02.2010</t>
  </si>
  <si>
    <t>24.07.2007</t>
  </si>
  <si>
    <t>01.11.2010</t>
  </si>
  <si>
    <t>01.06.2010</t>
  </si>
  <si>
    <t>04.08.2010</t>
  </si>
  <si>
    <t>01.04.2010</t>
  </si>
  <si>
    <t>01.12.2012</t>
  </si>
  <si>
    <t>22.10.2011</t>
  </si>
  <si>
    <t>10.12.2012</t>
  </si>
  <si>
    <t>15.10.2012</t>
  </si>
  <si>
    <t>10.06.2008</t>
  </si>
  <si>
    <t>12.06.2008</t>
  </si>
  <si>
    <t>12.11.2012</t>
  </si>
  <si>
    <t>10.07.2012</t>
  </si>
  <si>
    <t>01.08.2012</t>
  </si>
  <si>
    <t>01.06.2007</t>
  </si>
  <si>
    <t>10.09.2012</t>
  </si>
  <si>
    <t>16.08.1999</t>
  </si>
  <si>
    <t>19.11.2007</t>
  </si>
  <si>
    <t>01.12.2011</t>
  </si>
  <si>
    <t>02.07.2012</t>
  </si>
  <si>
    <t>01.05.2002</t>
  </si>
  <si>
    <t>01.08.1999</t>
  </si>
  <si>
    <t>01.07.2010</t>
  </si>
  <si>
    <t>01.11.2011</t>
  </si>
  <si>
    <t>10.10.2011</t>
  </si>
  <si>
    <t>13.02.2012</t>
  </si>
  <si>
    <t>01.05.2004</t>
  </si>
  <si>
    <t>01.03.2008</t>
  </si>
  <si>
    <t>15.03.2010</t>
  </si>
  <si>
    <t>15.09.2011</t>
  </si>
  <si>
    <t>01.05.2001</t>
  </si>
  <si>
    <t>16.09.2011</t>
  </si>
  <si>
    <t>12.04.2012</t>
  </si>
  <si>
    <t>01.03.2010</t>
  </si>
  <si>
    <t>01.03.2014</t>
  </si>
  <si>
    <t>11.11.2008</t>
  </si>
  <si>
    <t>23.01.2008</t>
  </si>
  <si>
    <t>06.02.2012</t>
  </si>
  <si>
    <t>01.02.2003</t>
  </si>
  <si>
    <t>01.02.2004</t>
  </si>
  <si>
    <t>14.01.2013</t>
  </si>
  <si>
    <t>01.04.2004</t>
  </si>
  <si>
    <t>04.10.2012</t>
  </si>
  <si>
    <t>01.10.2011</t>
  </si>
  <si>
    <t>01.01.2010</t>
  </si>
  <si>
    <t>12.12.2010</t>
  </si>
  <si>
    <t>01.02.2011</t>
  </si>
  <si>
    <t>28.05.2012</t>
  </si>
  <si>
    <t>25.06.2012</t>
  </si>
  <si>
    <t>01.02.2002</t>
  </si>
  <si>
    <t>01.06.2004</t>
  </si>
  <si>
    <t>01.06.2003</t>
  </si>
  <si>
    <t>07.01.2008</t>
  </si>
  <si>
    <t>25.11.2008</t>
  </si>
  <si>
    <t>01.03.2013</t>
  </si>
  <si>
    <t>15.11.2010</t>
  </si>
  <si>
    <t>28.07.2012</t>
  </si>
  <si>
    <t>10.02.2010</t>
  </si>
  <si>
    <t>01.02.2012</t>
  </si>
  <si>
    <t>23.01.2012</t>
  </si>
  <si>
    <t>11.07.2008</t>
  </si>
  <si>
    <t>01.05.2010</t>
  </si>
  <si>
    <t>01.11.2008</t>
  </si>
  <si>
    <t>01.03.2011</t>
  </si>
  <si>
    <t>01.07.2004</t>
  </si>
  <si>
    <t>07.03.2009</t>
  </si>
  <si>
    <t>15.06.2008</t>
  </si>
  <si>
    <t>10.05.2012</t>
  </si>
  <si>
    <t>03.09.2012</t>
  </si>
  <si>
    <t>02.04.2012</t>
  </si>
  <si>
    <t>01.06.2011</t>
  </si>
  <si>
    <t>01.09.2011</t>
  </si>
  <si>
    <t>03.01.2013</t>
  </si>
  <si>
    <t>01.12.2010</t>
  </si>
  <si>
    <t>01.08.2011</t>
  </si>
  <si>
    <t>01.04.2000</t>
  </si>
  <si>
    <t>03.12.2007</t>
  </si>
  <si>
    <t>07.08.2008</t>
  </si>
  <si>
    <t>06.08.2008</t>
  </si>
  <si>
    <t>04.12.2009</t>
  </si>
  <si>
    <t>22.04.2010</t>
  </si>
  <si>
    <t>07.09.2012</t>
  </si>
  <si>
    <t>05.10.2010</t>
  </si>
  <si>
    <t>10.04.2010</t>
  </si>
  <si>
    <t>07.03.2011</t>
  </si>
  <si>
    <t>11.01.2012</t>
  </si>
  <si>
    <t>01.08.2007</t>
  </si>
  <si>
    <t>23.10.2008</t>
  </si>
  <si>
    <t>20.01.2012</t>
  </si>
  <si>
    <t>23.07.2012</t>
  </si>
  <si>
    <t>01.04.2001</t>
  </si>
  <si>
    <t>20.10.2010</t>
  </si>
  <si>
    <t>01.06.2012</t>
  </si>
  <si>
    <t>01.12.2009</t>
  </si>
  <si>
    <t>01.09.1999</t>
  </si>
  <si>
    <t>Ghuchuashvili</t>
  </si>
  <si>
    <t>01.14.2013</t>
  </si>
  <si>
    <t>Administrative Department</t>
  </si>
  <si>
    <t>Operating Department</t>
  </si>
  <si>
    <t>Nursing Department</t>
  </si>
  <si>
    <t>Medical Depertment</t>
  </si>
  <si>
    <t>Chief Surgeon</t>
  </si>
  <si>
    <t>Sako</t>
  </si>
  <si>
    <t>Quality Control Department</t>
  </si>
  <si>
    <t>Head of Administrative Department</t>
  </si>
  <si>
    <t>Ksovreli</t>
  </si>
  <si>
    <t>Human Resource Manager</t>
  </si>
  <si>
    <t>Public Relations Manager</t>
  </si>
  <si>
    <t>Inpatient Administrator</t>
  </si>
  <si>
    <t>Tsitskhvaia</t>
  </si>
  <si>
    <t>Office Manager Assistant</t>
  </si>
  <si>
    <t>Jachvliani</t>
  </si>
  <si>
    <t>Coordinator of International services</t>
  </si>
  <si>
    <t>Learning Resource Center Manager</t>
  </si>
  <si>
    <t>Learning Resource Center Instructor</t>
  </si>
  <si>
    <t>Chabukiani</t>
  </si>
  <si>
    <t>Customer Relation Servies Manager</t>
  </si>
  <si>
    <t>Chief of Customer Relation and Reporting Servies</t>
  </si>
  <si>
    <t>Reporting Manager/Public Health Coordinator</t>
  </si>
  <si>
    <t xml:space="preserve">Reporting Manager </t>
  </si>
  <si>
    <t>Financial Assistant</t>
  </si>
  <si>
    <t>Chief Cashier</t>
  </si>
  <si>
    <t>Medical Procurement Manager</t>
  </si>
  <si>
    <t>Therapist</t>
  </si>
  <si>
    <t>Jaba</t>
  </si>
  <si>
    <t>Chief of Pediatric Services</t>
  </si>
  <si>
    <t>Pediatrician</t>
  </si>
  <si>
    <t>Pediatrician Orthopedist</t>
  </si>
  <si>
    <t>Chief of Surgery/Proctologist</t>
  </si>
  <si>
    <t>Davit</t>
  </si>
  <si>
    <t>Chief of Oncology Services Assistant</t>
  </si>
  <si>
    <t>OBG-Gynaecologsit/ Oncologist-Gynaecologists</t>
  </si>
  <si>
    <t>X-Ray Junior Specialist</t>
  </si>
  <si>
    <t>X-Ray Specialist</t>
  </si>
  <si>
    <t>CT Specialist</t>
  </si>
  <si>
    <t>CT Technician</t>
  </si>
  <si>
    <t>Ultrasound Specialist</t>
  </si>
  <si>
    <t>Ultrasound Operator</t>
  </si>
  <si>
    <t>Medical Director</t>
  </si>
  <si>
    <t>Saria</t>
  </si>
  <si>
    <t>Kvezereli-Kopadze</t>
  </si>
  <si>
    <t>Junior Doctor at Inpatient Services</t>
  </si>
  <si>
    <t>ICU Doctor/Anesthesiologist</t>
  </si>
  <si>
    <t xml:space="preserve">ICU Doctor </t>
  </si>
  <si>
    <t>General Surgeon</t>
  </si>
  <si>
    <t>Children's Neurologist</t>
  </si>
  <si>
    <t>Laboratory Doctor</t>
  </si>
  <si>
    <t>Laboratory Technician</t>
  </si>
  <si>
    <t>Site Emergency Doctor</t>
  </si>
  <si>
    <t>Head of Nursing Department</t>
  </si>
  <si>
    <t>Sterilization Chief Nurse</t>
  </si>
  <si>
    <t>Albert</t>
  </si>
  <si>
    <t>Head of IT Department</t>
  </si>
  <si>
    <t>Housekeeping Manager</t>
  </si>
  <si>
    <t>Transportation Manager</t>
  </si>
  <si>
    <t>Site Driver</t>
  </si>
  <si>
    <t>Tbilisi Ambulance Driver</t>
  </si>
  <si>
    <t>Mamulashvili</t>
  </si>
  <si>
    <t>Tbilisi Light Vehicle Driver</t>
  </si>
  <si>
    <t>Chief Engineer/Technical Manager</t>
  </si>
  <si>
    <t>Carpenter</t>
  </si>
  <si>
    <t>Electrician</t>
  </si>
  <si>
    <t>Consultant in Law</t>
  </si>
  <si>
    <t>Nuka</t>
  </si>
  <si>
    <t>Maghlakelidze</t>
  </si>
  <si>
    <t>JCI Coordinator Assistant</t>
  </si>
  <si>
    <t>Infection Control Manager/JCI Coordinator</t>
  </si>
  <si>
    <t>HR Assistant</t>
  </si>
  <si>
    <t>Administrative Manager</t>
  </si>
  <si>
    <t>Financial Department</t>
  </si>
  <si>
    <t>Learning Resource Center</t>
  </si>
  <si>
    <t>Procurement</t>
  </si>
  <si>
    <t>Junior Doctor at Oncology Services</t>
  </si>
  <si>
    <t xml:space="preserve">Anesthesiologist </t>
  </si>
  <si>
    <t xml:space="preserve">Karselashvili </t>
  </si>
  <si>
    <t>Methodist/Physical Therapist</t>
  </si>
  <si>
    <t>IT Department</t>
  </si>
  <si>
    <t>Gamreklidze-Dvalishvili</t>
  </si>
  <si>
    <t xml:space="preserve">Outpatient Chief Nurse </t>
  </si>
  <si>
    <t>Nurse Outpatient</t>
  </si>
  <si>
    <t>Barjadze</t>
  </si>
  <si>
    <t>OR Technician</t>
  </si>
  <si>
    <t>Nurse OR</t>
  </si>
  <si>
    <t>Birchadze</t>
  </si>
  <si>
    <t>OR Chief Nurse</t>
  </si>
  <si>
    <t>Inpatient Chief Nurse</t>
  </si>
  <si>
    <t>Infection Control Nurse</t>
  </si>
  <si>
    <t>ER Chief Nurse</t>
  </si>
  <si>
    <t>Jolokhava</t>
  </si>
  <si>
    <t>Nurse ER</t>
  </si>
  <si>
    <t>Jejeia</t>
  </si>
  <si>
    <t>Nurse Inpatient</t>
  </si>
  <si>
    <t>Junior Nurse Inpatient</t>
  </si>
  <si>
    <t>ICU and Anesthesia Chief Nurse</t>
  </si>
  <si>
    <t>Nurse ICU</t>
  </si>
  <si>
    <t xml:space="preserve">Nurse Sterilization  </t>
  </si>
  <si>
    <t>Limonjian</t>
  </si>
  <si>
    <t>Statistics</t>
  </si>
  <si>
    <t xml:space="preserve">Administrative </t>
  </si>
  <si>
    <t>Human Resources</t>
  </si>
  <si>
    <t>Admissions</t>
  </si>
  <si>
    <t>Office Management</t>
  </si>
  <si>
    <t>Call Center</t>
  </si>
  <si>
    <t>International Services</t>
  </si>
  <si>
    <t>Medical Procurement</t>
  </si>
  <si>
    <t>Outpatient</t>
  </si>
  <si>
    <t>Inpatient</t>
  </si>
  <si>
    <t>Surgery</t>
  </si>
  <si>
    <t>Medical Department</t>
  </si>
  <si>
    <t>ER and Ambulance</t>
  </si>
  <si>
    <t>ICU and Anesthesia</t>
  </si>
  <si>
    <t>Laboratory</t>
  </si>
  <si>
    <t>Pharmacy</t>
  </si>
  <si>
    <t>HSE</t>
  </si>
  <si>
    <t>Site Projects</t>
  </si>
  <si>
    <t>Infection Control</t>
  </si>
  <si>
    <t>Sterilization</t>
  </si>
  <si>
    <t>Housekeeping</t>
  </si>
  <si>
    <t xml:space="preserve">Technical </t>
  </si>
  <si>
    <t xml:space="preserve">IT  </t>
  </si>
  <si>
    <t>Transportation</t>
  </si>
  <si>
    <t>JCI</t>
  </si>
  <si>
    <t>JCI/Infection Control</t>
  </si>
  <si>
    <t>01.01.2012</t>
  </si>
  <si>
    <t>01.05.2013</t>
  </si>
  <si>
    <t>01.03.2001</t>
  </si>
  <si>
    <t>08.01.2007</t>
  </si>
  <si>
    <t>01.04.2014</t>
  </si>
  <si>
    <t>01.05.2014</t>
  </si>
  <si>
    <t>20.06.2013</t>
  </si>
  <si>
    <t>01.09.2014</t>
  </si>
  <si>
    <t>09.01.2014</t>
  </si>
  <si>
    <t>16.07.2013</t>
  </si>
  <si>
    <t>25.04.2013</t>
  </si>
  <si>
    <t>24.01.2014</t>
  </si>
  <si>
    <t>21.01.2012</t>
  </si>
  <si>
    <t>01.08.2014</t>
  </si>
  <si>
    <t>01.08.2015</t>
  </si>
  <si>
    <t>07.07.2014</t>
  </si>
  <si>
    <t>15.10.2013</t>
  </si>
  <si>
    <t>10.06.2013</t>
  </si>
  <si>
    <t>01.01.2009</t>
  </si>
  <si>
    <t>01.03.2009</t>
  </si>
  <si>
    <t>01.05.2005</t>
  </si>
  <si>
    <t>18.07.2013</t>
  </si>
  <si>
    <t>01.07.2013</t>
  </si>
  <si>
    <t>21.03.2013</t>
  </si>
  <si>
    <t>01.09.2012</t>
  </si>
  <si>
    <t>01.08.2013</t>
  </si>
  <si>
    <t>10.03.2008</t>
  </si>
  <si>
    <t>10.02.2014</t>
  </si>
  <si>
    <t>13.09.2013</t>
  </si>
  <si>
    <t>19.05.2013</t>
  </si>
  <si>
    <t>01.09.2009</t>
  </si>
  <si>
    <t>01.11.2009</t>
  </si>
  <si>
    <t>04.09.2014</t>
  </si>
  <si>
    <t>01.12.2013</t>
  </si>
  <si>
    <t>07.04.2014</t>
  </si>
  <si>
    <t>01.06.2006</t>
  </si>
  <si>
    <t>26.11.2012</t>
  </si>
  <si>
    <t>01.10.2013</t>
  </si>
  <si>
    <t>15.05.2013</t>
  </si>
  <si>
    <t>04.07.2008</t>
  </si>
  <si>
    <t>01.07.2014</t>
  </si>
  <si>
    <t>Shvelidze-Kifiani</t>
  </si>
  <si>
    <t>10.08.2014</t>
  </si>
  <si>
    <t>01.04.2003</t>
  </si>
  <si>
    <t>16.06.2014</t>
  </si>
  <si>
    <t>10.06.2007</t>
  </si>
  <si>
    <t>01.09.2013</t>
  </si>
  <si>
    <t>22.08.2014</t>
  </si>
  <si>
    <t>22.03.2014</t>
  </si>
  <si>
    <t>20.05.2013</t>
  </si>
  <si>
    <t>21.02.2014</t>
  </si>
  <si>
    <t>08.05.2014</t>
  </si>
  <si>
    <t>01.06.2014</t>
  </si>
  <si>
    <t>23.05.2013</t>
  </si>
  <si>
    <t>10.07.2014</t>
  </si>
  <si>
    <t>14.01.2014</t>
  </si>
  <si>
    <t>11.08.2014</t>
  </si>
  <si>
    <t>25.05.2014</t>
  </si>
  <si>
    <t>01.04.2011</t>
  </si>
  <si>
    <t>18.04.2013</t>
  </si>
  <si>
    <t>05.11.2013</t>
  </si>
  <si>
    <t>10.04.2014</t>
  </si>
  <si>
    <t>22.05.2014</t>
  </si>
  <si>
    <t>01.05.2012</t>
  </si>
  <si>
    <t>01.06.2013</t>
  </si>
  <si>
    <t>15.08.1999</t>
  </si>
  <si>
    <t>24.06.2013</t>
  </si>
  <si>
    <t>06.09.2013</t>
  </si>
  <si>
    <t>28.02.2014</t>
  </si>
  <si>
    <t>02.11.2013</t>
  </si>
  <si>
    <t>15.06.2014</t>
  </si>
  <si>
    <t>22.07.2014</t>
  </si>
  <si>
    <t>01.03.2002</t>
  </si>
  <si>
    <t>01.09.2001</t>
  </si>
  <si>
    <t>01.10.2009</t>
  </si>
  <si>
    <t>01.05.2006</t>
  </si>
  <si>
    <t>15.07.2004</t>
  </si>
  <si>
    <t>01.01.2004</t>
  </si>
  <si>
    <t>20.10.2008</t>
  </si>
  <si>
    <t>01.04.2013</t>
  </si>
  <si>
    <t xml:space="preserve">Financial Analyst </t>
  </si>
  <si>
    <t xml:space="preserve">Financial  </t>
  </si>
  <si>
    <t>Non Medical Procurement Manager</t>
  </si>
  <si>
    <t xml:space="preserve">Non Medical Procurement </t>
  </si>
  <si>
    <t>Chubabria</t>
  </si>
  <si>
    <t>Public Relations</t>
  </si>
  <si>
    <t>Head of International Services</t>
  </si>
  <si>
    <t>Data Operator of Inpatient Services</t>
  </si>
  <si>
    <t>Chief of Outpatient Division</t>
  </si>
  <si>
    <t>Chief of Rehabilitation Services</t>
  </si>
  <si>
    <t>Chief of Inpatient Division</t>
  </si>
  <si>
    <t>Chief of ICU and Anesthesiology Division</t>
  </si>
  <si>
    <t>Tsintsadze</t>
  </si>
  <si>
    <t>Ultrasound Specialist/Inpatient Duty Doctor</t>
  </si>
  <si>
    <t>Outpatient/Surgery</t>
  </si>
  <si>
    <t>Chief of Endoscopy Services/General Surgeon</t>
  </si>
  <si>
    <t>ICU &amp; Anesthesia</t>
  </si>
  <si>
    <t>ER &amp; Ambulance</t>
  </si>
  <si>
    <t>ACTUAL QUANTITY</t>
  </si>
  <si>
    <t>PLANNED QUANTITY</t>
  </si>
  <si>
    <t>VACANT</t>
  </si>
  <si>
    <t>Marketing</t>
  </si>
  <si>
    <t>Marketing Manager</t>
  </si>
  <si>
    <t>Instructor Nurse</t>
  </si>
  <si>
    <t>Junior Nurse ICU</t>
  </si>
  <si>
    <t>Quality Control</t>
  </si>
  <si>
    <t>Head of Quality Control Department</t>
  </si>
  <si>
    <t>SUM</t>
  </si>
  <si>
    <t>Coordinator of International Services</t>
  </si>
  <si>
    <t>ადმინისტრაციული დეპარტამენტი</t>
  </si>
  <si>
    <t xml:space="preserve">დეპარტამენტი </t>
  </si>
  <si>
    <t>პოზიცია</t>
  </si>
  <si>
    <t>ერთეული</t>
  </si>
  <si>
    <t>ადამიანური რესურსები</t>
  </si>
  <si>
    <t>მენეჯერი</t>
  </si>
  <si>
    <t>საზოგადოებასთან ურთიერთობა</t>
  </si>
  <si>
    <t>მარკეტინგი</t>
  </si>
  <si>
    <t>მარკეტინგის მენეჯერი</t>
  </si>
  <si>
    <t>მიმღები</t>
  </si>
  <si>
    <t>ადმინისტრაციული მენეჯერი</t>
  </si>
  <si>
    <t>სტაციონარული ადმინისტრატორი</t>
  </si>
  <si>
    <t>ადმინისტრატორი</t>
  </si>
  <si>
    <t>ER  ადმინისტრატორი</t>
  </si>
  <si>
    <t>ფინანსური</t>
  </si>
  <si>
    <t>კლერკი</t>
  </si>
  <si>
    <t>ოფისის მენეჯერი</t>
  </si>
  <si>
    <t>ოფისის მენეჯერის თანაშემწე</t>
  </si>
  <si>
    <t>საერთაშორისო სამსახური</t>
  </si>
  <si>
    <t>საერთაშორისო სამსახურის უფროსი</t>
  </si>
  <si>
    <t>საერთაშორისო სამსახურის კოორდინატორი</t>
  </si>
  <si>
    <t>აფთიაქი</t>
  </si>
  <si>
    <t xml:space="preserve">აფთიაქის მენეჯერი </t>
  </si>
  <si>
    <t xml:space="preserve">მაკა შველიძე ყიფიანი </t>
  </si>
  <si>
    <t xml:space="preserve">ფინანსური დეპარტამენტი </t>
  </si>
  <si>
    <t>ცხელი ხაზი</t>
  </si>
  <si>
    <t xml:space="preserve">ცხელი ხაზის მენეჯერი </t>
  </si>
  <si>
    <t>ცხელი ხაზის ოპერატორები</t>
  </si>
  <si>
    <t>იურისტი</t>
  </si>
  <si>
    <t>ფინანსური დირექტორი</t>
  </si>
  <si>
    <t>ფინანსური დეპარტამენტის ანალიტიკოსი</t>
  </si>
  <si>
    <t>ფინანსური დეპარტამენტის ასისტენტი</t>
  </si>
  <si>
    <t>მთავარი ბუღალტერი</t>
  </si>
  <si>
    <t xml:space="preserve">ბუღალტერი </t>
  </si>
  <si>
    <t>აღრიცხვის სპეციალისტი</t>
  </si>
  <si>
    <t>უფროსი მოლარე</t>
  </si>
  <si>
    <t>კორპორატიულ კლიენტებთან ურთიერთობის სამსახურის უფროსი</t>
  </si>
  <si>
    <t>კორპორატიულ კლიენტებთან ურთიერთობის მენეჯერის ასისტენტი</t>
  </si>
  <si>
    <t>ნინო შარიქაძე</t>
  </si>
  <si>
    <t>რეპორტინგის მენეჯერი / საზოგადოებრივი ჯანდაცვის კოორდინატორი</t>
  </si>
  <si>
    <t xml:space="preserve">ბილინგის სპეციალისტი </t>
  </si>
  <si>
    <t>მონაცემთა ოპერატორი სტაციონარულ სამსახურში</t>
  </si>
  <si>
    <t xml:space="preserve">სასწავლო რესურს ცენტრი </t>
  </si>
  <si>
    <t xml:space="preserve">სასწავლო რესურს ცენტრის მენეჯერი </t>
  </si>
  <si>
    <t>სასწავლო რესურს ცენტრის ინსტრუქტორი</t>
  </si>
  <si>
    <t xml:space="preserve">საინფორმაციო ტექნოლოგიები </t>
  </si>
  <si>
    <t>საინფორმაციო ტექნოლოგიები</t>
  </si>
  <si>
    <t>სისტემური ადმინისტრატორი</t>
  </si>
  <si>
    <t xml:space="preserve">საინფორმაციო ტექნოლოგიების სპეციალისტი </t>
  </si>
  <si>
    <t>საინფორმაციო ტექნოლოგიების დეპარტამენტის უფროსი</t>
  </si>
  <si>
    <t xml:space="preserve">სამედიცინო დეპარტამენტი </t>
  </si>
  <si>
    <t>სამედიცინო დეპარტამენტი</t>
  </si>
  <si>
    <t>სამედიცინო დირექტორი</t>
  </si>
  <si>
    <t>გიორგი გოცაძე</t>
  </si>
  <si>
    <t>ამბულატორიული</t>
  </si>
  <si>
    <t>ნატო გოგუაძე</t>
  </si>
  <si>
    <t>თერაპევტი</t>
  </si>
  <si>
    <t>ეკა მიქაბერიძე</t>
  </si>
  <si>
    <t>ამბულატორია</t>
  </si>
  <si>
    <t>ამბულატორია/ქირურგია</t>
  </si>
  <si>
    <t>ენდოსკოპიური სამსახურის უფროსი ექიმი</t>
  </si>
  <si>
    <t>ოლეგ ქოიავა</t>
  </si>
  <si>
    <t>პედიატრიული სამსახურის უფროსი ექიმი</t>
  </si>
  <si>
    <t>ჯაბა ყიფიანი</t>
  </si>
  <si>
    <t xml:space="preserve">პედიატრი </t>
  </si>
  <si>
    <t>პედიატრ-ორთოპედი</t>
  </si>
  <si>
    <t>ნუნუ გეგეშიძე</t>
  </si>
  <si>
    <t>უროლოგი</t>
  </si>
  <si>
    <t>მიხეილ სანაძე</t>
  </si>
  <si>
    <t>დავით გოჩიტაშვილი</t>
  </si>
  <si>
    <t xml:space="preserve">კარდიოლოგი </t>
  </si>
  <si>
    <t>დიანა მინდიაშვილი</t>
  </si>
  <si>
    <t>ამბულატორიული განყოფილების უფროსი ექიმი</t>
  </si>
  <si>
    <t>ზოგადი პრაქტის ექიმი</t>
  </si>
  <si>
    <t>კარდიოლოგიური მომსახურობის უფროსი ექიმი</t>
  </si>
  <si>
    <t>ონკოლოგიური სამსახურის მთავარი ექიმი</t>
  </si>
  <si>
    <t>ონკოლოგიური სამსახურის მთავარი ექიმის ასისტენტი</t>
  </si>
  <si>
    <t xml:space="preserve">ჰემატოლოგი </t>
  </si>
  <si>
    <t>ქეთევან ცინცაძე</t>
  </si>
  <si>
    <t xml:space="preserve">ონკოლოგი </t>
  </si>
  <si>
    <t>ელისო გიორგაძე</t>
  </si>
  <si>
    <t>ონკოლოგიური სამსახურის უმცროსი ექიმი</t>
  </si>
  <si>
    <t>რეაბილიტაციის სამსახურის უფროსი ექიმი</t>
  </si>
  <si>
    <t>ვალერიან იაშვილი</t>
  </si>
  <si>
    <t>ონკო-გინეკოლოგი</t>
  </si>
  <si>
    <t>ელენე კობიაშვილი</t>
  </si>
  <si>
    <t>გინეკოლოგი</t>
  </si>
  <si>
    <t>X-Ray-ის სპეციალისტი</t>
  </si>
  <si>
    <t>ქეთევან ჭუბაბრია</t>
  </si>
  <si>
    <t>X-Ray-ის უმცროსი სპეციალისტი</t>
  </si>
  <si>
    <t>CT -ს სპეციალისტი</t>
  </si>
  <si>
    <t>ულტრაბგერის  სპეციალისტი</t>
  </si>
  <si>
    <t>ულტრაბგერის  ოპერატორი</t>
  </si>
  <si>
    <t>ოფთალმოლოგი</t>
  </si>
  <si>
    <t>ბავშვთა ნევროლოგი</t>
  </si>
  <si>
    <t>ნინო ეპიტაშვილი</t>
  </si>
  <si>
    <t>მეთოდისტი</t>
  </si>
  <si>
    <t>ჯანდაცვის სისტემების კოორდინატორი</t>
  </si>
  <si>
    <t>ბურდული იამზე</t>
  </si>
  <si>
    <t>გადაუდებელი დახმარების ექიმი</t>
  </si>
  <si>
    <t>გადაუდებელი და სასწრაფო დახმარება</t>
  </si>
  <si>
    <t xml:space="preserve">სტაციონარი </t>
  </si>
  <si>
    <t>სტაციონარული განყოფილების უფროსი ექიმი</t>
  </si>
  <si>
    <t>თამარ ციბაძე</t>
  </si>
  <si>
    <t>სტაციონარის მორიგე ექიმი</t>
  </si>
  <si>
    <t>ეკატერინე საღირაშვილი</t>
  </si>
  <si>
    <t>სტაციონარული სამსახურის უმცროსი ექიმები</t>
  </si>
  <si>
    <t>ანესთეზია კრიტიკული მედიცინის სამსახურის უფროსი ექიმი</t>
  </si>
  <si>
    <t>ნიკოლოზ ქაჩიბაია</t>
  </si>
  <si>
    <t xml:space="preserve">ინტენსიური </t>
  </si>
  <si>
    <t>ანესთეზია კრიტიკული მედიცინის სამსახურის  ექიმი/ანესტეზიოლოგი</t>
  </si>
  <si>
    <t>ანესთეზია კრიტიკული მედიცინის სამსახურის  ექიმი</t>
  </si>
  <si>
    <t>გვანცა ქაჩლიშვილი</t>
  </si>
  <si>
    <t>ყარსელიშვილი იოსებ</t>
  </si>
  <si>
    <t>ქირურგია</t>
  </si>
  <si>
    <t xml:space="preserve">ქირურგიული სამსახურის უფროსი/პროქტოლოგი </t>
  </si>
  <si>
    <t>ნინო წერუაშვილი</t>
  </si>
  <si>
    <t>ლაბორატორია</t>
  </si>
  <si>
    <t xml:space="preserve">მთავარი ქირურგი </t>
  </si>
  <si>
    <t>ლაშა კალმახელიძე</t>
  </si>
  <si>
    <t>ლევან ქოიავა</t>
  </si>
  <si>
    <t>ლაბორატორიის მენეჯერი</t>
  </si>
  <si>
    <t xml:space="preserve">ექიმი ლაბორანტი </t>
  </si>
  <si>
    <t xml:space="preserve">ლაბორატორიის ოპერატორი </t>
  </si>
  <si>
    <t>ნინო ტაბატაძე</t>
  </si>
  <si>
    <t>ლაბორანტის ასისტენტი</t>
  </si>
  <si>
    <t>დალი დობაძიშვილი</t>
  </si>
  <si>
    <t>ირმა ჯანჯღავა</t>
  </si>
  <si>
    <t>ფარმაცევტი</t>
  </si>
  <si>
    <t>საიტის პროექტები</t>
  </si>
  <si>
    <t>კონსულტანტი</t>
  </si>
  <si>
    <t>ნიკო ცერცვაძე</t>
  </si>
  <si>
    <t>გადაუდებელი დახმარების საიტის ექიმები</t>
  </si>
  <si>
    <t>საექთნო დეპარტამენტი</t>
  </si>
  <si>
    <t xml:space="preserve">საექთნო დეპარტამენტი </t>
  </si>
  <si>
    <t>საექთნო დეპარტამენტის უფროსი</t>
  </si>
  <si>
    <t>Instructor Nurse(ექთანი ინსტრუქტორი)</t>
  </si>
  <si>
    <t>ამბულატორიული განყოფილების უფროსი ექთანი</t>
  </si>
  <si>
    <t>ექთნები(ამბულატორია)</t>
  </si>
  <si>
    <t>ოპერირების დეპარტამენტი</t>
  </si>
  <si>
    <t>ოპერირების დეპარტამენტის ხელმძღვანელი</t>
  </si>
  <si>
    <t>სასწრაფო და გადაუდებელი  დახმარების განყოფილება</t>
  </si>
  <si>
    <t>გაუდებელი დახმარების განყოფ. უფროსი ექთანი</t>
  </si>
  <si>
    <t>გაუდებელი დახმარების განყოფ. ექთნები</t>
  </si>
  <si>
    <t>ინფექციის კონტროლი</t>
  </si>
  <si>
    <t>ინფექციის კონტროლის ექთანი</t>
  </si>
  <si>
    <t>სტაციონარის უფროსი ექთანი</t>
  </si>
  <si>
    <t>სტაციონარული განყოფილების ექთნები</t>
  </si>
  <si>
    <t>სტაციონარული განყოფილების უმცროსი ექთანი</t>
  </si>
  <si>
    <t>ანესთეზია კრიტიკული მედიცინის სამსახურის უფროსი ექთანი</t>
  </si>
  <si>
    <t>ანესთეზია კრიტიკული მედიცინის სამსახური</t>
  </si>
  <si>
    <t>ანესთეზია კრიტიკული მედიცინის სამსახურის ექთნები</t>
  </si>
  <si>
    <t>ანესთეზია კრიტიკული მედიცინის სამსახურის უმცროსი ექთანი</t>
  </si>
  <si>
    <t>საოპერაციო</t>
  </si>
  <si>
    <t>სტერილიზაცია</t>
  </si>
  <si>
    <t>საოპერაციოს უფროსი ექთანი</t>
  </si>
  <si>
    <t>საოპერაციოს ექთანი</t>
  </si>
  <si>
    <t xml:space="preserve">საოპერაციოს ტექნიკოსი </t>
  </si>
  <si>
    <t>სასტერილიზაციოს უფროსი ექთანი</t>
  </si>
  <si>
    <t>სასტერილიზაციოს  ექთანები</t>
  </si>
  <si>
    <t>სატრანსპორტო</t>
  </si>
  <si>
    <t>ტრანსპორტის მენეჯერი</t>
  </si>
  <si>
    <t>თბილისის სასწრაფო დახმარების მანქანის მძღოლი</t>
  </si>
  <si>
    <t>საიტის მძღოლები</t>
  </si>
  <si>
    <t xml:space="preserve">ტექნიკური </t>
  </si>
  <si>
    <t>მთავარი ინჟინერი / ტექნიკური მენეჯერი</t>
  </si>
  <si>
    <t>ბიოსამედიცინო ინჟინერი</t>
  </si>
  <si>
    <t>საწყობის მენეჯერი</t>
  </si>
  <si>
    <t xml:space="preserve">ტექნიკოსი </t>
  </si>
  <si>
    <t>დურგალი</t>
  </si>
  <si>
    <t>დამხმარე მუშა</t>
  </si>
  <si>
    <t>ელექტრო ქვესადგურის ტექნიკოსი</t>
  </si>
  <si>
    <t xml:space="preserve">შესყიდვები </t>
  </si>
  <si>
    <t xml:space="preserve">სამედიცინო შესყიდვები </t>
  </si>
  <si>
    <t xml:space="preserve">სამედიცინო შესყიდვების მენეჯერი </t>
  </si>
  <si>
    <t>JCI/ინფექციის კონტროლი</t>
  </si>
  <si>
    <t>არასამთავრობო სამედიცინო შესყიდვების</t>
  </si>
  <si>
    <t xml:space="preserve">არასამთავრობო სამედიცინო შესყიდვების მენეჯერი </t>
  </si>
  <si>
    <t>ხარისხის კონტროლი</t>
  </si>
  <si>
    <t>ხარისხის კონტროლის დეპარტამენრის უფროსი</t>
  </si>
  <si>
    <t xml:space="preserve">JCI კოორდინატორის ასისტენტი </t>
  </si>
  <si>
    <t>სტატისტიკა</t>
  </si>
  <si>
    <t xml:space="preserve">ჯანმრთელობისა და უსაფრთხოების მენეჯერი </t>
  </si>
  <si>
    <t xml:space="preserve">ხაზის მენეჯერი </t>
  </si>
  <si>
    <t xml:space="preserve">გივი ზუმბაძე </t>
  </si>
  <si>
    <t>საზოგადოებასთან ურთიერთობის მენეჯერი</t>
  </si>
  <si>
    <t>ადმინისტრაციული დირექტორი</t>
  </si>
  <si>
    <t>არქივის  მენეჯერი</t>
  </si>
  <si>
    <t>უმცროსი სპეციალისტი</t>
  </si>
  <si>
    <t xml:space="preserve">Front Desk-ის ადმინისტრატორი </t>
  </si>
  <si>
    <t>ქეთევან სამადაშვილი</t>
  </si>
  <si>
    <t>მანანა ცათიევა</t>
  </si>
  <si>
    <t>შორენა ფეიქრიშვილი,</t>
  </si>
  <si>
    <t xml:space="preserve"> ნინო ჭითანავა,     </t>
  </si>
  <si>
    <t xml:space="preserve"> ლელა ლუტიძე .</t>
  </si>
  <si>
    <t xml:space="preserve">            თეა აბჟანდაძე,</t>
  </si>
  <si>
    <t xml:space="preserve">                ქეთევან მაისაია.</t>
  </si>
  <si>
    <t xml:space="preserve">თამარ ესაკია,   </t>
  </si>
  <si>
    <t>თეონა სალუქვაძე;</t>
  </si>
  <si>
    <t>ხათუნა სოხაძე</t>
  </si>
  <si>
    <t xml:space="preserve"> ნათელა მიქაძე;</t>
  </si>
  <si>
    <t xml:space="preserve"> თინათინ სიხარულიძე  </t>
  </si>
  <si>
    <t xml:space="preserve">ნათია სუხიაშვილი,  </t>
  </si>
  <si>
    <t xml:space="preserve">     მაკა ქუთათელაძე . </t>
  </si>
  <si>
    <t xml:space="preserve">ირაკლი ტატიშვილი,  </t>
  </si>
  <si>
    <t>ექიმი რადიოლოგი</t>
  </si>
  <si>
    <t xml:space="preserve">ნინო ლორთქიფანიძე, </t>
  </si>
  <si>
    <t xml:space="preserve">        ნინო ჭავჭავაძე</t>
  </si>
  <si>
    <t xml:space="preserve">დიმიტრი წვერანა, </t>
  </si>
  <si>
    <t>ნათელა შათირიშვილი</t>
  </si>
  <si>
    <t xml:space="preserve">მანანა მაჩაბელი, </t>
  </si>
  <si>
    <t>დემნა ნადირაშვილი,</t>
  </si>
  <si>
    <t xml:space="preserve"> თამარ სარია,</t>
  </si>
  <si>
    <t>,დიანაკვეზერელი-კოპაძე.</t>
  </si>
  <si>
    <t xml:space="preserve"> მარინე ბაკაშვილი</t>
  </si>
  <si>
    <t xml:space="preserve">           ალექსანდრა ნადირაძე</t>
  </si>
  <si>
    <t xml:space="preserve">ანა ერაძე,        </t>
  </si>
  <si>
    <t>ზაზა კევლიშვილი</t>
  </si>
  <si>
    <t xml:space="preserve"> გიორგი კორძახია</t>
  </si>
  <si>
    <t xml:space="preserve">რეანიმატოლოგი </t>
  </si>
  <si>
    <t>ანესთეზია- კრიტიკული მედიცინა</t>
  </si>
  <si>
    <t>ზოგადი ქირურგი</t>
  </si>
  <si>
    <t>თაყაიშვილი ილია</t>
  </si>
  <si>
    <t>ირინა გეწაძე</t>
  </si>
  <si>
    <t>თეა ხელაია,</t>
  </si>
  <si>
    <t>მარინე მელქაძე</t>
  </si>
  <si>
    <t>რუსუდან მელაძე</t>
  </si>
  <si>
    <t>ნატალია წოწორია</t>
  </si>
  <si>
    <t xml:space="preserve"> ციცინო იაშვილი</t>
  </si>
  <si>
    <t>ქეთევან გაბათაშვილი</t>
  </si>
  <si>
    <t>სუზანა მანასიანი</t>
  </si>
  <si>
    <t>ანა სეფიაშვილი</t>
  </si>
  <si>
    <t xml:space="preserve"> თინათინ ჯაფარიძე</t>
  </si>
  <si>
    <t>ელზა ღვინიაშვილი</t>
  </si>
  <si>
    <t>ხარისხის კონტროლის დეპარტამენტი</t>
  </si>
  <si>
    <t>ხარისხის გაუმჯობესების მენეჯერი</t>
  </si>
  <si>
    <t>სამართლებრივი უზრუნველყოფის მენეჯერი</t>
  </si>
  <si>
    <t>დოკუმენტ კონტროლის მენეჯერი/ კორპორატიული მდივანი</t>
  </si>
  <si>
    <t>ხათუნა ლომიძე</t>
  </si>
  <si>
    <t xml:space="preserve"> ზურაბ ჩიკაშუა</t>
  </si>
  <si>
    <t xml:space="preserve"> ქეთევან ინასარიძე</t>
  </si>
  <si>
    <t>მამუკა ორჯონიკიძე</t>
  </si>
  <si>
    <t>დავით ჭიჭინაძე</t>
  </si>
  <si>
    <t>კახაბერ სანიკიძე</t>
  </si>
  <si>
    <t>ბადრი შერგელაშვილი</t>
  </si>
  <si>
    <t>ტარიერ ჩხეიძე</t>
  </si>
  <si>
    <t>დავით ფოფხაძე</t>
  </si>
  <si>
    <t>მიხეილ ელიოზაშვილი</t>
  </si>
  <si>
    <t>გიორგი კვინიკაძე</t>
  </si>
  <si>
    <t>ზაზა მელაძე</t>
  </si>
  <si>
    <t>,ირაკლი ჩაჩუა</t>
  </si>
  <si>
    <t>ირაკლი ნადარეიშვილი</t>
  </si>
  <si>
    <t>ირაკლი ხომერიკი</t>
  </si>
  <si>
    <t>ამირან ჩომახიძე</t>
  </si>
  <si>
    <t>გოჩა ამირანაშვილი</t>
  </si>
  <si>
    <t>ევგენი ასათიანი</t>
  </si>
  <si>
    <t>ლაშა ჩახუნაშვილი</t>
  </si>
  <si>
    <t>ბესარიონ კუჭაიძე</t>
  </si>
  <si>
    <t>იოსებ გუდაიძე</t>
  </si>
  <si>
    <t>გუგული პაპიაშვილი</t>
  </si>
  <si>
    <t>კახი ბერიძე</t>
  </si>
  <si>
    <t>კახა მთავრიშვილი</t>
  </si>
  <si>
    <t>ზურაბ ასტახიშვილი</t>
  </si>
  <si>
    <t>კახაბერ კობახიძე</t>
  </si>
  <si>
    <t>თენგიზ ჩარკვიანი</t>
  </si>
  <si>
    <t>,იოსებ დუშაშვილი</t>
  </si>
  <si>
    <t>,გოჩა იმნაძე</t>
  </si>
  <si>
    <t>მარიამ მურჯიკნელი.</t>
  </si>
  <si>
    <t xml:space="preserve">გულია სარდლიშვილი, </t>
  </si>
  <si>
    <t>საბეკია ოთარ</t>
  </si>
  <si>
    <t>რევაზ ჩანტლაძე</t>
  </si>
  <si>
    <t xml:space="preserve"> გიორგი ვანიშვილი</t>
  </si>
  <si>
    <t>ნადირაშვილი ზურაბ</t>
  </si>
  <si>
    <t>უტრაბგერის კოორდინატორი</t>
  </si>
  <si>
    <t>თამარ პავლიაშვილი</t>
  </si>
  <si>
    <t>გენერალური დირექტორი</t>
  </si>
  <si>
    <t>დირექტორი</t>
  </si>
  <si>
    <t>ანალიტიკოსი</t>
  </si>
  <si>
    <t xml:space="preserve"> დარეჯან ლემონჯავა.</t>
  </si>
  <si>
    <t>ბიზნესის განვითარების მენეჯერი</t>
  </si>
  <si>
    <t>კარდიოლოგიური სამსახურობის უფროსი ექიმი</t>
  </si>
  <si>
    <t>ონკოლოგიური განყოფილების უფროსი ექთანი</t>
  </si>
  <si>
    <t>ონკოლოგიური განყოფილების  ექთანი</t>
  </si>
  <si>
    <t>სანიტარი</t>
  </si>
  <si>
    <t>კორპორატიულ კლიენტებთან ურთიერთობის სამსახურის მენეჯერი</t>
  </si>
  <si>
    <t xml:space="preserve">სტატისტიკური აღრიცხვის მენეჯერი/კლინიკური სერვისების ადმინისტრაციული ასისტენტის </t>
  </si>
  <si>
    <t>დამლაგებელი</t>
  </si>
  <si>
    <t>VACANCY</t>
  </si>
  <si>
    <t>სამნეო საქმის მენეჯერი</t>
  </si>
  <si>
    <t>სამნეო საქმე</t>
  </si>
  <si>
    <t>ხარისხის მართვის დირექტორი</t>
  </si>
  <si>
    <t>HSE(გარემო,ჯანმრთელობა და უსაფრთხოება)</t>
  </si>
  <si>
    <t>სასწრაფო დახმარების საიტის ექიმები</t>
  </si>
  <si>
    <t>თბილისი, მსუბუქი ავტომობილის მძღოლი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</si>
</sst>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2"/>
      <name val="Sylfaen"/>
      <family val="1"/>
    </font>
    <font>
      <b/>
      <sz val="11"/>
      <color theme="1"/>
      <name val="Calibri"/>
      <family val="2"/>
      <scheme val="minor"/>
    </font>
    <font>
      <b/>
      <sz val="12"/>
      <name val="Sylfaen"/>
      <family val="1"/>
    </font>
    <font>
      <b/>
      <sz val="11"/>
      <color theme="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b/>
      <sz val="10"/>
      <color theme="1"/>
      <name val="Sylfae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0"/>
      <color rgb="FF222222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MS Sans Serif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rgb="FFFF0000"/>
      <name val="Sylfaen"/>
      <family val="1"/>
    </font>
    <font>
      <b/>
      <sz val="12"/>
      <color rgb="FFFF0000"/>
      <name val="Sylfaen"/>
      <family val="1"/>
    </font>
    <font>
      <b/>
      <sz val="10"/>
      <color rgb="FFFF0000"/>
      <name val="Arial"/>
      <family val="2"/>
    </font>
    <font>
      <b/>
      <sz val="10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/>
    <xf numFmtId="0" fontId="2" fillId="3" borderId="1" xfId="0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3" borderId="1" xfId="0" applyFont="1" applyFill="1" applyBorder="1"/>
    <xf numFmtId="14" fontId="2" fillId="3" borderId="1" xfId="0" applyNumberFormat="1" applyFont="1" applyFill="1" applyBorder="1" applyAlignment="1">
      <alignment horizontal="left"/>
    </xf>
    <xf numFmtId="16" fontId="2" fillId="0" borderId="1" xfId="0" applyNumberFormat="1" applyFont="1" applyBorder="1" applyAlignment="1">
      <alignment horizontal="left"/>
    </xf>
    <xf numFmtId="0" fontId="2" fillId="0" borderId="0" xfId="0" applyFont="1" applyBorder="1"/>
    <xf numFmtId="14" fontId="2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2" fillId="3" borderId="1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0" fillId="0" borderId="0" xfId="0" applyBorder="1"/>
    <xf numFmtId="0" fontId="11" fillId="3" borderId="0" xfId="0" applyFont="1" applyFill="1" applyBorder="1"/>
    <xf numFmtId="0" fontId="2" fillId="3" borderId="0" xfId="0" applyFont="1" applyFill="1" applyBorder="1"/>
    <xf numFmtId="0" fontId="12" fillId="3" borderId="0" xfId="0" applyFont="1" applyFill="1" applyBorder="1" applyAlignment="1">
      <alignment wrapText="1"/>
    </xf>
    <xf numFmtId="0" fontId="0" fillId="3" borderId="1" xfId="0" applyFill="1" applyBorder="1"/>
    <xf numFmtId="0" fontId="0" fillId="3" borderId="0" xfId="0" applyFill="1" applyBorder="1"/>
    <xf numFmtId="0" fontId="9" fillId="0" borderId="0" xfId="0" applyFont="1" applyAlignment="1">
      <alignment vertical="center"/>
    </xf>
    <xf numFmtId="0" fontId="17" fillId="3" borderId="1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8" fillId="3" borderId="0" xfId="0" applyFont="1" applyFill="1" applyBorder="1"/>
    <xf numFmtId="0" fontId="2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20" fillId="3" borderId="0" xfId="0" applyFont="1" applyFill="1" applyBorder="1"/>
    <xf numFmtId="0" fontId="20" fillId="0" borderId="0" xfId="0" applyFont="1"/>
    <xf numFmtId="0" fontId="20" fillId="0" borderId="0" xfId="0" applyFont="1" applyBorder="1"/>
    <xf numFmtId="0" fontId="19" fillId="3" borderId="0" xfId="0" applyFont="1" applyFill="1" applyBorder="1"/>
    <xf numFmtId="0" fontId="6" fillId="3" borderId="3" xfId="0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22" fillId="3" borderId="1" xfId="0" applyFont="1" applyFill="1" applyBorder="1" applyAlignment="1">
      <alignment horizontal="center" wrapText="1"/>
    </xf>
    <xf numFmtId="0" fontId="22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0" fillId="3" borderId="0" xfId="0" applyFont="1" applyFill="1" applyAlignment="1"/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/>
    </xf>
    <xf numFmtId="0" fontId="23" fillId="3" borderId="1" xfId="0" applyFont="1" applyFill="1" applyBorder="1" applyAlignment="1">
      <alignment horizontal="center" vertical="center"/>
    </xf>
    <xf numFmtId="0" fontId="2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14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0" fillId="3" borderId="0" xfId="0" applyNumberFormat="1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 wrapText="1"/>
    </xf>
    <xf numFmtId="0" fontId="23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13" fillId="3" borderId="4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center" wrapText="1"/>
    </xf>
    <xf numFmtId="0" fontId="15" fillId="3" borderId="2" xfId="0" applyFont="1" applyFill="1" applyBorder="1" applyAlignment="1">
      <alignment horizontal="center" wrapText="1"/>
    </xf>
    <xf numFmtId="0" fontId="15" fillId="3" borderId="3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 wrapText="1"/>
    </xf>
    <xf numFmtId="0" fontId="13" fillId="4" borderId="3" xfId="0" applyNumberFormat="1" applyFont="1" applyFill="1" applyBorder="1" applyAlignment="1">
      <alignment horizontal="center" vertical="center" wrapText="1"/>
    </xf>
    <xf numFmtId="0" fontId="13" fillId="4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2"/>
  <sheetViews>
    <sheetView workbookViewId="0">
      <pane ySplit="2" topLeftCell="A3" activePane="bottomLeft" state="frozen"/>
      <selection pane="bottomLeft" activeCell="C1" sqref="C1:C1048576"/>
    </sheetView>
  </sheetViews>
  <sheetFormatPr defaultColWidth="16.140625" defaultRowHeight="15" x14ac:dyDescent="0.25"/>
  <cols>
    <col min="1" max="1" width="25.28515625" style="23" customWidth="1"/>
    <col min="2" max="2" width="25.5703125" style="14" customWidth="1"/>
    <col min="3" max="3" width="32.85546875" style="14" customWidth="1"/>
    <col min="4" max="5" width="15.28515625" style="12" customWidth="1"/>
    <col min="6" max="6" width="13.7109375" style="12" customWidth="1"/>
    <col min="7" max="16384" width="16.140625" style="14"/>
  </cols>
  <sheetData>
    <row r="2" spans="1:6" s="17" customFormat="1" ht="36" x14ac:dyDescent="0.25">
      <c r="A2" s="18" t="s">
        <v>1</v>
      </c>
      <c r="B2" s="18" t="s">
        <v>2</v>
      </c>
      <c r="C2" s="18" t="s">
        <v>0</v>
      </c>
      <c r="D2" s="18" t="s">
        <v>783</v>
      </c>
      <c r="E2" s="18" t="s">
        <v>784</v>
      </c>
      <c r="F2" s="18" t="s">
        <v>785</v>
      </c>
    </row>
    <row r="3" spans="1:6" ht="18" customHeight="1" x14ac:dyDescent="0.35">
      <c r="A3" s="89" t="s">
        <v>559</v>
      </c>
      <c r="B3" s="13" t="s">
        <v>559</v>
      </c>
      <c r="C3" s="13" t="s">
        <v>566</v>
      </c>
      <c r="D3" s="21">
        <v>1</v>
      </c>
      <c r="E3" s="21">
        <v>1</v>
      </c>
      <c r="F3" s="21">
        <f>E3-D3</f>
        <v>0</v>
      </c>
    </row>
    <row r="4" spans="1:6" ht="18" customHeight="1" x14ac:dyDescent="0.35">
      <c r="A4" s="90"/>
      <c r="B4" s="13" t="s">
        <v>661</v>
      </c>
      <c r="C4" s="13" t="s">
        <v>568</v>
      </c>
      <c r="D4" s="21">
        <v>1</v>
      </c>
      <c r="E4" s="21">
        <v>1</v>
      </c>
      <c r="F4" s="21">
        <f t="shared" ref="F4:F48" si="0">E4-D4</f>
        <v>0</v>
      </c>
    </row>
    <row r="5" spans="1:6" ht="18" customHeight="1" x14ac:dyDescent="0.35">
      <c r="A5" s="90"/>
      <c r="B5" s="13" t="s">
        <v>661</v>
      </c>
      <c r="C5" s="13" t="s">
        <v>629</v>
      </c>
      <c r="D5" s="21">
        <v>1</v>
      </c>
      <c r="E5" s="21">
        <v>1</v>
      </c>
      <c r="F5" s="21">
        <f t="shared" si="0"/>
        <v>0</v>
      </c>
    </row>
    <row r="6" spans="1:6" ht="18" customHeight="1" x14ac:dyDescent="0.35">
      <c r="A6" s="90"/>
      <c r="B6" s="13" t="s">
        <v>770</v>
      </c>
      <c r="C6" s="13" t="s">
        <v>569</v>
      </c>
      <c r="D6" s="21">
        <v>1</v>
      </c>
      <c r="E6" s="21">
        <v>1</v>
      </c>
      <c r="F6" s="21">
        <f t="shared" si="0"/>
        <v>0</v>
      </c>
    </row>
    <row r="7" spans="1:6" ht="18" customHeight="1" x14ac:dyDescent="0.35">
      <c r="A7" s="90"/>
      <c r="B7" s="13" t="s">
        <v>786</v>
      </c>
      <c r="C7" s="13" t="s">
        <v>787</v>
      </c>
      <c r="D7" s="21">
        <v>0</v>
      </c>
      <c r="E7" s="21">
        <v>1</v>
      </c>
      <c r="F7" s="21">
        <f t="shared" ref="F7" si="1">E7-D7</f>
        <v>1</v>
      </c>
    </row>
    <row r="8" spans="1:6" ht="18" customHeight="1" x14ac:dyDescent="0.35">
      <c r="A8" s="90"/>
      <c r="B8" s="13" t="s">
        <v>662</v>
      </c>
      <c r="C8" s="13" t="s">
        <v>630</v>
      </c>
      <c r="D8" s="21">
        <v>1</v>
      </c>
      <c r="E8" s="21">
        <v>1</v>
      </c>
      <c r="F8" s="21">
        <f t="shared" si="0"/>
        <v>0</v>
      </c>
    </row>
    <row r="9" spans="1:6" ht="18" customHeight="1" x14ac:dyDescent="0.35">
      <c r="A9" s="90"/>
      <c r="B9" s="13" t="s">
        <v>662</v>
      </c>
      <c r="C9" s="13" t="s">
        <v>419</v>
      </c>
      <c r="D9" s="21">
        <v>1</v>
      </c>
      <c r="E9" s="21">
        <v>1</v>
      </c>
      <c r="F9" s="21">
        <f t="shared" si="0"/>
        <v>0</v>
      </c>
    </row>
    <row r="10" spans="1:6" ht="18" customHeight="1" x14ac:dyDescent="0.35">
      <c r="A10" s="90"/>
      <c r="B10" s="13" t="s">
        <v>662</v>
      </c>
      <c r="C10" s="13" t="s">
        <v>570</v>
      </c>
      <c r="D10" s="21">
        <v>2</v>
      </c>
      <c r="E10" s="21">
        <v>2</v>
      </c>
      <c r="F10" s="21">
        <f t="shared" si="0"/>
        <v>0</v>
      </c>
    </row>
    <row r="11" spans="1:6" ht="18" customHeight="1" x14ac:dyDescent="0.35">
      <c r="A11" s="90"/>
      <c r="B11" s="13" t="s">
        <v>662</v>
      </c>
      <c r="C11" s="13" t="s">
        <v>418</v>
      </c>
      <c r="D11" s="21">
        <v>5</v>
      </c>
      <c r="E11" s="21">
        <v>5</v>
      </c>
      <c r="F11" s="21">
        <f t="shared" si="0"/>
        <v>0</v>
      </c>
    </row>
    <row r="12" spans="1:6" ht="18" customHeight="1" x14ac:dyDescent="0.35">
      <c r="A12" s="90"/>
      <c r="B12" s="13" t="s">
        <v>662</v>
      </c>
      <c r="C12" s="13" t="s">
        <v>421</v>
      </c>
      <c r="D12" s="21">
        <v>6</v>
      </c>
      <c r="E12" s="21">
        <v>6</v>
      </c>
      <c r="F12" s="21">
        <f t="shared" si="0"/>
        <v>0</v>
      </c>
    </row>
    <row r="13" spans="1:6" ht="18" customHeight="1" x14ac:dyDescent="0.35">
      <c r="A13" s="90"/>
      <c r="B13" s="13" t="s">
        <v>662</v>
      </c>
      <c r="C13" s="13" t="s">
        <v>423</v>
      </c>
      <c r="D13" s="21">
        <v>3</v>
      </c>
      <c r="E13" s="21">
        <v>3</v>
      </c>
      <c r="F13" s="21">
        <f t="shared" si="0"/>
        <v>0</v>
      </c>
    </row>
    <row r="14" spans="1:6" ht="18" customHeight="1" x14ac:dyDescent="0.35">
      <c r="A14" s="90"/>
      <c r="B14" s="13" t="s">
        <v>662</v>
      </c>
      <c r="C14" s="13" t="s">
        <v>420</v>
      </c>
      <c r="D14" s="21">
        <v>1</v>
      </c>
      <c r="E14" s="21">
        <v>1</v>
      </c>
      <c r="F14" s="21">
        <f t="shared" si="0"/>
        <v>0</v>
      </c>
    </row>
    <row r="15" spans="1:6" ht="18" customHeight="1" x14ac:dyDescent="0.35">
      <c r="A15" s="90"/>
      <c r="B15" s="13" t="s">
        <v>662</v>
      </c>
      <c r="C15" s="13" t="s">
        <v>422</v>
      </c>
      <c r="D15" s="21">
        <v>1</v>
      </c>
      <c r="E15" s="21">
        <v>2</v>
      </c>
      <c r="F15" s="21">
        <f t="shared" si="0"/>
        <v>1</v>
      </c>
    </row>
    <row r="16" spans="1:6" ht="18" customHeight="1" x14ac:dyDescent="0.35">
      <c r="A16" s="90"/>
      <c r="B16" s="13" t="s">
        <v>664</v>
      </c>
      <c r="C16" s="13" t="s">
        <v>424</v>
      </c>
      <c r="D16" s="21">
        <v>1</v>
      </c>
      <c r="E16" s="21">
        <v>1</v>
      </c>
      <c r="F16" s="21">
        <f t="shared" si="0"/>
        <v>0</v>
      </c>
    </row>
    <row r="17" spans="1:6" ht="18" customHeight="1" x14ac:dyDescent="0.35">
      <c r="A17" s="90"/>
      <c r="B17" s="13" t="s">
        <v>664</v>
      </c>
      <c r="C17" s="13" t="s">
        <v>425</v>
      </c>
      <c r="D17" s="21">
        <v>3</v>
      </c>
      <c r="E17" s="21">
        <v>3</v>
      </c>
      <c r="F17" s="21">
        <f t="shared" si="0"/>
        <v>0</v>
      </c>
    </row>
    <row r="18" spans="1:6" ht="18" customHeight="1" x14ac:dyDescent="0.35">
      <c r="A18" s="90"/>
      <c r="B18" s="13" t="s">
        <v>663</v>
      </c>
      <c r="C18" s="13" t="s">
        <v>426</v>
      </c>
      <c r="D18" s="21">
        <v>1</v>
      </c>
      <c r="E18" s="21">
        <v>1</v>
      </c>
      <c r="F18" s="21">
        <f t="shared" si="0"/>
        <v>0</v>
      </c>
    </row>
    <row r="19" spans="1:6" ht="18" customHeight="1" x14ac:dyDescent="0.35">
      <c r="A19" s="90"/>
      <c r="B19" s="13" t="s">
        <v>663</v>
      </c>
      <c r="C19" s="13" t="s">
        <v>572</v>
      </c>
      <c r="D19" s="21">
        <v>2</v>
      </c>
      <c r="E19" s="21">
        <v>2</v>
      </c>
      <c r="F19" s="21">
        <f t="shared" si="0"/>
        <v>0</v>
      </c>
    </row>
    <row r="20" spans="1:6" ht="18" customHeight="1" x14ac:dyDescent="0.35">
      <c r="A20" s="90"/>
      <c r="B20" s="13" t="s">
        <v>665</v>
      </c>
      <c r="C20" s="13" t="s">
        <v>771</v>
      </c>
      <c r="D20" s="21">
        <v>1</v>
      </c>
      <c r="E20" s="21">
        <v>1</v>
      </c>
      <c r="F20" s="21">
        <f t="shared" si="0"/>
        <v>0</v>
      </c>
    </row>
    <row r="21" spans="1:6" ht="36" x14ac:dyDescent="0.35">
      <c r="A21" s="90"/>
      <c r="B21" s="13" t="s">
        <v>665</v>
      </c>
      <c r="C21" s="13" t="s">
        <v>793</v>
      </c>
      <c r="D21" s="21">
        <v>1</v>
      </c>
      <c r="E21" s="21">
        <v>1</v>
      </c>
      <c r="F21" s="21">
        <f t="shared" si="0"/>
        <v>0</v>
      </c>
    </row>
    <row r="22" spans="1:6" ht="18" customHeight="1" x14ac:dyDescent="0.35">
      <c r="A22" s="91"/>
      <c r="B22" s="13" t="s">
        <v>660</v>
      </c>
      <c r="C22" s="13" t="s">
        <v>624</v>
      </c>
      <c r="D22" s="21">
        <v>2</v>
      </c>
      <c r="E22" s="21">
        <v>2</v>
      </c>
      <c r="F22" s="21">
        <f t="shared" si="0"/>
        <v>0</v>
      </c>
    </row>
    <row r="23" spans="1:6" ht="18" customHeight="1" x14ac:dyDescent="0.35">
      <c r="A23" s="89" t="s">
        <v>631</v>
      </c>
      <c r="B23" s="13" t="s">
        <v>766</v>
      </c>
      <c r="C23" s="13" t="s">
        <v>427</v>
      </c>
      <c r="D23" s="21">
        <v>1</v>
      </c>
      <c r="E23" s="21">
        <v>1</v>
      </c>
      <c r="F23" s="21">
        <f t="shared" si="0"/>
        <v>0</v>
      </c>
    </row>
    <row r="24" spans="1:6" ht="18" customHeight="1" x14ac:dyDescent="0.35">
      <c r="A24" s="90"/>
      <c r="B24" s="13" t="s">
        <v>766</v>
      </c>
      <c r="C24" s="13" t="s">
        <v>428</v>
      </c>
      <c r="D24" s="21">
        <v>1</v>
      </c>
      <c r="E24" s="21">
        <v>1</v>
      </c>
      <c r="F24" s="21">
        <f t="shared" si="0"/>
        <v>0</v>
      </c>
    </row>
    <row r="25" spans="1:6" ht="18" customHeight="1" x14ac:dyDescent="0.35">
      <c r="A25" s="90"/>
      <c r="B25" s="13" t="s">
        <v>766</v>
      </c>
      <c r="C25" s="13" t="s">
        <v>765</v>
      </c>
      <c r="D25" s="21">
        <v>1</v>
      </c>
      <c r="E25" s="21">
        <v>1</v>
      </c>
      <c r="F25" s="21">
        <f t="shared" si="0"/>
        <v>0</v>
      </c>
    </row>
    <row r="26" spans="1:6" ht="18" customHeight="1" x14ac:dyDescent="0.35">
      <c r="A26" s="90"/>
      <c r="B26" s="13" t="s">
        <v>766</v>
      </c>
      <c r="C26" s="13" t="s">
        <v>582</v>
      </c>
      <c r="D26" s="21">
        <v>2</v>
      </c>
      <c r="E26" s="21">
        <v>2</v>
      </c>
      <c r="F26" s="21">
        <f t="shared" si="0"/>
        <v>0</v>
      </c>
    </row>
    <row r="27" spans="1:6" ht="18" customHeight="1" x14ac:dyDescent="0.35">
      <c r="A27" s="90"/>
      <c r="B27" s="13" t="s">
        <v>766</v>
      </c>
      <c r="C27" s="13" t="s">
        <v>432</v>
      </c>
      <c r="D27" s="21">
        <v>1</v>
      </c>
      <c r="E27" s="21">
        <v>1</v>
      </c>
      <c r="F27" s="21">
        <f t="shared" si="0"/>
        <v>0</v>
      </c>
    </row>
    <row r="28" spans="1:6" ht="18" customHeight="1" x14ac:dyDescent="0.35">
      <c r="A28" s="90"/>
      <c r="B28" s="13" t="s">
        <v>766</v>
      </c>
      <c r="C28" s="13" t="s">
        <v>429</v>
      </c>
      <c r="D28" s="21">
        <v>1</v>
      </c>
      <c r="E28" s="21">
        <v>1</v>
      </c>
      <c r="F28" s="21">
        <f t="shared" si="0"/>
        <v>0</v>
      </c>
    </row>
    <row r="29" spans="1:6" ht="18" customHeight="1" x14ac:dyDescent="0.35">
      <c r="A29" s="90"/>
      <c r="B29" s="13" t="s">
        <v>766</v>
      </c>
      <c r="C29" s="13" t="s">
        <v>431</v>
      </c>
      <c r="D29" s="21">
        <v>1</v>
      </c>
      <c r="E29" s="21">
        <v>1</v>
      </c>
      <c r="F29" s="21">
        <f t="shared" si="0"/>
        <v>0</v>
      </c>
    </row>
    <row r="30" spans="1:6" ht="18" customHeight="1" x14ac:dyDescent="0.35">
      <c r="A30" s="90"/>
      <c r="B30" s="13" t="s">
        <v>766</v>
      </c>
      <c r="C30" s="13" t="s">
        <v>583</v>
      </c>
      <c r="D30" s="21">
        <v>1</v>
      </c>
      <c r="E30" s="21">
        <v>1</v>
      </c>
      <c r="F30" s="21">
        <f t="shared" si="0"/>
        <v>0</v>
      </c>
    </row>
    <row r="31" spans="1:6" ht="36" x14ac:dyDescent="0.35">
      <c r="A31" s="90"/>
      <c r="B31" s="13" t="s">
        <v>766</v>
      </c>
      <c r="C31" s="13" t="s">
        <v>579</v>
      </c>
      <c r="D31" s="21">
        <v>1</v>
      </c>
      <c r="E31" s="21">
        <v>1</v>
      </c>
      <c r="F31" s="21">
        <f t="shared" si="0"/>
        <v>0</v>
      </c>
    </row>
    <row r="32" spans="1:6" ht="36" x14ac:dyDescent="0.35">
      <c r="A32" s="90"/>
      <c r="B32" s="13" t="s">
        <v>766</v>
      </c>
      <c r="C32" s="13" t="s">
        <v>578</v>
      </c>
      <c r="D32" s="21">
        <v>1</v>
      </c>
      <c r="E32" s="21">
        <v>1</v>
      </c>
      <c r="F32" s="21">
        <f t="shared" si="0"/>
        <v>0</v>
      </c>
    </row>
    <row r="33" spans="1:6" ht="36" x14ac:dyDescent="0.35">
      <c r="A33" s="90"/>
      <c r="B33" s="13" t="s">
        <v>766</v>
      </c>
      <c r="C33" s="13" t="s">
        <v>580</v>
      </c>
      <c r="D33" s="21">
        <v>1</v>
      </c>
      <c r="E33" s="21">
        <v>1</v>
      </c>
      <c r="F33" s="21">
        <f t="shared" si="0"/>
        <v>0</v>
      </c>
    </row>
    <row r="34" spans="1:6" ht="18" customHeight="1" x14ac:dyDescent="0.35">
      <c r="A34" s="90"/>
      <c r="B34" s="13" t="s">
        <v>766</v>
      </c>
      <c r="C34" s="13" t="s">
        <v>581</v>
      </c>
      <c r="D34" s="21">
        <v>1</v>
      </c>
      <c r="E34" s="21">
        <v>1</v>
      </c>
      <c r="F34" s="21">
        <f t="shared" si="0"/>
        <v>0</v>
      </c>
    </row>
    <row r="35" spans="1:6" ht="18" customHeight="1" x14ac:dyDescent="0.35">
      <c r="A35" s="90"/>
      <c r="B35" s="13" t="s">
        <v>766</v>
      </c>
      <c r="C35" s="13" t="s">
        <v>430</v>
      </c>
      <c r="D35" s="21">
        <v>1</v>
      </c>
      <c r="E35" s="21">
        <v>1</v>
      </c>
      <c r="F35" s="21">
        <f t="shared" si="0"/>
        <v>0</v>
      </c>
    </row>
    <row r="36" spans="1:6" ht="36" x14ac:dyDescent="0.35">
      <c r="A36" s="91"/>
      <c r="B36" s="13" t="s">
        <v>766</v>
      </c>
      <c r="C36" s="13" t="s">
        <v>772</v>
      </c>
      <c r="D36" s="21">
        <v>1</v>
      </c>
      <c r="E36" s="21">
        <v>1</v>
      </c>
      <c r="F36" s="21">
        <f t="shared" si="0"/>
        <v>0</v>
      </c>
    </row>
    <row r="37" spans="1:6" ht="36" x14ac:dyDescent="0.35">
      <c r="A37" s="89" t="s">
        <v>632</v>
      </c>
      <c r="B37" s="13" t="s">
        <v>632</v>
      </c>
      <c r="C37" s="13" t="s">
        <v>575</v>
      </c>
      <c r="D37" s="21">
        <v>1</v>
      </c>
      <c r="E37" s="21">
        <v>1</v>
      </c>
      <c r="F37" s="21">
        <f t="shared" si="0"/>
        <v>0</v>
      </c>
    </row>
    <row r="38" spans="1:6" ht="36" x14ac:dyDescent="0.35">
      <c r="A38" s="91"/>
      <c r="B38" s="13" t="s">
        <v>632</v>
      </c>
      <c r="C38" s="13" t="s">
        <v>576</v>
      </c>
      <c r="D38" s="21">
        <v>3</v>
      </c>
      <c r="E38" s="21">
        <v>3</v>
      </c>
      <c r="F38" s="21">
        <f t="shared" si="0"/>
        <v>0</v>
      </c>
    </row>
    <row r="39" spans="1:6" ht="18" customHeight="1" x14ac:dyDescent="0.35">
      <c r="A39" s="89" t="s">
        <v>638</v>
      </c>
      <c r="B39" s="13" t="s">
        <v>681</v>
      </c>
      <c r="C39" s="13" t="s">
        <v>614</v>
      </c>
      <c r="D39" s="21">
        <v>1</v>
      </c>
      <c r="E39" s="21">
        <v>1</v>
      </c>
      <c r="F39" s="21">
        <f t="shared" si="0"/>
        <v>0</v>
      </c>
    </row>
    <row r="40" spans="1:6" ht="18" customHeight="1" x14ac:dyDescent="0.35">
      <c r="A40" s="90"/>
      <c r="B40" s="13" t="s">
        <v>681</v>
      </c>
      <c r="C40" s="13" t="s">
        <v>452</v>
      </c>
      <c r="D40" s="21">
        <v>1</v>
      </c>
      <c r="E40" s="21">
        <v>1</v>
      </c>
      <c r="F40" s="21">
        <f t="shared" si="0"/>
        <v>0</v>
      </c>
    </row>
    <row r="41" spans="1:6" ht="18" customHeight="1" x14ac:dyDescent="0.35">
      <c r="A41" s="91"/>
      <c r="B41" s="13" t="s">
        <v>681</v>
      </c>
      <c r="C41" s="13" t="s">
        <v>453</v>
      </c>
      <c r="D41" s="21">
        <v>1</v>
      </c>
      <c r="E41" s="21">
        <v>1</v>
      </c>
      <c r="F41" s="21">
        <f t="shared" si="0"/>
        <v>0</v>
      </c>
    </row>
    <row r="42" spans="1:6" ht="18" customHeight="1" x14ac:dyDescent="0.35">
      <c r="A42" s="89" t="s">
        <v>562</v>
      </c>
      <c r="B42" s="13" t="s">
        <v>670</v>
      </c>
      <c r="C42" s="13" t="s">
        <v>600</v>
      </c>
      <c r="D42" s="21">
        <v>1</v>
      </c>
      <c r="E42" s="21">
        <v>1</v>
      </c>
      <c r="F42" s="21">
        <f t="shared" si="0"/>
        <v>0</v>
      </c>
    </row>
    <row r="43" spans="1:6" ht="18" customHeight="1" x14ac:dyDescent="0.35">
      <c r="A43" s="90"/>
      <c r="B43" s="13" t="s">
        <v>667</v>
      </c>
      <c r="C43" s="13" t="s">
        <v>773</v>
      </c>
      <c r="D43" s="21">
        <v>1</v>
      </c>
      <c r="E43" s="21">
        <v>1</v>
      </c>
      <c r="F43" s="21">
        <f t="shared" si="0"/>
        <v>0</v>
      </c>
    </row>
    <row r="44" spans="1:6" ht="18" customHeight="1" x14ac:dyDescent="0.35">
      <c r="A44" s="90"/>
      <c r="B44" s="13" t="s">
        <v>667</v>
      </c>
      <c r="C44" s="13" t="s">
        <v>585</v>
      </c>
      <c r="D44" s="21">
        <v>1</v>
      </c>
      <c r="E44" s="21">
        <v>1</v>
      </c>
      <c r="F44" s="21">
        <f t="shared" si="0"/>
        <v>0</v>
      </c>
    </row>
    <row r="45" spans="1:6" ht="18" customHeight="1" x14ac:dyDescent="0.35">
      <c r="A45" s="90"/>
      <c r="B45" s="13" t="s">
        <v>667</v>
      </c>
      <c r="C45" s="13" t="s">
        <v>433</v>
      </c>
      <c r="D45" s="21">
        <v>2</v>
      </c>
      <c r="E45" s="21">
        <v>2</v>
      </c>
      <c r="F45" s="21">
        <f t="shared" si="0"/>
        <v>0</v>
      </c>
    </row>
    <row r="46" spans="1:6" ht="36" x14ac:dyDescent="0.35">
      <c r="A46" s="90"/>
      <c r="B46" s="13" t="s">
        <v>779</v>
      </c>
      <c r="C46" s="13" t="s">
        <v>780</v>
      </c>
      <c r="D46" s="21">
        <v>1</v>
      </c>
      <c r="E46" s="21">
        <v>1</v>
      </c>
      <c r="F46" s="21">
        <f t="shared" si="0"/>
        <v>0</v>
      </c>
    </row>
    <row r="47" spans="1:6" ht="18" customHeight="1" x14ac:dyDescent="0.35">
      <c r="A47" s="90"/>
      <c r="B47" s="13" t="s">
        <v>667</v>
      </c>
      <c r="C47" s="13" t="s">
        <v>587</v>
      </c>
      <c r="D47" s="21">
        <v>1</v>
      </c>
      <c r="E47" s="21">
        <v>1</v>
      </c>
      <c r="F47" s="21">
        <f t="shared" si="0"/>
        <v>0</v>
      </c>
    </row>
    <row r="48" spans="1:6" ht="18" customHeight="1" x14ac:dyDescent="0.35">
      <c r="A48" s="90"/>
      <c r="B48" s="13" t="s">
        <v>667</v>
      </c>
      <c r="C48" s="13" t="s">
        <v>588</v>
      </c>
      <c r="D48" s="21">
        <v>4</v>
      </c>
      <c r="E48" s="21">
        <v>4</v>
      </c>
      <c r="F48" s="21">
        <f t="shared" si="0"/>
        <v>0</v>
      </c>
    </row>
    <row r="49" spans="1:6" ht="18" customHeight="1" x14ac:dyDescent="0.35">
      <c r="A49" s="90"/>
      <c r="B49" s="13" t="s">
        <v>667</v>
      </c>
      <c r="C49" s="13" t="s">
        <v>589</v>
      </c>
      <c r="D49" s="21">
        <v>1</v>
      </c>
      <c r="E49" s="21">
        <v>1</v>
      </c>
      <c r="F49" s="21">
        <f t="shared" ref="F49:F87" si="2">E49-D49</f>
        <v>0</v>
      </c>
    </row>
    <row r="50" spans="1:6" ht="18" customHeight="1" x14ac:dyDescent="0.35">
      <c r="A50" s="90"/>
      <c r="B50" s="13" t="s">
        <v>667</v>
      </c>
      <c r="C50" s="13" t="s">
        <v>434</v>
      </c>
      <c r="D50" s="21">
        <v>1</v>
      </c>
      <c r="E50" s="21">
        <v>1</v>
      </c>
      <c r="F50" s="21">
        <f t="shared" si="2"/>
        <v>0</v>
      </c>
    </row>
    <row r="51" spans="1:6" ht="18" customHeight="1" x14ac:dyDescent="0.35">
      <c r="A51" s="90"/>
      <c r="B51" s="13" t="s">
        <v>667</v>
      </c>
      <c r="C51" s="13" t="s">
        <v>435</v>
      </c>
      <c r="D51" s="21">
        <v>1</v>
      </c>
      <c r="E51" s="21">
        <v>1</v>
      </c>
      <c r="F51" s="21">
        <f t="shared" si="2"/>
        <v>0</v>
      </c>
    </row>
    <row r="52" spans="1:6" ht="18" customHeight="1" x14ac:dyDescent="0.35">
      <c r="A52" s="90"/>
      <c r="B52" s="13" t="s">
        <v>667</v>
      </c>
      <c r="C52" s="13" t="s">
        <v>436</v>
      </c>
      <c r="D52" s="21">
        <v>1</v>
      </c>
      <c r="E52" s="21">
        <v>1</v>
      </c>
      <c r="F52" s="21">
        <f t="shared" si="2"/>
        <v>0</v>
      </c>
    </row>
    <row r="53" spans="1:6" ht="18" customHeight="1" x14ac:dyDescent="0.35">
      <c r="A53" s="90"/>
      <c r="B53" s="13" t="s">
        <v>667</v>
      </c>
      <c r="C53" s="13" t="s">
        <v>437</v>
      </c>
      <c r="D53" s="21">
        <v>1</v>
      </c>
      <c r="E53" s="21">
        <v>1</v>
      </c>
      <c r="F53" s="21">
        <f t="shared" si="2"/>
        <v>0</v>
      </c>
    </row>
    <row r="54" spans="1:6" ht="36" x14ac:dyDescent="0.35">
      <c r="A54" s="90"/>
      <c r="B54" s="13" t="s">
        <v>667</v>
      </c>
      <c r="C54" s="13" t="s">
        <v>592</v>
      </c>
      <c r="D54" s="21">
        <v>1</v>
      </c>
      <c r="E54" s="21">
        <v>1</v>
      </c>
      <c r="F54" s="21">
        <f t="shared" si="2"/>
        <v>0</v>
      </c>
    </row>
    <row r="55" spans="1:6" ht="18" customHeight="1" x14ac:dyDescent="0.35">
      <c r="A55" s="90"/>
      <c r="B55" s="13" t="s">
        <v>667</v>
      </c>
      <c r="C55" s="13" t="s">
        <v>438</v>
      </c>
      <c r="D55" s="21">
        <v>1</v>
      </c>
      <c r="E55" s="21">
        <v>1</v>
      </c>
      <c r="F55" s="21">
        <f t="shared" si="2"/>
        <v>0</v>
      </c>
    </row>
    <row r="56" spans="1:6" ht="18" customHeight="1" x14ac:dyDescent="0.35">
      <c r="A56" s="90"/>
      <c r="B56" s="13" t="s">
        <v>667</v>
      </c>
      <c r="C56" s="13" t="s">
        <v>439</v>
      </c>
      <c r="D56" s="21">
        <v>1</v>
      </c>
      <c r="E56" s="21">
        <v>1</v>
      </c>
      <c r="F56" s="21">
        <f t="shared" si="2"/>
        <v>0</v>
      </c>
    </row>
    <row r="57" spans="1:6" ht="18" customHeight="1" x14ac:dyDescent="0.35">
      <c r="A57" s="90"/>
      <c r="B57" s="13" t="s">
        <v>667</v>
      </c>
      <c r="C57" s="13" t="s">
        <v>634</v>
      </c>
      <c r="D57" s="21">
        <v>2</v>
      </c>
      <c r="E57" s="21">
        <v>2</v>
      </c>
      <c r="F57" s="21">
        <f t="shared" si="2"/>
        <v>0</v>
      </c>
    </row>
    <row r="58" spans="1:6" ht="18" customHeight="1" x14ac:dyDescent="0.35">
      <c r="A58" s="90"/>
      <c r="B58" s="13" t="s">
        <v>667</v>
      </c>
      <c r="C58" s="13" t="s">
        <v>774</v>
      </c>
      <c r="D58" s="21">
        <v>1</v>
      </c>
      <c r="E58" s="21">
        <v>1</v>
      </c>
      <c r="F58" s="21">
        <f t="shared" si="2"/>
        <v>0</v>
      </c>
    </row>
    <row r="59" spans="1:6" ht="36" x14ac:dyDescent="0.35">
      <c r="A59" s="90"/>
      <c r="B59" s="13" t="s">
        <v>779</v>
      </c>
      <c r="C59" s="13" t="s">
        <v>593</v>
      </c>
      <c r="D59" s="21">
        <v>1</v>
      </c>
      <c r="E59" s="21">
        <v>1</v>
      </c>
      <c r="F59" s="21">
        <f t="shared" si="2"/>
        <v>0</v>
      </c>
    </row>
    <row r="60" spans="1:6" ht="18" customHeight="1" x14ac:dyDescent="0.35">
      <c r="A60" s="90"/>
      <c r="B60" s="13" t="s">
        <v>667</v>
      </c>
      <c r="C60" s="13" t="s">
        <v>440</v>
      </c>
      <c r="D60" s="21">
        <v>3</v>
      </c>
      <c r="E60" s="21">
        <v>3</v>
      </c>
      <c r="F60" s="21">
        <f t="shared" si="2"/>
        <v>0</v>
      </c>
    </row>
    <row r="61" spans="1:6" ht="18" customHeight="1" x14ac:dyDescent="0.35">
      <c r="A61" s="90"/>
      <c r="B61" s="13" t="s">
        <v>667</v>
      </c>
      <c r="C61" s="13" t="s">
        <v>595</v>
      </c>
      <c r="D61" s="21">
        <v>1</v>
      </c>
      <c r="E61" s="21">
        <v>1</v>
      </c>
      <c r="F61" s="21">
        <f t="shared" si="2"/>
        <v>0</v>
      </c>
    </row>
    <row r="62" spans="1:6" ht="18" customHeight="1" x14ac:dyDescent="0.35">
      <c r="A62" s="90"/>
      <c r="B62" s="13" t="s">
        <v>667</v>
      </c>
      <c r="C62" s="13" t="s">
        <v>594</v>
      </c>
      <c r="D62" s="21">
        <v>2</v>
      </c>
      <c r="E62" s="21">
        <v>2</v>
      </c>
      <c r="F62" s="21">
        <f t="shared" si="2"/>
        <v>0</v>
      </c>
    </row>
    <row r="63" spans="1:6" ht="18" customHeight="1" x14ac:dyDescent="0.35">
      <c r="A63" s="90"/>
      <c r="B63" s="13" t="s">
        <v>667</v>
      </c>
      <c r="C63" s="13" t="s">
        <v>596</v>
      </c>
      <c r="D63" s="21">
        <v>2</v>
      </c>
      <c r="E63" s="21">
        <v>2</v>
      </c>
      <c r="F63" s="21">
        <f t="shared" si="2"/>
        <v>0</v>
      </c>
    </row>
    <row r="64" spans="1:6" ht="18" customHeight="1" x14ac:dyDescent="0.35">
      <c r="A64" s="90"/>
      <c r="B64" s="13" t="s">
        <v>667</v>
      </c>
      <c r="C64" s="13" t="s">
        <v>597</v>
      </c>
      <c r="D64" s="21">
        <v>1</v>
      </c>
      <c r="E64" s="21">
        <v>1</v>
      </c>
      <c r="F64" s="21">
        <f t="shared" si="2"/>
        <v>0</v>
      </c>
    </row>
    <row r="65" spans="1:11" ht="18" x14ac:dyDescent="0.35">
      <c r="A65" s="90"/>
      <c r="B65" s="13" t="s">
        <v>667</v>
      </c>
      <c r="C65" s="13" t="s">
        <v>598</v>
      </c>
      <c r="D65" s="21">
        <v>3</v>
      </c>
      <c r="E65" s="21">
        <v>3</v>
      </c>
      <c r="F65" s="21">
        <f t="shared" si="2"/>
        <v>0</v>
      </c>
    </row>
    <row r="66" spans="1:11" ht="18" customHeight="1" x14ac:dyDescent="0.35">
      <c r="A66" s="90"/>
      <c r="B66" s="13" t="s">
        <v>667</v>
      </c>
      <c r="C66" s="13" t="s">
        <v>599</v>
      </c>
      <c r="D66" s="21">
        <v>2</v>
      </c>
      <c r="E66" s="21">
        <v>2</v>
      </c>
      <c r="F66" s="21">
        <f t="shared" si="2"/>
        <v>0</v>
      </c>
    </row>
    <row r="67" spans="1:11" ht="18" customHeight="1" x14ac:dyDescent="0.35">
      <c r="A67" s="90"/>
      <c r="B67" s="13" t="s">
        <v>667</v>
      </c>
      <c r="C67" s="13" t="s">
        <v>447</v>
      </c>
      <c r="D67" s="21">
        <v>2</v>
      </c>
      <c r="E67" s="21">
        <v>2</v>
      </c>
      <c r="F67" s="21">
        <f t="shared" si="2"/>
        <v>0</v>
      </c>
    </row>
    <row r="68" spans="1:11" ht="18" customHeight="1" x14ac:dyDescent="0.35">
      <c r="A68" s="90"/>
      <c r="B68" s="13" t="s">
        <v>667</v>
      </c>
      <c r="C68" s="13" t="s">
        <v>607</v>
      </c>
      <c r="D68" s="21">
        <v>1</v>
      </c>
      <c r="E68" s="21">
        <v>1</v>
      </c>
      <c r="F68" s="21">
        <f t="shared" si="2"/>
        <v>0</v>
      </c>
    </row>
    <row r="69" spans="1:11" ht="18" customHeight="1" x14ac:dyDescent="0.35">
      <c r="A69" s="90"/>
      <c r="B69" s="13" t="s">
        <v>667</v>
      </c>
      <c r="C69" s="13" t="s">
        <v>637</v>
      </c>
      <c r="D69" s="21">
        <v>1</v>
      </c>
      <c r="E69" s="21">
        <v>1</v>
      </c>
      <c r="F69" s="21">
        <f t="shared" si="2"/>
        <v>0</v>
      </c>
    </row>
    <row r="70" spans="1:11" ht="18" customHeight="1" x14ac:dyDescent="0.35">
      <c r="A70" s="90"/>
      <c r="B70" s="13" t="s">
        <v>667</v>
      </c>
      <c r="C70" s="13" t="s">
        <v>449</v>
      </c>
      <c r="D70" s="21">
        <v>1</v>
      </c>
      <c r="E70" s="21">
        <v>1</v>
      </c>
      <c r="F70" s="21">
        <f t="shared" si="2"/>
        <v>0</v>
      </c>
    </row>
    <row r="71" spans="1:11" ht="18" customHeight="1" x14ac:dyDescent="0.35">
      <c r="A71" s="90"/>
      <c r="B71" s="13" t="s">
        <v>782</v>
      </c>
      <c r="C71" s="13" t="s">
        <v>441</v>
      </c>
      <c r="D71" s="21">
        <v>4</v>
      </c>
      <c r="E71" s="21">
        <v>4</v>
      </c>
      <c r="F71" s="21">
        <f t="shared" si="2"/>
        <v>0</v>
      </c>
    </row>
    <row r="72" spans="1:11" ht="18" customHeight="1" x14ac:dyDescent="0.35">
      <c r="A72" s="90"/>
      <c r="B72" s="13" t="s">
        <v>668</v>
      </c>
      <c r="C72" s="13" t="s">
        <v>775</v>
      </c>
      <c r="D72" s="21">
        <v>1</v>
      </c>
      <c r="E72" s="21">
        <v>1</v>
      </c>
      <c r="F72" s="21">
        <f t="shared" si="2"/>
        <v>0</v>
      </c>
    </row>
    <row r="73" spans="1:11" ht="18" customHeight="1" x14ac:dyDescent="0.35">
      <c r="A73" s="90"/>
      <c r="B73" s="13" t="s">
        <v>668</v>
      </c>
      <c r="C73" s="13" t="s">
        <v>442</v>
      </c>
      <c r="D73" s="22">
        <v>2</v>
      </c>
      <c r="E73" s="22">
        <v>2</v>
      </c>
      <c r="F73" s="22">
        <f t="shared" si="2"/>
        <v>0</v>
      </c>
      <c r="G73" s="19"/>
      <c r="H73" s="19"/>
      <c r="I73" s="19"/>
      <c r="J73" s="19"/>
      <c r="K73" s="19"/>
    </row>
    <row r="74" spans="1:11" s="15" customFormat="1" ht="36" x14ac:dyDescent="0.35">
      <c r="A74" s="90"/>
      <c r="B74" s="13" t="s">
        <v>668</v>
      </c>
      <c r="C74" s="13" t="s">
        <v>603</v>
      </c>
      <c r="D74" s="22">
        <v>2</v>
      </c>
      <c r="E74" s="22">
        <v>2</v>
      </c>
      <c r="F74" s="22">
        <f t="shared" si="2"/>
        <v>0</v>
      </c>
      <c r="G74" s="19"/>
      <c r="H74" s="19"/>
      <c r="I74" s="19"/>
      <c r="J74" s="19"/>
      <c r="K74" s="19"/>
    </row>
    <row r="75" spans="1:11" ht="18" customHeight="1" x14ac:dyDescent="0.35">
      <c r="A75" s="90"/>
      <c r="B75" s="13" t="s">
        <v>781</v>
      </c>
      <c r="C75" s="13" t="s">
        <v>776</v>
      </c>
      <c r="D75" s="21">
        <v>1</v>
      </c>
      <c r="E75" s="21">
        <v>1</v>
      </c>
      <c r="F75" s="21">
        <f t="shared" si="2"/>
        <v>0</v>
      </c>
    </row>
    <row r="76" spans="1:11" ht="18" customHeight="1" x14ac:dyDescent="0.35">
      <c r="A76" s="90"/>
      <c r="B76" s="13" t="s">
        <v>781</v>
      </c>
      <c r="C76" s="13" t="s">
        <v>604</v>
      </c>
      <c r="D76" s="21">
        <v>2</v>
      </c>
      <c r="E76" s="21">
        <v>2</v>
      </c>
      <c r="F76" s="21">
        <f t="shared" si="2"/>
        <v>0</v>
      </c>
    </row>
    <row r="77" spans="1:11" ht="18" customHeight="1" x14ac:dyDescent="0.35">
      <c r="A77" s="90"/>
      <c r="B77" s="13" t="s">
        <v>781</v>
      </c>
      <c r="C77" s="13" t="s">
        <v>605</v>
      </c>
      <c r="D77" s="21">
        <v>1</v>
      </c>
      <c r="E77" s="21">
        <v>1</v>
      </c>
      <c r="F77" s="21">
        <f t="shared" si="2"/>
        <v>0</v>
      </c>
    </row>
    <row r="78" spans="1:11" ht="18" customHeight="1" x14ac:dyDescent="0.35">
      <c r="A78" s="90"/>
      <c r="B78" s="13" t="s">
        <v>781</v>
      </c>
      <c r="C78" s="16" t="s">
        <v>635</v>
      </c>
      <c r="D78" s="21">
        <v>1</v>
      </c>
      <c r="E78" s="21">
        <v>1</v>
      </c>
      <c r="F78" s="21">
        <f t="shared" si="2"/>
        <v>0</v>
      </c>
    </row>
    <row r="79" spans="1:11" ht="18" customHeight="1" x14ac:dyDescent="0.35">
      <c r="A79" s="90"/>
      <c r="B79" s="13" t="s">
        <v>669</v>
      </c>
      <c r="C79" s="13" t="s">
        <v>590</v>
      </c>
      <c r="D79" s="21">
        <v>1</v>
      </c>
      <c r="E79" s="21">
        <v>1</v>
      </c>
      <c r="F79" s="21">
        <f t="shared" si="2"/>
        <v>0</v>
      </c>
    </row>
    <row r="80" spans="1:11" ht="18" customHeight="1" x14ac:dyDescent="0.35">
      <c r="A80" s="90"/>
      <c r="B80" s="13" t="s">
        <v>669</v>
      </c>
      <c r="C80" s="13" t="s">
        <v>563</v>
      </c>
      <c r="D80" s="21">
        <v>1</v>
      </c>
      <c r="E80" s="21">
        <v>1</v>
      </c>
      <c r="F80" s="21">
        <f t="shared" si="2"/>
        <v>0</v>
      </c>
    </row>
    <row r="81" spans="1:6" ht="18" customHeight="1" x14ac:dyDescent="0.35">
      <c r="A81" s="90"/>
      <c r="B81" s="13" t="s">
        <v>669</v>
      </c>
      <c r="C81" s="13" t="s">
        <v>606</v>
      </c>
      <c r="D81" s="21">
        <v>2</v>
      </c>
      <c r="E81" s="21">
        <v>2</v>
      </c>
      <c r="F81" s="21">
        <f t="shared" si="2"/>
        <v>0</v>
      </c>
    </row>
    <row r="82" spans="1:6" ht="18" customHeight="1" x14ac:dyDescent="0.35">
      <c r="A82" s="90"/>
      <c r="B82" s="13" t="s">
        <v>673</v>
      </c>
      <c r="C82" s="13" t="s">
        <v>443</v>
      </c>
      <c r="D82" s="21">
        <v>1</v>
      </c>
      <c r="E82" s="21">
        <v>1</v>
      </c>
      <c r="F82" s="21">
        <f t="shared" si="2"/>
        <v>0</v>
      </c>
    </row>
    <row r="83" spans="1:6" ht="18" customHeight="1" x14ac:dyDescent="0.35">
      <c r="A83" s="90"/>
      <c r="B83" s="13" t="s">
        <v>673</v>
      </c>
      <c r="C83" s="13" t="s">
        <v>608</v>
      </c>
      <c r="D83" s="21">
        <v>8</v>
      </c>
      <c r="E83" s="21">
        <v>8</v>
      </c>
      <c r="F83" s="21">
        <f t="shared" si="2"/>
        <v>0</v>
      </c>
    </row>
    <row r="84" spans="1:6" ht="18" customHeight="1" x14ac:dyDescent="0.35">
      <c r="A84" s="90"/>
      <c r="B84" s="13" t="s">
        <v>673</v>
      </c>
      <c r="C84" s="13" t="s">
        <v>609</v>
      </c>
      <c r="D84" s="21">
        <v>1</v>
      </c>
      <c r="E84" s="21">
        <v>1</v>
      </c>
      <c r="F84" s="21">
        <f t="shared" si="2"/>
        <v>0</v>
      </c>
    </row>
    <row r="85" spans="1:6" ht="18" customHeight="1" x14ac:dyDescent="0.35">
      <c r="A85" s="90"/>
      <c r="B85" s="13" t="s">
        <v>673</v>
      </c>
      <c r="C85" s="13" t="s">
        <v>444</v>
      </c>
      <c r="D85" s="21">
        <v>1</v>
      </c>
      <c r="E85" s="21">
        <v>1</v>
      </c>
      <c r="F85" s="21">
        <f t="shared" si="2"/>
        <v>0</v>
      </c>
    </row>
    <row r="86" spans="1:6" ht="18" x14ac:dyDescent="0.35">
      <c r="A86" s="90"/>
      <c r="B86" s="13" t="s">
        <v>674</v>
      </c>
      <c r="C86" s="13" t="s">
        <v>445</v>
      </c>
      <c r="D86" s="21">
        <v>1</v>
      </c>
      <c r="E86" s="21">
        <v>1</v>
      </c>
      <c r="F86" s="21">
        <f t="shared" si="2"/>
        <v>0</v>
      </c>
    </row>
    <row r="87" spans="1:6" ht="18" customHeight="1" x14ac:dyDescent="0.35">
      <c r="A87" s="90"/>
      <c r="B87" s="13" t="s">
        <v>674</v>
      </c>
      <c r="C87" s="13" t="s">
        <v>446</v>
      </c>
      <c r="D87" s="21">
        <v>5</v>
      </c>
      <c r="E87" s="21">
        <v>5</v>
      </c>
      <c r="F87" s="21">
        <f t="shared" si="2"/>
        <v>0</v>
      </c>
    </row>
    <row r="88" spans="1:6" ht="18" customHeight="1" x14ac:dyDescent="0.35">
      <c r="A88" s="90"/>
      <c r="B88" s="13" t="s">
        <v>676</v>
      </c>
      <c r="C88" s="13" t="s">
        <v>610</v>
      </c>
      <c r="D88" s="21">
        <v>33</v>
      </c>
      <c r="E88" s="21">
        <v>33</v>
      </c>
      <c r="F88" s="21">
        <f t="shared" ref="F88:F95" si="3">E88-D88</f>
        <v>0</v>
      </c>
    </row>
    <row r="89" spans="1:6" ht="18" x14ac:dyDescent="0.35">
      <c r="A89" s="91"/>
      <c r="B89" s="13" t="s">
        <v>676</v>
      </c>
      <c r="C89" s="13" t="s">
        <v>460</v>
      </c>
      <c r="D89" s="21">
        <v>1</v>
      </c>
      <c r="E89" s="21">
        <v>1</v>
      </c>
      <c r="F89" s="21">
        <f t="shared" si="3"/>
        <v>0</v>
      </c>
    </row>
    <row r="90" spans="1:6" ht="18" x14ac:dyDescent="0.35">
      <c r="A90" s="89" t="s">
        <v>561</v>
      </c>
      <c r="B90" s="13" t="s">
        <v>561</v>
      </c>
      <c r="C90" s="13" t="s">
        <v>611</v>
      </c>
      <c r="D90" s="21">
        <v>1</v>
      </c>
      <c r="E90" s="21">
        <v>1</v>
      </c>
      <c r="F90" s="21">
        <f t="shared" si="3"/>
        <v>0</v>
      </c>
    </row>
    <row r="91" spans="1:6" ht="18" x14ac:dyDescent="0.35">
      <c r="A91" s="90"/>
      <c r="B91" s="13" t="s">
        <v>561</v>
      </c>
      <c r="C91" s="13" t="s">
        <v>788</v>
      </c>
      <c r="D91" s="21">
        <v>0</v>
      </c>
      <c r="E91" s="21">
        <v>1</v>
      </c>
      <c r="F91" s="21">
        <f t="shared" ref="F91" si="4">E91-D91</f>
        <v>1</v>
      </c>
    </row>
    <row r="92" spans="1:6" ht="18" x14ac:dyDescent="0.35">
      <c r="A92" s="90"/>
      <c r="B92" s="13" t="s">
        <v>667</v>
      </c>
      <c r="C92" s="13" t="s">
        <v>640</v>
      </c>
      <c r="D92" s="21">
        <v>1</v>
      </c>
      <c r="E92" s="21">
        <v>1</v>
      </c>
      <c r="F92" s="21">
        <f t="shared" si="3"/>
        <v>0</v>
      </c>
    </row>
    <row r="93" spans="1:6" ht="18" x14ac:dyDescent="0.35">
      <c r="A93" s="90"/>
      <c r="B93" s="13" t="s">
        <v>667</v>
      </c>
      <c r="C93" s="13" t="s">
        <v>641</v>
      </c>
      <c r="D93" s="21">
        <v>20</v>
      </c>
      <c r="E93" s="21">
        <v>21</v>
      </c>
      <c r="F93" s="21">
        <f t="shared" si="3"/>
        <v>1</v>
      </c>
    </row>
    <row r="94" spans="1:6" ht="18" x14ac:dyDescent="0.35">
      <c r="A94" s="90"/>
      <c r="B94" s="13" t="s">
        <v>782</v>
      </c>
      <c r="C94" s="13" t="s">
        <v>649</v>
      </c>
      <c r="D94" s="21">
        <v>1</v>
      </c>
      <c r="E94" s="21">
        <v>1</v>
      </c>
      <c r="F94" s="21">
        <f t="shared" si="3"/>
        <v>0</v>
      </c>
    </row>
    <row r="95" spans="1:6" ht="18" x14ac:dyDescent="0.35">
      <c r="A95" s="90"/>
      <c r="B95" s="13" t="s">
        <v>782</v>
      </c>
      <c r="C95" s="13" t="s">
        <v>651</v>
      </c>
      <c r="D95" s="21">
        <v>6</v>
      </c>
      <c r="E95" s="21">
        <v>11</v>
      </c>
      <c r="F95" s="21">
        <f t="shared" si="3"/>
        <v>5</v>
      </c>
    </row>
    <row r="96" spans="1:6" ht="18" x14ac:dyDescent="0.35">
      <c r="A96" s="90"/>
      <c r="B96" s="13" t="s">
        <v>677</v>
      </c>
      <c r="C96" s="13" t="s">
        <v>648</v>
      </c>
      <c r="D96" s="21">
        <v>1</v>
      </c>
      <c r="E96" s="21">
        <v>1</v>
      </c>
      <c r="F96" s="21">
        <f t="shared" ref="F96:F108" si="5">E96-D96</f>
        <v>0</v>
      </c>
    </row>
    <row r="97" spans="1:6" ht="18" x14ac:dyDescent="0.35">
      <c r="A97" s="90"/>
      <c r="B97" s="13" t="s">
        <v>668</v>
      </c>
      <c r="C97" s="13" t="s">
        <v>647</v>
      </c>
      <c r="D97" s="21">
        <v>1</v>
      </c>
      <c r="E97" s="21">
        <v>1</v>
      </c>
      <c r="F97" s="21">
        <f t="shared" si="5"/>
        <v>0</v>
      </c>
    </row>
    <row r="98" spans="1:6" ht="18" x14ac:dyDescent="0.35">
      <c r="A98" s="90"/>
      <c r="B98" s="13" t="s">
        <v>668</v>
      </c>
      <c r="C98" s="13" t="s">
        <v>653</v>
      </c>
      <c r="D98" s="21">
        <v>17</v>
      </c>
      <c r="E98" s="21">
        <v>17</v>
      </c>
      <c r="F98" s="21">
        <f t="shared" si="5"/>
        <v>0</v>
      </c>
    </row>
    <row r="99" spans="1:6" ht="18" x14ac:dyDescent="0.35">
      <c r="A99" s="90"/>
      <c r="B99" s="13" t="s">
        <v>668</v>
      </c>
      <c r="C99" s="13" t="s">
        <v>654</v>
      </c>
      <c r="D99" s="21">
        <v>3</v>
      </c>
      <c r="E99" s="21">
        <v>7</v>
      </c>
      <c r="F99" s="21">
        <f t="shared" si="5"/>
        <v>4</v>
      </c>
    </row>
    <row r="100" spans="1:6" ht="18" x14ac:dyDescent="0.35">
      <c r="A100" s="90"/>
      <c r="B100" s="13" t="s">
        <v>781</v>
      </c>
      <c r="C100" s="13" t="s">
        <v>655</v>
      </c>
      <c r="D100" s="21">
        <v>1</v>
      </c>
      <c r="E100" s="21">
        <v>1</v>
      </c>
      <c r="F100" s="21">
        <f t="shared" si="5"/>
        <v>0</v>
      </c>
    </row>
    <row r="101" spans="1:6" ht="18" x14ac:dyDescent="0.35">
      <c r="A101" s="90"/>
      <c r="B101" s="13" t="s">
        <v>781</v>
      </c>
      <c r="C101" s="13" t="s">
        <v>656</v>
      </c>
      <c r="D101" s="21">
        <v>30</v>
      </c>
      <c r="E101" s="21">
        <v>30</v>
      </c>
      <c r="F101" s="21">
        <f t="shared" si="5"/>
        <v>0</v>
      </c>
    </row>
    <row r="102" spans="1:6" ht="18" x14ac:dyDescent="0.35">
      <c r="A102" s="90"/>
      <c r="B102" s="13" t="s">
        <v>781</v>
      </c>
      <c r="C102" s="13" t="s">
        <v>789</v>
      </c>
      <c r="D102" s="21">
        <v>1</v>
      </c>
      <c r="E102" s="21">
        <v>5</v>
      </c>
      <c r="F102" s="21">
        <f t="shared" si="5"/>
        <v>4</v>
      </c>
    </row>
    <row r="103" spans="1:6" ht="18" x14ac:dyDescent="0.35">
      <c r="A103" s="90"/>
      <c r="B103" s="13" t="s">
        <v>669</v>
      </c>
      <c r="C103" s="13" t="s">
        <v>646</v>
      </c>
      <c r="D103" s="21">
        <v>1</v>
      </c>
      <c r="E103" s="21">
        <v>1</v>
      </c>
      <c r="F103" s="21">
        <f t="shared" si="5"/>
        <v>0</v>
      </c>
    </row>
    <row r="104" spans="1:6" ht="18" customHeight="1" x14ac:dyDescent="0.35">
      <c r="A104" s="90"/>
      <c r="B104" s="13" t="s">
        <v>669</v>
      </c>
      <c r="C104" s="13" t="s">
        <v>644</v>
      </c>
      <c r="D104" s="21">
        <v>1</v>
      </c>
      <c r="E104" s="21">
        <v>1</v>
      </c>
      <c r="F104" s="21">
        <f t="shared" si="5"/>
        <v>0</v>
      </c>
    </row>
    <row r="105" spans="1:6" ht="18" customHeight="1" x14ac:dyDescent="0.35">
      <c r="A105" s="90"/>
      <c r="B105" s="13" t="s">
        <v>669</v>
      </c>
      <c r="C105" s="13" t="s">
        <v>643</v>
      </c>
      <c r="D105" s="21">
        <v>1</v>
      </c>
      <c r="E105" s="21">
        <v>1</v>
      </c>
      <c r="F105" s="21">
        <f t="shared" si="5"/>
        <v>0</v>
      </c>
    </row>
    <row r="106" spans="1:6" ht="18" customHeight="1" x14ac:dyDescent="0.35">
      <c r="A106" s="90"/>
      <c r="B106" s="13" t="s">
        <v>678</v>
      </c>
      <c r="C106" s="13" t="s">
        <v>612</v>
      </c>
      <c r="D106" s="21">
        <v>1</v>
      </c>
      <c r="E106" s="21">
        <v>1</v>
      </c>
      <c r="F106" s="21">
        <f t="shared" si="5"/>
        <v>0</v>
      </c>
    </row>
    <row r="107" spans="1:6" ht="18" customHeight="1" x14ac:dyDescent="0.35">
      <c r="A107" s="91"/>
      <c r="B107" s="13" t="s">
        <v>678</v>
      </c>
      <c r="C107" s="13" t="s">
        <v>657</v>
      </c>
      <c r="D107" s="21">
        <v>2</v>
      </c>
      <c r="E107" s="21">
        <v>3</v>
      </c>
      <c r="F107" s="21">
        <f t="shared" si="5"/>
        <v>1</v>
      </c>
    </row>
    <row r="108" spans="1:6" ht="18" customHeight="1" x14ac:dyDescent="0.35">
      <c r="A108" s="89" t="s">
        <v>560</v>
      </c>
      <c r="B108" s="13" t="s">
        <v>560</v>
      </c>
      <c r="C108" s="13" t="s">
        <v>450</v>
      </c>
      <c r="D108" s="21">
        <v>1</v>
      </c>
      <c r="E108" s="21">
        <v>1</v>
      </c>
      <c r="F108" s="21">
        <f t="shared" si="5"/>
        <v>0</v>
      </c>
    </row>
    <row r="109" spans="1:6" ht="18" customHeight="1" x14ac:dyDescent="0.35">
      <c r="A109" s="90"/>
      <c r="B109" s="13" t="s">
        <v>679</v>
      </c>
      <c r="C109" s="13" t="s">
        <v>615</v>
      </c>
      <c r="D109" s="21">
        <v>1</v>
      </c>
      <c r="E109" s="21">
        <v>1</v>
      </c>
      <c r="F109" s="21">
        <f t="shared" ref="F109:F120" si="6">E109-D109</f>
        <v>0</v>
      </c>
    </row>
    <row r="110" spans="1:6" ht="18" customHeight="1" x14ac:dyDescent="0.35">
      <c r="A110" s="90"/>
      <c r="B110" s="13" t="s">
        <v>679</v>
      </c>
      <c r="C110" s="13" t="s">
        <v>454</v>
      </c>
      <c r="D110" s="21">
        <v>8</v>
      </c>
      <c r="E110" s="21">
        <v>9</v>
      </c>
      <c r="F110" s="21">
        <f t="shared" si="6"/>
        <v>1</v>
      </c>
    </row>
    <row r="111" spans="1:6" ht="18" customHeight="1" x14ac:dyDescent="0.35">
      <c r="A111" s="90"/>
      <c r="B111" s="13" t="s">
        <v>679</v>
      </c>
      <c r="C111" s="13" t="s">
        <v>455</v>
      </c>
      <c r="D111" s="21">
        <v>18</v>
      </c>
      <c r="E111" s="21">
        <v>18</v>
      </c>
      <c r="F111" s="21">
        <f t="shared" si="6"/>
        <v>0</v>
      </c>
    </row>
    <row r="112" spans="1:6" ht="18" customHeight="1" x14ac:dyDescent="0.35">
      <c r="A112" s="90"/>
      <c r="B112" s="13" t="s">
        <v>682</v>
      </c>
      <c r="C112" s="13" t="s">
        <v>616</v>
      </c>
      <c r="D112" s="21">
        <v>1</v>
      </c>
      <c r="E112" s="21">
        <v>1</v>
      </c>
      <c r="F112" s="21">
        <f t="shared" si="6"/>
        <v>0</v>
      </c>
    </row>
    <row r="113" spans="1:6" ht="18" customHeight="1" x14ac:dyDescent="0.35">
      <c r="A113" s="90"/>
      <c r="B113" s="13" t="s">
        <v>682</v>
      </c>
      <c r="C113" s="13" t="s">
        <v>620</v>
      </c>
      <c r="D113" s="21">
        <v>2</v>
      </c>
      <c r="E113" s="21">
        <v>2</v>
      </c>
      <c r="F113" s="21">
        <f t="shared" si="6"/>
        <v>0</v>
      </c>
    </row>
    <row r="114" spans="1:6" ht="18" customHeight="1" x14ac:dyDescent="0.35">
      <c r="A114" s="90"/>
      <c r="B114" s="13" t="s">
        <v>682</v>
      </c>
      <c r="C114" s="13" t="s">
        <v>618</v>
      </c>
      <c r="D114" s="21">
        <v>3</v>
      </c>
      <c r="E114" s="21">
        <v>3</v>
      </c>
      <c r="F114" s="21">
        <f t="shared" si="6"/>
        <v>0</v>
      </c>
    </row>
    <row r="115" spans="1:6" ht="18" customHeight="1" x14ac:dyDescent="0.35">
      <c r="A115" s="90"/>
      <c r="B115" s="13" t="s">
        <v>676</v>
      </c>
      <c r="C115" s="13" t="s">
        <v>617</v>
      </c>
      <c r="D115" s="21">
        <v>24</v>
      </c>
      <c r="E115" s="21">
        <v>24</v>
      </c>
      <c r="F115" s="21">
        <f t="shared" si="6"/>
        <v>0</v>
      </c>
    </row>
    <row r="116" spans="1:6" ht="18" customHeight="1" x14ac:dyDescent="0.35">
      <c r="A116" s="90"/>
      <c r="B116" s="13" t="s">
        <v>680</v>
      </c>
      <c r="C116" s="13" t="s">
        <v>621</v>
      </c>
      <c r="D116" s="21">
        <v>1</v>
      </c>
      <c r="E116" s="21">
        <v>1</v>
      </c>
      <c r="F116" s="21">
        <f t="shared" si="6"/>
        <v>0</v>
      </c>
    </row>
    <row r="117" spans="1:6" ht="18" customHeight="1" x14ac:dyDescent="0.35">
      <c r="A117" s="90"/>
      <c r="B117" s="13" t="s">
        <v>680</v>
      </c>
      <c r="C117" s="13" t="s">
        <v>456</v>
      </c>
      <c r="D117" s="21">
        <v>1</v>
      </c>
      <c r="E117" s="21">
        <v>1</v>
      </c>
      <c r="F117" s="21">
        <f t="shared" si="6"/>
        <v>0</v>
      </c>
    </row>
    <row r="118" spans="1:6" ht="18" customHeight="1" x14ac:dyDescent="0.35">
      <c r="A118" s="90"/>
      <c r="B118" s="13" t="s">
        <v>680</v>
      </c>
      <c r="C118" s="13" t="s">
        <v>457</v>
      </c>
      <c r="D118" s="21">
        <v>1</v>
      </c>
      <c r="E118" s="21">
        <v>1</v>
      </c>
      <c r="F118" s="21">
        <f t="shared" si="6"/>
        <v>0</v>
      </c>
    </row>
    <row r="119" spans="1:6" ht="18" x14ac:dyDescent="0.35">
      <c r="A119" s="90"/>
      <c r="B119" s="13" t="s">
        <v>680</v>
      </c>
      <c r="C119" s="13" t="s">
        <v>458</v>
      </c>
      <c r="D119" s="21">
        <v>4</v>
      </c>
      <c r="E119" s="21">
        <v>4</v>
      </c>
      <c r="F119" s="21">
        <f t="shared" si="6"/>
        <v>0</v>
      </c>
    </row>
    <row r="120" spans="1:6" ht="18" customHeight="1" x14ac:dyDescent="0.35">
      <c r="A120" s="90"/>
      <c r="B120" s="13" t="s">
        <v>680</v>
      </c>
      <c r="C120" s="13" t="s">
        <v>622</v>
      </c>
      <c r="D120" s="21">
        <v>1</v>
      </c>
      <c r="E120" s="21">
        <v>1</v>
      </c>
      <c r="F120" s="21">
        <f t="shared" si="6"/>
        <v>0</v>
      </c>
    </row>
    <row r="121" spans="1:6" ht="18" x14ac:dyDescent="0.35">
      <c r="A121" s="90"/>
      <c r="B121" s="13" t="s">
        <v>680</v>
      </c>
      <c r="C121" s="13" t="s">
        <v>459</v>
      </c>
      <c r="D121" s="21">
        <v>1</v>
      </c>
      <c r="E121" s="21">
        <v>1</v>
      </c>
      <c r="F121" s="21">
        <f t="shared" ref="F121:F130" si="7">E121-D121</f>
        <v>0</v>
      </c>
    </row>
    <row r="122" spans="1:6" ht="18" customHeight="1" x14ac:dyDescent="0.35">
      <c r="A122" s="91"/>
      <c r="B122" s="13" t="s">
        <v>680</v>
      </c>
      <c r="C122" s="13" t="s">
        <v>623</v>
      </c>
      <c r="D122" s="21">
        <v>1</v>
      </c>
      <c r="E122" s="21">
        <v>1</v>
      </c>
      <c r="F122" s="21">
        <f t="shared" si="7"/>
        <v>0</v>
      </c>
    </row>
    <row r="123" spans="1:6" ht="18" customHeight="1" x14ac:dyDescent="0.35">
      <c r="A123" s="89" t="s">
        <v>633</v>
      </c>
      <c r="B123" s="13" t="s">
        <v>666</v>
      </c>
      <c r="C123" s="13" t="s">
        <v>584</v>
      </c>
      <c r="D123" s="21">
        <v>1</v>
      </c>
      <c r="E123" s="21">
        <v>1</v>
      </c>
      <c r="F123" s="21">
        <f t="shared" si="7"/>
        <v>0</v>
      </c>
    </row>
    <row r="124" spans="1:6" ht="18" customHeight="1" x14ac:dyDescent="0.35">
      <c r="A124" s="91"/>
      <c r="B124" s="13" t="s">
        <v>768</v>
      </c>
      <c r="C124" s="13" t="s">
        <v>767</v>
      </c>
      <c r="D124" s="21">
        <v>1</v>
      </c>
      <c r="E124" s="21">
        <v>1</v>
      </c>
      <c r="F124" s="21">
        <f t="shared" si="7"/>
        <v>0</v>
      </c>
    </row>
    <row r="125" spans="1:6" ht="36" x14ac:dyDescent="0.35">
      <c r="A125" s="89" t="s">
        <v>565</v>
      </c>
      <c r="B125" s="13" t="s">
        <v>790</v>
      </c>
      <c r="C125" s="13" t="s">
        <v>791</v>
      </c>
      <c r="D125" s="21">
        <v>0</v>
      </c>
      <c r="E125" s="21">
        <v>1</v>
      </c>
      <c r="F125" s="21">
        <f t="shared" si="7"/>
        <v>1</v>
      </c>
    </row>
    <row r="126" spans="1:6" ht="36" x14ac:dyDescent="0.35">
      <c r="A126" s="90"/>
      <c r="B126" s="13" t="s">
        <v>684</v>
      </c>
      <c r="C126" s="13" t="s">
        <v>628</v>
      </c>
      <c r="D126" s="21">
        <v>1</v>
      </c>
      <c r="E126" s="21">
        <v>1</v>
      </c>
      <c r="F126" s="21">
        <f t="shared" si="7"/>
        <v>0</v>
      </c>
    </row>
    <row r="127" spans="1:6" ht="18" customHeight="1" x14ac:dyDescent="0.35">
      <c r="A127" s="90"/>
      <c r="B127" s="13" t="s">
        <v>683</v>
      </c>
      <c r="C127" s="13" t="s">
        <v>627</v>
      </c>
      <c r="D127" s="21">
        <v>1</v>
      </c>
      <c r="E127" s="21">
        <v>1</v>
      </c>
      <c r="F127" s="21">
        <f t="shared" si="7"/>
        <v>0</v>
      </c>
    </row>
    <row r="128" spans="1:6" ht="15" customHeight="1" x14ac:dyDescent="0.35">
      <c r="A128" s="90"/>
      <c r="B128" s="13" t="s">
        <v>659</v>
      </c>
      <c r="C128" s="13" t="s">
        <v>417</v>
      </c>
      <c r="D128" s="21">
        <v>1</v>
      </c>
      <c r="E128" s="21">
        <v>1</v>
      </c>
      <c r="F128" s="21">
        <f t="shared" si="7"/>
        <v>0</v>
      </c>
    </row>
    <row r="129" spans="1:6" ht="15" customHeight="1" x14ac:dyDescent="0.35">
      <c r="A129" s="90"/>
      <c r="B129" s="13" t="s">
        <v>675</v>
      </c>
      <c r="C129" s="13" t="s">
        <v>451</v>
      </c>
      <c r="D129" s="21">
        <v>1</v>
      </c>
      <c r="E129" s="21">
        <v>1</v>
      </c>
      <c r="F129" s="21">
        <f t="shared" si="7"/>
        <v>0</v>
      </c>
    </row>
    <row r="130" spans="1:6" ht="15" customHeight="1" x14ac:dyDescent="0.35">
      <c r="A130" s="91"/>
      <c r="B130" s="13" t="s">
        <v>675</v>
      </c>
      <c r="C130" s="13" t="s">
        <v>448</v>
      </c>
      <c r="D130" s="21">
        <v>1</v>
      </c>
      <c r="E130" s="21">
        <v>1</v>
      </c>
      <c r="F130" s="21">
        <f t="shared" si="7"/>
        <v>0</v>
      </c>
    </row>
    <row r="131" spans="1:6" ht="15" customHeight="1" x14ac:dyDescent="0.25">
      <c r="C131" s="20" t="s">
        <v>792</v>
      </c>
      <c r="D131" s="20">
        <f>SUM(D3:D130)</f>
        <v>332</v>
      </c>
      <c r="E131" s="20">
        <f>SUM(E3:E130)</f>
        <v>352</v>
      </c>
      <c r="F131" s="20">
        <f>SUM(F3:F130)</f>
        <v>20</v>
      </c>
    </row>
    <row r="132" spans="1:6" ht="15" customHeight="1" x14ac:dyDescent="0.25"/>
    <row r="133" spans="1:6" ht="15" customHeight="1" x14ac:dyDescent="0.25"/>
    <row r="134" spans="1:6" ht="15" customHeight="1" x14ac:dyDescent="0.25"/>
    <row r="135" spans="1:6" ht="15" customHeight="1" x14ac:dyDescent="0.25"/>
    <row r="136" spans="1:6" ht="15" customHeight="1" x14ac:dyDescent="0.25"/>
    <row r="137" spans="1:6" ht="15" customHeight="1" x14ac:dyDescent="0.25"/>
    <row r="138" spans="1:6" ht="15" customHeight="1" x14ac:dyDescent="0.25"/>
    <row r="139" spans="1:6" ht="15" customHeight="1" x14ac:dyDescent="0.25"/>
    <row r="140" spans="1:6" ht="15" customHeight="1" x14ac:dyDescent="0.25"/>
    <row r="141" spans="1:6" ht="15" customHeight="1" x14ac:dyDescent="0.25"/>
    <row r="142" spans="1:6" ht="15" customHeight="1" x14ac:dyDescent="0.25"/>
    <row r="143" spans="1:6" ht="15" customHeight="1" x14ac:dyDescent="0.25"/>
    <row r="144" spans="1:6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</sheetData>
  <autoFilter ref="A2:A172"/>
  <mergeCells count="9">
    <mergeCell ref="A108:A122"/>
    <mergeCell ref="A123:A124"/>
    <mergeCell ref="A125:A130"/>
    <mergeCell ref="A3:A22"/>
    <mergeCell ref="A23:A36"/>
    <mergeCell ref="A37:A38"/>
    <mergeCell ref="A39:A41"/>
    <mergeCell ref="A42:A89"/>
    <mergeCell ref="A90:A107"/>
  </mergeCells>
  <pageMargins left="0.7" right="0.7" top="0.75" bottom="0.75" header="0.3" footer="0.3"/>
  <pageSetup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4"/>
  <sheetViews>
    <sheetView tabSelected="1" workbookViewId="0">
      <selection activeCell="K5" sqref="K5"/>
    </sheetView>
  </sheetViews>
  <sheetFormatPr defaultRowHeight="20.100000000000001" customHeight="1" x14ac:dyDescent="0.25"/>
  <cols>
    <col min="1" max="1" width="24.5703125" style="37" customWidth="1"/>
    <col min="2" max="2" width="27.28515625" style="77" customWidth="1"/>
    <col min="3" max="3" width="29" style="77" customWidth="1"/>
    <col min="4" max="4" width="13.85546875" style="78" customWidth="1"/>
    <col min="5" max="5" width="13" style="79" customWidth="1"/>
    <col min="6" max="6" width="11.28515625" style="79" customWidth="1"/>
    <col min="8" max="8" width="20.85546875" bestFit="1" customWidth="1"/>
    <col min="10" max="10" width="29.140625" customWidth="1"/>
    <col min="11" max="11" width="53.7109375" customWidth="1"/>
  </cols>
  <sheetData>
    <row r="1" spans="1:6" s="26" customFormat="1" ht="59.25" customHeight="1" thickBot="1" x14ac:dyDescent="0.3">
      <c r="A1" s="68" t="s">
        <v>795</v>
      </c>
      <c r="B1" s="69" t="s">
        <v>797</v>
      </c>
      <c r="C1" s="69" t="s">
        <v>796</v>
      </c>
      <c r="D1" s="88" t="s">
        <v>783</v>
      </c>
      <c r="E1" s="36" t="s">
        <v>784</v>
      </c>
      <c r="F1" s="36" t="s">
        <v>1081</v>
      </c>
    </row>
    <row r="2" spans="1:6" s="56" customFormat="1" ht="36.75" customHeight="1" x14ac:dyDescent="0.25">
      <c r="A2" s="106" t="s">
        <v>794</v>
      </c>
      <c r="B2" s="101"/>
      <c r="C2" s="39" t="s">
        <v>1069</v>
      </c>
      <c r="D2" s="43">
        <v>1</v>
      </c>
      <c r="E2" s="40">
        <v>1</v>
      </c>
      <c r="F2" s="41">
        <v>0</v>
      </c>
    </row>
    <row r="3" spans="1:6" s="56" customFormat="1" ht="36.75" customHeight="1" x14ac:dyDescent="0.25">
      <c r="A3" s="109"/>
      <c r="B3" s="111"/>
      <c r="C3" s="39" t="s">
        <v>1070</v>
      </c>
      <c r="D3" s="43">
        <v>1</v>
      </c>
      <c r="E3" s="40">
        <v>1</v>
      </c>
      <c r="F3" s="41">
        <v>0</v>
      </c>
    </row>
    <row r="4" spans="1:6" s="56" customFormat="1" ht="36.75" customHeight="1" x14ac:dyDescent="0.25">
      <c r="A4" s="109"/>
      <c r="B4" s="111"/>
      <c r="C4" s="39" t="s">
        <v>924</v>
      </c>
      <c r="D4" s="43">
        <v>1</v>
      </c>
      <c r="E4" s="40">
        <v>1</v>
      </c>
      <c r="F4" s="41">
        <v>0</v>
      </c>
    </row>
    <row r="5" spans="1:6" s="37" customFormat="1" ht="43.5" customHeight="1" x14ac:dyDescent="0.25">
      <c r="A5" s="109"/>
      <c r="B5" s="102"/>
      <c r="C5" s="36" t="s">
        <v>980</v>
      </c>
      <c r="D5" s="44">
        <v>1</v>
      </c>
      <c r="E5" s="38">
        <v>1</v>
      </c>
      <c r="F5" s="38">
        <f>E5-D5</f>
        <v>0</v>
      </c>
    </row>
    <row r="6" spans="1:6" s="37" customFormat="1" ht="20.100000000000001" customHeight="1" x14ac:dyDescent="0.25">
      <c r="A6" s="109"/>
      <c r="B6" s="101" t="s">
        <v>798</v>
      </c>
      <c r="C6" s="36" t="s">
        <v>799</v>
      </c>
      <c r="D6" s="44">
        <v>1</v>
      </c>
      <c r="E6" s="38">
        <v>1</v>
      </c>
      <c r="F6" s="38">
        <f t="shared" ref="F6:F96" si="0">E6-D6</f>
        <v>0</v>
      </c>
    </row>
    <row r="7" spans="1:6" s="37" customFormat="1" ht="20.100000000000001" customHeight="1" x14ac:dyDescent="0.25">
      <c r="A7" s="109"/>
      <c r="B7" s="102"/>
      <c r="C7" s="36" t="s">
        <v>982</v>
      </c>
      <c r="D7" s="44">
        <v>1</v>
      </c>
      <c r="E7" s="38">
        <v>1</v>
      </c>
      <c r="F7" s="38">
        <f t="shared" si="0"/>
        <v>0</v>
      </c>
    </row>
    <row r="8" spans="1:6" s="37" customFormat="1" ht="30" x14ac:dyDescent="0.25">
      <c r="A8" s="109"/>
      <c r="B8" s="35" t="s">
        <v>800</v>
      </c>
      <c r="C8" s="36" t="s">
        <v>979</v>
      </c>
      <c r="D8" s="44">
        <v>1</v>
      </c>
      <c r="E8" s="38">
        <v>1</v>
      </c>
      <c r="F8" s="38">
        <f t="shared" si="0"/>
        <v>0</v>
      </c>
    </row>
    <row r="9" spans="1:6" s="37" customFormat="1" ht="20.100000000000001" customHeight="1" x14ac:dyDescent="0.25">
      <c r="A9" s="109"/>
      <c r="B9" s="35" t="s">
        <v>801</v>
      </c>
      <c r="C9" s="36" t="s">
        <v>802</v>
      </c>
      <c r="D9" s="44">
        <v>0</v>
      </c>
      <c r="E9" s="38">
        <v>1</v>
      </c>
      <c r="F9" s="38">
        <f t="shared" si="0"/>
        <v>1</v>
      </c>
    </row>
    <row r="10" spans="1:6" s="37" customFormat="1" ht="40.5" customHeight="1" x14ac:dyDescent="0.25">
      <c r="A10" s="109"/>
      <c r="B10" s="101" t="s">
        <v>803</v>
      </c>
      <c r="C10" s="70" t="s">
        <v>804</v>
      </c>
      <c r="D10" s="44">
        <v>1</v>
      </c>
      <c r="E10" s="38">
        <v>1</v>
      </c>
      <c r="F10" s="38">
        <f t="shared" si="0"/>
        <v>0</v>
      </c>
    </row>
    <row r="11" spans="1:6" s="37" customFormat="1" ht="39.75" customHeight="1" x14ac:dyDescent="0.25">
      <c r="A11" s="109"/>
      <c r="B11" s="111"/>
      <c r="C11" s="71" t="s">
        <v>804</v>
      </c>
      <c r="D11" s="44">
        <v>1</v>
      </c>
      <c r="E11" s="38">
        <v>1</v>
      </c>
      <c r="F11" s="38">
        <f t="shared" si="0"/>
        <v>0</v>
      </c>
    </row>
    <row r="12" spans="1:6" s="37" customFormat="1" ht="23.25" customHeight="1" x14ac:dyDescent="0.25">
      <c r="A12" s="109"/>
      <c r="B12" s="111"/>
      <c r="C12" s="100" t="s">
        <v>805</v>
      </c>
      <c r="D12" s="94">
        <v>2</v>
      </c>
      <c r="E12" s="96">
        <v>2</v>
      </c>
      <c r="F12" s="96">
        <f>E12-D12</f>
        <v>0</v>
      </c>
    </row>
    <row r="13" spans="1:6" s="37" customFormat="1" ht="20.25" customHeight="1" x14ac:dyDescent="0.25">
      <c r="A13" s="109"/>
      <c r="B13" s="111"/>
      <c r="C13" s="93"/>
      <c r="D13" s="95"/>
      <c r="E13" s="97"/>
      <c r="F13" s="97"/>
    </row>
    <row r="14" spans="1:6" s="37" customFormat="1" ht="17.25" customHeight="1" x14ac:dyDescent="0.25">
      <c r="A14" s="109"/>
      <c r="B14" s="111"/>
      <c r="C14" s="92" t="s">
        <v>806</v>
      </c>
      <c r="D14" s="94">
        <v>5</v>
      </c>
      <c r="E14" s="96">
        <v>5</v>
      </c>
      <c r="F14" s="96">
        <f>E14-D14</f>
        <v>0</v>
      </c>
    </row>
    <row r="15" spans="1:6" s="37" customFormat="1" ht="16.5" customHeight="1" x14ac:dyDescent="0.25">
      <c r="A15" s="109"/>
      <c r="B15" s="111"/>
      <c r="C15" s="100"/>
      <c r="D15" s="98"/>
      <c r="E15" s="99"/>
      <c r="F15" s="99"/>
    </row>
    <row r="16" spans="1:6" s="37" customFormat="1" ht="16.5" customHeight="1" x14ac:dyDescent="0.25">
      <c r="A16" s="109"/>
      <c r="B16" s="111"/>
      <c r="C16" s="100"/>
      <c r="D16" s="98"/>
      <c r="E16" s="99"/>
      <c r="F16" s="99"/>
    </row>
    <row r="17" spans="1:6" s="37" customFormat="1" ht="16.5" customHeight="1" x14ac:dyDescent="0.25">
      <c r="A17" s="109"/>
      <c r="B17" s="111"/>
      <c r="C17" s="100"/>
      <c r="D17" s="98"/>
      <c r="E17" s="99"/>
      <c r="F17" s="99"/>
    </row>
    <row r="18" spans="1:6" s="37" customFormat="1" ht="16.5" customHeight="1" x14ac:dyDescent="0.25">
      <c r="A18" s="109"/>
      <c r="B18" s="111"/>
      <c r="C18" s="100"/>
      <c r="D18" s="98"/>
      <c r="E18" s="99"/>
      <c r="F18" s="99"/>
    </row>
    <row r="19" spans="1:6" s="37" customFormat="1" ht="15" x14ac:dyDescent="0.25">
      <c r="A19" s="109"/>
      <c r="B19" s="111"/>
      <c r="C19" s="93"/>
      <c r="D19" s="95"/>
      <c r="E19" s="97"/>
      <c r="F19" s="97"/>
    </row>
    <row r="20" spans="1:6" ht="15" x14ac:dyDescent="0.25">
      <c r="A20" s="109"/>
      <c r="B20" s="111"/>
      <c r="C20" s="92" t="s">
        <v>807</v>
      </c>
      <c r="D20" s="94">
        <v>7</v>
      </c>
      <c r="E20" s="96">
        <v>6</v>
      </c>
      <c r="F20" s="96">
        <v>0</v>
      </c>
    </row>
    <row r="21" spans="1:6" ht="15" x14ac:dyDescent="0.25">
      <c r="A21" s="109"/>
      <c r="B21" s="111"/>
      <c r="C21" s="100"/>
      <c r="D21" s="98"/>
      <c r="E21" s="99"/>
      <c r="F21" s="99"/>
    </row>
    <row r="22" spans="1:6" ht="18" customHeight="1" x14ac:dyDescent="0.25">
      <c r="A22" s="109"/>
      <c r="B22" s="111"/>
      <c r="C22" s="100"/>
      <c r="D22" s="98"/>
      <c r="E22" s="99"/>
      <c r="F22" s="99"/>
    </row>
    <row r="23" spans="1:6" ht="18" customHeight="1" x14ac:dyDescent="0.25">
      <c r="A23" s="109"/>
      <c r="B23" s="111"/>
      <c r="C23" s="100"/>
      <c r="D23" s="98"/>
      <c r="E23" s="99"/>
      <c r="F23" s="99"/>
    </row>
    <row r="24" spans="1:6" ht="18" customHeight="1" x14ac:dyDescent="0.25">
      <c r="A24" s="109"/>
      <c r="B24" s="111"/>
      <c r="C24" s="100"/>
      <c r="D24" s="98"/>
      <c r="E24" s="99"/>
      <c r="F24" s="99"/>
    </row>
    <row r="25" spans="1:6" ht="18" customHeight="1" x14ac:dyDescent="0.25">
      <c r="A25" s="109"/>
      <c r="B25" s="111"/>
      <c r="C25" s="100"/>
      <c r="D25" s="98"/>
      <c r="E25" s="99"/>
      <c r="F25" s="99"/>
    </row>
    <row r="26" spans="1:6" ht="15" x14ac:dyDescent="0.25">
      <c r="A26" s="109"/>
      <c r="B26" s="111"/>
      <c r="C26" s="93"/>
      <c r="D26" s="95"/>
      <c r="E26" s="97"/>
      <c r="F26" s="97"/>
    </row>
    <row r="27" spans="1:6" ht="15" x14ac:dyDescent="0.25">
      <c r="A27" s="109"/>
      <c r="B27" s="111"/>
      <c r="C27" s="92" t="s">
        <v>983</v>
      </c>
      <c r="D27" s="94">
        <v>2</v>
      </c>
      <c r="E27" s="96">
        <v>3</v>
      </c>
      <c r="F27" s="96">
        <f>E27-D27</f>
        <v>1</v>
      </c>
    </row>
    <row r="28" spans="1:6" ht="18" customHeight="1" x14ac:dyDescent="0.25">
      <c r="A28" s="109"/>
      <c r="B28" s="111"/>
      <c r="C28" s="100"/>
      <c r="D28" s="98"/>
      <c r="E28" s="99"/>
      <c r="F28" s="99"/>
    </row>
    <row r="29" spans="1:6" ht="15" x14ac:dyDescent="0.25">
      <c r="A29" s="109"/>
      <c r="B29" s="111"/>
      <c r="C29" s="93"/>
      <c r="D29" s="95"/>
      <c r="E29" s="97"/>
      <c r="F29" s="97"/>
    </row>
    <row r="30" spans="1:6" ht="15" x14ac:dyDescent="0.25">
      <c r="A30" s="109"/>
      <c r="B30" s="111"/>
      <c r="C30" s="92" t="s">
        <v>981</v>
      </c>
      <c r="D30" s="94">
        <v>2</v>
      </c>
      <c r="E30" s="96">
        <v>2</v>
      </c>
      <c r="F30" s="96">
        <f>E30-D30</f>
        <v>0</v>
      </c>
    </row>
    <row r="31" spans="1:6" ht="16.5" customHeight="1" x14ac:dyDescent="0.25">
      <c r="A31" s="109"/>
      <c r="B31" s="111"/>
      <c r="C31" s="93"/>
      <c r="D31" s="95"/>
      <c r="E31" s="97"/>
      <c r="F31" s="97"/>
    </row>
    <row r="32" spans="1:6" ht="16.5" customHeight="1" x14ac:dyDescent="0.25">
      <c r="A32" s="109"/>
      <c r="B32" s="111"/>
      <c r="C32" s="92" t="s">
        <v>809</v>
      </c>
      <c r="D32" s="94">
        <v>2</v>
      </c>
      <c r="E32" s="96">
        <v>2</v>
      </c>
      <c r="F32" s="96">
        <f>E32-D32</f>
        <v>0</v>
      </c>
    </row>
    <row r="33" spans="1:6" ht="20.100000000000001" customHeight="1" x14ac:dyDescent="0.25">
      <c r="A33" s="109"/>
      <c r="B33" s="102"/>
      <c r="C33" s="93"/>
      <c r="D33" s="95"/>
      <c r="E33" s="97"/>
      <c r="F33" s="97"/>
    </row>
    <row r="34" spans="1:6" ht="20.100000000000001" customHeight="1" x14ac:dyDescent="0.25">
      <c r="A34" s="109"/>
      <c r="B34" s="101" t="s">
        <v>819</v>
      </c>
      <c r="C34" s="36" t="s">
        <v>820</v>
      </c>
      <c r="D34" s="44">
        <v>1</v>
      </c>
      <c r="E34" s="38">
        <v>1</v>
      </c>
      <c r="F34" s="38">
        <f t="shared" si="0"/>
        <v>0</v>
      </c>
    </row>
    <row r="35" spans="1:6" ht="20.100000000000001" customHeight="1" x14ac:dyDescent="0.25">
      <c r="A35" s="109"/>
      <c r="B35" s="111"/>
      <c r="C35" s="92" t="s">
        <v>821</v>
      </c>
      <c r="D35" s="94">
        <v>3</v>
      </c>
      <c r="E35" s="96">
        <v>3</v>
      </c>
      <c r="F35" s="96">
        <f>E35-D35</f>
        <v>0</v>
      </c>
    </row>
    <row r="36" spans="1:6" ht="20.100000000000001" customHeight="1" x14ac:dyDescent="0.25">
      <c r="A36" s="109"/>
      <c r="B36" s="111"/>
      <c r="C36" s="100"/>
      <c r="D36" s="98"/>
      <c r="E36" s="99"/>
      <c r="F36" s="99"/>
    </row>
    <row r="37" spans="1:6" ht="16.5" customHeight="1" x14ac:dyDescent="0.25">
      <c r="A37" s="109"/>
      <c r="B37" s="102"/>
      <c r="C37" s="93"/>
      <c r="D37" s="95"/>
      <c r="E37" s="97"/>
      <c r="F37" s="97"/>
    </row>
    <row r="38" spans="1:6" ht="20.100000000000001" customHeight="1" x14ac:dyDescent="0.25">
      <c r="A38" s="109"/>
      <c r="B38" s="101" t="s">
        <v>810</v>
      </c>
      <c r="C38" s="36" t="s">
        <v>810</v>
      </c>
      <c r="D38" s="44">
        <v>1</v>
      </c>
      <c r="E38" s="38">
        <v>1</v>
      </c>
      <c r="F38" s="38">
        <f t="shared" si="0"/>
        <v>0</v>
      </c>
    </row>
    <row r="39" spans="1:6" ht="20.100000000000001" customHeight="1" x14ac:dyDescent="0.25">
      <c r="A39" s="109"/>
      <c r="B39" s="111"/>
      <c r="C39" s="92" t="s">
        <v>811</v>
      </c>
      <c r="D39" s="94">
        <v>2</v>
      </c>
      <c r="E39" s="96">
        <v>2</v>
      </c>
      <c r="F39" s="96">
        <v>0</v>
      </c>
    </row>
    <row r="40" spans="1:6" ht="15.75" customHeight="1" x14ac:dyDescent="0.25">
      <c r="A40" s="109"/>
      <c r="B40" s="102"/>
      <c r="C40" s="93"/>
      <c r="D40" s="95"/>
      <c r="E40" s="97"/>
      <c r="F40" s="97"/>
    </row>
    <row r="41" spans="1:6" ht="30" x14ac:dyDescent="0.25">
      <c r="A41" s="109"/>
      <c r="B41" s="101" t="s">
        <v>812</v>
      </c>
      <c r="C41" s="36" t="s">
        <v>813</v>
      </c>
      <c r="D41" s="44">
        <v>1</v>
      </c>
      <c r="E41" s="38">
        <v>1</v>
      </c>
      <c r="F41" s="38">
        <f t="shared" si="0"/>
        <v>0</v>
      </c>
    </row>
    <row r="42" spans="1:6" ht="45" x14ac:dyDescent="0.25">
      <c r="A42" s="109"/>
      <c r="B42" s="102"/>
      <c r="C42" s="36" t="s">
        <v>814</v>
      </c>
      <c r="D42" s="44">
        <v>1</v>
      </c>
      <c r="E42" s="38">
        <v>1</v>
      </c>
      <c r="F42" s="38">
        <f t="shared" si="0"/>
        <v>0</v>
      </c>
    </row>
    <row r="43" spans="1:6" s="37" customFormat="1" ht="33.75" customHeight="1" thickBot="1" x14ac:dyDescent="0.3">
      <c r="A43" s="110"/>
      <c r="B43" s="35" t="s">
        <v>794</v>
      </c>
      <c r="C43" s="36" t="s">
        <v>822</v>
      </c>
      <c r="D43" s="44">
        <v>1</v>
      </c>
      <c r="E43" s="38">
        <v>2</v>
      </c>
      <c r="F43" s="38">
        <f t="shared" si="0"/>
        <v>1</v>
      </c>
    </row>
    <row r="44" spans="1:6" ht="20.100000000000001" customHeight="1" x14ac:dyDescent="0.25">
      <c r="A44" s="106" t="s">
        <v>818</v>
      </c>
      <c r="B44" s="103" t="s">
        <v>808</v>
      </c>
      <c r="C44" s="36" t="s">
        <v>823</v>
      </c>
      <c r="D44" s="44">
        <v>1</v>
      </c>
      <c r="E44" s="38">
        <v>1</v>
      </c>
      <c r="F44" s="38">
        <f t="shared" si="0"/>
        <v>0</v>
      </c>
    </row>
    <row r="45" spans="1:6" ht="30" x14ac:dyDescent="0.25">
      <c r="A45" s="108"/>
      <c r="B45" s="104"/>
      <c r="C45" s="36" t="s">
        <v>1073</v>
      </c>
      <c r="D45" s="44">
        <v>1</v>
      </c>
      <c r="E45" s="38">
        <v>1</v>
      </c>
      <c r="F45" s="38">
        <f t="shared" si="0"/>
        <v>0</v>
      </c>
    </row>
    <row r="46" spans="1:6" s="25" customFormat="1" ht="45" x14ac:dyDescent="0.2">
      <c r="A46" s="108"/>
      <c r="B46" s="104"/>
      <c r="C46" s="36" t="s">
        <v>824</v>
      </c>
      <c r="D46" s="44">
        <v>1</v>
      </c>
      <c r="E46" s="38">
        <v>1</v>
      </c>
      <c r="F46" s="38">
        <f t="shared" si="0"/>
        <v>0</v>
      </c>
    </row>
    <row r="47" spans="1:6" s="37" customFormat="1" ht="45" x14ac:dyDescent="0.25">
      <c r="A47" s="108"/>
      <c r="B47" s="104"/>
      <c r="C47" s="36" t="s">
        <v>825</v>
      </c>
      <c r="D47" s="44">
        <v>2</v>
      </c>
      <c r="E47" s="38">
        <v>2</v>
      </c>
      <c r="F47" s="38">
        <f t="shared" si="0"/>
        <v>0</v>
      </c>
    </row>
    <row r="48" spans="1:6" ht="20.100000000000001" customHeight="1" x14ac:dyDescent="0.25">
      <c r="A48" s="108"/>
      <c r="B48" s="104"/>
      <c r="C48" s="36" t="s">
        <v>826</v>
      </c>
      <c r="D48" s="44">
        <v>1</v>
      </c>
      <c r="E48" s="38">
        <v>1</v>
      </c>
      <c r="F48" s="38">
        <f t="shared" si="0"/>
        <v>0</v>
      </c>
    </row>
    <row r="49" spans="1:6" ht="20.100000000000001" customHeight="1" x14ac:dyDescent="0.25">
      <c r="A49" s="108"/>
      <c r="B49" s="104"/>
      <c r="C49" s="36" t="s">
        <v>827</v>
      </c>
      <c r="D49" s="44">
        <v>1</v>
      </c>
      <c r="E49" s="38">
        <v>1</v>
      </c>
      <c r="F49" s="38">
        <f t="shared" si="0"/>
        <v>0</v>
      </c>
    </row>
    <row r="50" spans="1:6" ht="18" x14ac:dyDescent="0.25">
      <c r="A50" s="108"/>
      <c r="B50" s="104"/>
      <c r="C50" s="36" t="s">
        <v>828</v>
      </c>
      <c r="D50" s="44">
        <v>1</v>
      </c>
      <c r="E50" s="38">
        <v>1</v>
      </c>
      <c r="F50" s="38">
        <f t="shared" si="0"/>
        <v>0</v>
      </c>
    </row>
    <row r="51" spans="1:6" ht="20.100000000000001" customHeight="1" x14ac:dyDescent="0.25">
      <c r="A51" s="108"/>
      <c r="B51" s="104"/>
      <c r="C51" s="36" t="s">
        <v>829</v>
      </c>
      <c r="D51" s="44">
        <v>1</v>
      </c>
      <c r="E51" s="38">
        <v>1</v>
      </c>
      <c r="F51" s="38">
        <f t="shared" si="0"/>
        <v>0</v>
      </c>
    </row>
    <row r="52" spans="1:6" ht="51.75" x14ac:dyDescent="0.25">
      <c r="A52" s="108"/>
      <c r="B52" s="104"/>
      <c r="C52" s="34" t="s">
        <v>830</v>
      </c>
      <c r="D52" s="44">
        <v>1</v>
      </c>
      <c r="E52" s="38">
        <v>1</v>
      </c>
      <c r="F52" s="38">
        <f t="shared" si="0"/>
        <v>0</v>
      </c>
    </row>
    <row r="53" spans="1:6" ht="51.75" x14ac:dyDescent="0.25">
      <c r="A53" s="108"/>
      <c r="B53" s="104"/>
      <c r="C53" s="34" t="s">
        <v>831</v>
      </c>
      <c r="D53" s="44">
        <v>1</v>
      </c>
      <c r="E53" s="38">
        <v>1</v>
      </c>
      <c r="F53" s="38">
        <f t="shared" si="0"/>
        <v>0</v>
      </c>
    </row>
    <row r="54" spans="1:6" ht="51.75" x14ac:dyDescent="0.25">
      <c r="A54" s="108"/>
      <c r="B54" s="104"/>
      <c r="C54" s="82" t="s">
        <v>1078</v>
      </c>
      <c r="D54" s="44">
        <v>1</v>
      </c>
      <c r="E54" s="38">
        <v>1</v>
      </c>
      <c r="F54" s="38">
        <f t="shared" si="0"/>
        <v>0</v>
      </c>
    </row>
    <row r="55" spans="1:6" ht="39" x14ac:dyDescent="0.25">
      <c r="A55" s="108"/>
      <c r="B55" s="104"/>
      <c r="C55" s="83" t="s">
        <v>833</v>
      </c>
      <c r="D55" s="44">
        <v>1</v>
      </c>
      <c r="E55" s="38">
        <v>1</v>
      </c>
      <c r="F55" s="38">
        <f t="shared" si="0"/>
        <v>0</v>
      </c>
    </row>
    <row r="56" spans="1:6" ht="18" x14ac:dyDescent="0.25">
      <c r="A56" s="108"/>
      <c r="B56" s="104"/>
      <c r="C56" s="36" t="s">
        <v>834</v>
      </c>
      <c r="D56" s="44">
        <v>1</v>
      </c>
      <c r="E56" s="38">
        <v>1</v>
      </c>
      <c r="F56" s="38">
        <f t="shared" si="0"/>
        <v>0</v>
      </c>
    </row>
    <row r="57" spans="1:6" ht="48" customHeight="1" thickBot="1" x14ac:dyDescent="0.3">
      <c r="A57" s="107"/>
      <c r="B57" s="105"/>
      <c r="C57" s="72" t="s">
        <v>835</v>
      </c>
      <c r="D57" s="44">
        <v>1</v>
      </c>
      <c r="E57" s="38">
        <v>1</v>
      </c>
      <c r="F57" s="38">
        <f t="shared" si="0"/>
        <v>0</v>
      </c>
    </row>
    <row r="58" spans="1:6" ht="30" x14ac:dyDescent="0.25">
      <c r="A58" s="106" t="s">
        <v>836</v>
      </c>
      <c r="B58" s="103" t="s">
        <v>836</v>
      </c>
      <c r="C58" s="36" t="s">
        <v>837</v>
      </c>
      <c r="D58" s="44">
        <v>1</v>
      </c>
      <c r="E58" s="38">
        <v>1</v>
      </c>
      <c r="F58" s="38">
        <f t="shared" si="0"/>
        <v>0</v>
      </c>
    </row>
    <row r="59" spans="1:6" ht="15" customHeight="1" x14ac:dyDescent="0.25">
      <c r="A59" s="109"/>
      <c r="B59" s="104"/>
      <c r="C59" s="92" t="s">
        <v>838</v>
      </c>
      <c r="D59" s="94">
        <v>3</v>
      </c>
      <c r="E59" s="96">
        <v>3</v>
      </c>
      <c r="F59" s="96">
        <f>E59-D59</f>
        <v>0</v>
      </c>
    </row>
    <row r="60" spans="1:6" ht="18" customHeight="1" x14ac:dyDescent="0.25">
      <c r="A60" s="109"/>
      <c r="B60" s="104"/>
      <c r="C60" s="100"/>
      <c r="D60" s="98"/>
      <c r="E60" s="99"/>
      <c r="F60" s="99"/>
    </row>
    <row r="61" spans="1:6" ht="17.25" customHeight="1" thickBot="1" x14ac:dyDescent="0.3">
      <c r="A61" s="107"/>
      <c r="B61" s="105"/>
      <c r="C61" s="93"/>
      <c r="D61" s="95"/>
      <c r="E61" s="97"/>
      <c r="F61" s="97"/>
    </row>
    <row r="62" spans="1:6" ht="45" x14ac:dyDescent="0.25">
      <c r="A62" s="106" t="s">
        <v>839</v>
      </c>
      <c r="B62" s="103" t="s">
        <v>840</v>
      </c>
      <c r="C62" s="36" t="s">
        <v>843</v>
      </c>
      <c r="D62" s="44">
        <v>1</v>
      </c>
      <c r="E62" s="38">
        <v>1</v>
      </c>
      <c r="F62" s="38">
        <f t="shared" si="0"/>
        <v>0</v>
      </c>
    </row>
    <row r="63" spans="1:6" ht="30" x14ac:dyDescent="0.25">
      <c r="A63" s="108"/>
      <c r="B63" s="104"/>
      <c r="C63" s="36" t="s">
        <v>841</v>
      </c>
      <c r="D63" s="44">
        <v>1</v>
      </c>
      <c r="E63" s="38">
        <v>1</v>
      </c>
      <c r="F63" s="38">
        <f t="shared" si="0"/>
        <v>0</v>
      </c>
    </row>
    <row r="64" spans="1:6" ht="45.75" thickBot="1" x14ac:dyDescent="0.3">
      <c r="A64" s="107"/>
      <c r="B64" s="105"/>
      <c r="C64" s="36" t="s">
        <v>842</v>
      </c>
      <c r="D64" s="44">
        <v>1</v>
      </c>
      <c r="E64" s="38">
        <v>1</v>
      </c>
      <c r="F64" s="38">
        <f t="shared" si="0"/>
        <v>0</v>
      </c>
    </row>
    <row r="65" spans="1:6" ht="30" x14ac:dyDescent="0.25">
      <c r="A65" s="106" t="s">
        <v>844</v>
      </c>
      <c r="B65" s="35" t="s">
        <v>845</v>
      </c>
      <c r="C65" s="36" t="s">
        <v>846</v>
      </c>
      <c r="D65" s="44">
        <v>1</v>
      </c>
      <c r="E65" s="38">
        <v>1</v>
      </c>
      <c r="F65" s="38">
        <f t="shared" si="0"/>
        <v>0</v>
      </c>
    </row>
    <row r="66" spans="1:6" ht="44.25" customHeight="1" x14ac:dyDescent="0.25">
      <c r="A66" s="108"/>
      <c r="B66" s="103" t="s">
        <v>852</v>
      </c>
      <c r="C66" s="34" t="s">
        <v>866</v>
      </c>
      <c r="D66" s="44">
        <v>1</v>
      </c>
      <c r="E66" s="38">
        <v>1</v>
      </c>
      <c r="F66" s="38">
        <f t="shared" si="0"/>
        <v>0</v>
      </c>
    </row>
    <row r="67" spans="1:6" ht="20.100000000000001" customHeight="1" x14ac:dyDescent="0.25">
      <c r="A67" s="108"/>
      <c r="B67" s="104"/>
      <c r="C67" s="36" t="s">
        <v>850</v>
      </c>
      <c r="D67" s="44">
        <v>1</v>
      </c>
      <c r="E67" s="38">
        <v>1</v>
      </c>
      <c r="F67" s="38">
        <f t="shared" si="0"/>
        <v>0</v>
      </c>
    </row>
    <row r="68" spans="1:6" ht="20.100000000000001" customHeight="1" x14ac:dyDescent="0.25">
      <c r="A68" s="108"/>
      <c r="B68" s="104"/>
      <c r="C68" s="92" t="s">
        <v>867</v>
      </c>
      <c r="D68" s="44"/>
      <c r="E68" s="38"/>
      <c r="F68" s="38"/>
    </row>
    <row r="69" spans="1:6" ht="18" x14ac:dyDescent="0.25">
      <c r="A69" s="108"/>
      <c r="B69" s="105"/>
      <c r="C69" s="93"/>
      <c r="D69" s="44">
        <v>2</v>
      </c>
      <c r="E69" s="38">
        <v>2</v>
      </c>
      <c r="F69" s="38">
        <f t="shared" si="0"/>
        <v>0</v>
      </c>
    </row>
    <row r="70" spans="1:6" ht="26.25" x14ac:dyDescent="0.25">
      <c r="A70" s="108"/>
      <c r="B70" s="35" t="s">
        <v>853</v>
      </c>
      <c r="C70" s="34" t="s">
        <v>854</v>
      </c>
      <c r="D70" s="44">
        <v>1</v>
      </c>
      <c r="E70" s="38">
        <v>1</v>
      </c>
      <c r="F70" s="38">
        <f t="shared" si="0"/>
        <v>0</v>
      </c>
    </row>
    <row r="71" spans="1:6" ht="26.25" x14ac:dyDescent="0.25">
      <c r="A71" s="108"/>
      <c r="B71" s="103" t="s">
        <v>852</v>
      </c>
      <c r="C71" s="34" t="s">
        <v>856</v>
      </c>
      <c r="D71" s="44">
        <v>1</v>
      </c>
      <c r="E71" s="38">
        <v>1</v>
      </c>
      <c r="F71" s="38">
        <f t="shared" si="0"/>
        <v>0</v>
      </c>
    </row>
    <row r="72" spans="1:6" ht="15" x14ac:dyDescent="0.25">
      <c r="A72" s="108"/>
      <c r="B72" s="104"/>
      <c r="C72" s="92" t="s">
        <v>858</v>
      </c>
      <c r="D72" s="94">
        <v>4</v>
      </c>
      <c r="E72" s="96">
        <v>4</v>
      </c>
      <c r="F72" s="96">
        <f>E72-D72</f>
        <v>0</v>
      </c>
    </row>
    <row r="73" spans="1:6" ht="18" customHeight="1" x14ac:dyDescent="0.25">
      <c r="A73" s="108"/>
      <c r="B73" s="104"/>
      <c r="C73" s="100"/>
      <c r="D73" s="98"/>
      <c r="E73" s="99"/>
      <c r="F73" s="99"/>
    </row>
    <row r="74" spans="1:6" ht="18" customHeight="1" x14ac:dyDescent="0.25">
      <c r="A74" s="108"/>
      <c r="B74" s="104"/>
      <c r="C74" s="100"/>
      <c r="D74" s="98"/>
      <c r="E74" s="99"/>
      <c r="F74" s="99"/>
    </row>
    <row r="75" spans="1:6" ht="15" x14ac:dyDescent="0.25">
      <c r="A75" s="108"/>
      <c r="B75" s="104"/>
      <c r="C75" s="93"/>
      <c r="D75" s="95"/>
      <c r="E75" s="97"/>
      <c r="F75" s="97"/>
    </row>
    <row r="76" spans="1:6" ht="20.100000000000001" customHeight="1" x14ac:dyDescent="0.25">
      <c r="A76" s="108"/>
      <c r="B76" s="104"/>
      <c r="C76" s="51" t="s">
        <v>859</v>
      </c>
      <c r="D76" s="44">
        <v>1</v>
      </c>
      <c r="E76" s="38">
        <v>1</v>
      </c>
      <c r="F76" s="38">
        <f t="shared" si="0"/>
        <v>0</v>
      </c>
    </row>
    <row r="77" spans="1:6" ht="20.100000000000001" customHeight="1" x14ac:dyDescent="0.25">
      <c r="A77" s="108"/>
      <c r="B77" s="104"/>
      <c r="C77" s="36" t="s">
        <v>861</v>
      </c>
      <c r="D77" s="44">
        <v>1</v>
      </c>
      <c r="E77" s="38">
        <v>1</v>
      </c>
      <c r="F77" s="38">
        <f t="shared" si="0"/>
        <v>0</v>
      </c>
    </row>
    <row r="78" spans="1:6" ht="45" x14ac:dyDescent="0.25">
      <c r="A78" s="108"/>
      <c r="B78" s="104"/>
      <c r="C78" s="36" t="s">
        <v>1074</v>
      </c>
      <c r="D78" s="44">
        <v>1</v>
      </c>
      <c r="E78" s="38">
        <v>1</v>
      </c>
      <c r="F78" s="38">
        <f t="shared" si="0"/>
        <v>0</v>
      </c>
    </row>
    <row r="79" spans="1:6" ht="20.100000000000001" customHeight="1" x14ac:dyDescent="0.25">
      <c r="A79" s="108"/>
      <c r="B79" s="104"/>
      <c r="C79" s="36" t="s">
        <v>864</v>
      </c>
      <c r="D79" s="44">
        <v>1</v>
      </c>
      <c r="E79" s="38">
        <v>1</v>
      </c>
      <c r="F79" s="38">
        <f t="shared" si="0"/>
        <v>0</v>
      </c>
    </row>
    <row r="80" spans="1:6" ht="30" x14ac:dyDescent="0.25">
      <c r="A80" s="108"/>
      <c r="B80" s="104"/>
      <c r="C80" s="36" t="s">
        <v>869</v>
      </c>
      <c r="D80" s="44">
        <v>1</v>
      </c>
      <c r="E80" s="38">
        <v>1</v>
      </c>
      <c r="F80" s="38">
        <f t="shared" si="0"/>
        <v>0</v>
      </c>
    </row>
    <row r="81" spans="1:6" ht="30" x14ac:dyDescent="0.25">
      <c r="A81" s="108"/>
      <c r="B81" s="104"/>
      <c r="C81" s="36" t="s">
        <v>870</v>
      </c>
      <c r="D81" s="44">
        <v>1</v>
      </c>
      <c r="E81" s="38">
        <v>1</v>
      </c>
      <c r="F81" s="38">
        <f t="shared" si="0"/>
        <v>0</v>
      </c>
    </row>
    <row r="82" spans="1:6" ht="20.100000000000001" customHeight="1" x14ac:dyDescent="0.25">
      <c r="A82" s="108"/>
      <c r="B82" s="104"/>
      <c r="C82" s="36" t="s">
        <v>871</v>
      </c>
      <c r="D82" s="44">
        <v>1</v>
      </c>
      <c r="E82" s="38">
        <v>1</v>
      </c>
      <c r="F82" s="38">
        <f t="shared" si="0"/>
        <v>0</v>
      </c>
    </row>
    <row r="83" spans="1:6" ht="20.100000000000001" customHeight="1" x14ac:dyDescent="0.25">
      <c r="A83" s="108"/>
      <c r="B83" s="104"/>
      <c r="C83" s="36" t="s">
        <v>873</v>
      </c>
      <c r="D83" s="44">
        <v>1</v>
      </c>
      <c r="E83" s="38">
        <v>1</v>
      </c>
      <c r="F83" s="38">
        <f t="shared" si="0"/>
        <v>0</v>
      </c>
    </row>
    <row r="84" spans="1:6" ht="20.100000000000001" customHeight="1" x14ac:dyDescent="0.25">
      <c r="A84" s="108"/>
      <c r="B84" s="104"/>
      <c r="C84" s="92" t="s">
        <v>875</v>
      </c>
      <c r="D84" s="94">
        <v>2</v>
      </c>
      <c r="E84" s="96">
        <v>2</v>
      </c>
      <c r="F84" s="96">
        <f>E84-D84</f>
        <v>0</v>
      </c>
    </row>
    <row r="85" spans="1:6" ht="27.75" customHeight="1" x14ac:dyDescent="0.25">
      <c r="A85" s="108"/>
      <c r="B85" s="104"/>
      <c r="C85" s="93"/>
      <c r="D85" s="95"/>
      <c r="E85" s="97"/>
      <c r="F85" s="97"/>
    </row>
    <row r="86" spans="1:6" ht="26.25" x14ac:dyDescent="0.25">
      <c r="A86" s="108"/>
      <c r="B86" s="105"/>
      <c r="C86" s="84" t="s">
        <v>876</v>
      </c>
      <c r="D86" s="85">
        <v>1</v>
      </c>
      <c r="E86" s="86">
        <v>1</v>
      </c>
      <c r="F86" s="86">
        <f t="shared" si="0"/>
        <v>0</v>
      </c>
    </row>
    <row r="87" spans="1:6" ht="18" x14ac:dyDescent="0.25">
      <c r="A87" s="108"/>
      <c r="B87" s="35" t="s">
        <v>853</v>
      </c>
      <c r="C87" s="36" t="s">
        <v>878</v>
      </c>
      <c r="D87" s="44">
        <v>1</v>
      </c>
      <c r="E87" s="38">
        <v>1</v>
      </c>
      <c r="F87" s="38">
        <f t="shared" si="0"/>
        <v>0</v>
      </c>
    </row>
    <row r="88" spans="1:6" ht="15" x14ac:dyDescent="0.25">
      <c r="A88" s="108"/>
      <c r="B88" s="103" t="s">
        <v>852</v>
      </c>
      <c r="C88" s="92" t="s">
        <v>880</v>
      </c>
      <c r="D88" s="94">
        <v>3</v>
      </c>
      <c r="E88" s="96">
        <v>3</v>
      </c>
      <c r="F88" s="96">
        <f>E88-D88</f>
        <v>0</v>
      </c>
    </row>
    <row r="89" spans="1:6" ht="18" customHeight="1" x14ac:dyDescent="0.25">
      <c r="A89" s="108"/>
      <c r="B89" s="104"/>
      <c r="C89" s="100"/>
      <c r="D89" s="98"/>
      <c r="E89" s="99"/>
      <c r="F89" s="99"/>
    </row>
    <row r="90" spans="1:6" ht="15" x14ac:dyDescent="0.25">
      <c r="A90" s="108"/>
      <c r="B90" s="104"/>
      <c r="C90" s="93"/>
      <c r="D90" s="95"/>
      <c r="E90" s="97"/>
      <c r="F90" s="97"/>
    </row>
    <row r="91" spans="1:6" ht="37.5" customHeight="1" x14ac:dyDescent="0.25">
      <c r="A91" s="108"/>
      <c r="B91" s="104"/>
      <c r="C91" s="36" t="s">
        <v>881</v>
      </c>
      <c r="D91" s="44">
        <v>2</v>
      </c>
      <c r="E91" s="38">
        <v>2</v>
      </c>
      <c r="F91" s="38">
        <v>0</v>
      </c>
    </row>
    <row r="92" spans="1:6" ht="5.25" customHeight="1" x14ac:dyDescent="0.25">
      <c r="A92" s="108"/>
      <c r="B92" s="104"/>
      <c r="C92" s="92" t="s">
        <v>883</v>
      </c>
      <c r="D92" s="94">
        <v>1</v>
      </c>
      <c r="E92" s="96">
        <v>1</v>
      </c>
      <c r="F92" s="96">
        <f>E92-D92</f>
        <v>0</v>
      </c>
    </row>
    <row r="93" spans="1:6" ht="19.5" customHeight="1" x14ac:dyDescent="0.25">
      <c r="A93" s="108"/>
      <c r="B93" s="104"/>
      <c r="C93" s="93"/>
      <c r="D93" s="95"/>
      <c r="E93" s="97"/>
      <c r="F93" s="97"/>
    </row>
    <row r="94" spans="1:6" ht="15.75" customHeight="1" x14ac:dyDescent="0.25">
      <c r="A94" s="108"/>
      <c r="B94" s="104"/>
      <c r="C94" s="92" t="s">
        <v>884</v>
      </c>
      <c r="D94" s="94">
        <v>2</v>
      </c>
      <c r="E94" s="96">
        <v>2</v>
      </c>
      <c r="F94" s="96">
        <f>E94-D94</f>
        <v>0</v>
      </c>
    </row>
    <row r="95" spans="1:6" ht="15.75" customHeight="1" x14ac:dyDescent="0.25">
      <c r="A95" s="108"/>
      <c r="B95" s="104"/>
      <c r="C95" s="93"/>
      <c r="D95" s="95"/>
      <c r="E95" s="97"/>
      <c r="F95" s="97"/>
    </row>
    <row r="96" spans="1:6" ht="20.100000000000001" customHeight="1" x14ac:dyDescent="0.25">
      <c r="A96" s="108"/>
      <c r="B96" s="104"/>
      <c r="C96" s="36" t="s">
        <v>999</v>
      </c>
      <c r="D96" s="44">
        <v>1</v>
      </c>
      <c r="E96" s="38">
        <v>1</v>
      </c>
      <c r="F96" s="38">
        <f t="shared" si="0"/>
        <v>0</v>
      </c>
    </row>
    <row r="97" spans="1:6" ht="20.100000000000001" customHeight="1" x14ac:dyDescent="0.25">
      <c r="A97" s="108"/>
      <c r="B97" s="104"/>
      <c r="C97" s="92" t="s">
        <v>885</v>
      </c>
      <c r="D97" s="94">
        <v>3</v>
      </c>
      <c r="E97" s="96">
        <v>3</v>
      </c>
      <c r="F97" s="96">
        <f>E97-D97</f>
        <v>0</v>
      </c>
    </row>
    <row r="98" spans="1:6" ht="20.100000000000001" customHeight="1" x14ac:dyDescent="0.25">
      <c r="A98" s="108"/>
      <c r="B98" s="104"/>
      <c r="C98" s="100"/>
      <c r="D98" s="98"/>
      <c r="E98" s="99"/>
      <c r="F98" s="99"/>
    </row>
    <row r="99" spans="1:6" ht="15.75" customHeight="1" x14ac:dyDescent="0.25">
      <c r="A99" s="108"/>
      <c r="B99" s="104"/>
      <c r="C99" s="93"/>
      <c r="D99" s="95"/>
      <c r="E99" s="97"/>
      <c r="F99" s="97"/>
    </row>
    <row r="100" spans="1:6" ht="15.75" customHeight="1" x14ac:dyDescent="0.25">
      <c r="A100" s="108"/>
      <c r="B100" s="104"/>
      <c r="C100" s="92" t="s">
        <v>886</v>
      </c>
      <c r="D100" s="94">
        <v>2</v>
      </c>
      <c r="E100" s="96">
        <v>2</v>
      </c>
      <c r="F100" s="96">
        <f>E100-D100</f>
        <v>0</v>
      </c>
    </row>
    <row r="101" spans="1:6" ht="15.75" customHeight="1" x14ac:dyDescent="0.25">
      <c r="A101" s="108"/>
      <c r="B101" s="104"/>
      <c r="C101" s="93"/>
      <c r="D101" s="95"/>
      <c r="E101" s="97"/>
      <c r="F101" s="97"/>
    </row>
    <row r="102" spans="1:6" ht="30" x14ac:dyDescent="0.25">
      <c r="A102" s="108"/>
      <c r="B102" s="104"/>
      <c r="C102" s="49" t="s">
        <v>1067</v>
      </c>
      <c r="D102" s="50">
        <v>1</v>
      </c>
      <c r="E102" s="52">
        <v>1</v>
      </c>
      <c r="F102" s="52">
        <v>0</v>
      </c>
    </row>
    <row r="103" spans="1:6" ht="15" x14ac:dyDescent="0.25">
      <c r="A103" s="108"/>
      <c r="B103" s="104"/>
      <c r="C103" s="92" t="s">
        <v>887</v>
      </c>
      <c r="D103" s="94">
        <v>2</v>
      </c>
      <c r="E103" s="96">
        <v>2</v>
      </c>
      <c r="F103" s="96">
        <f>E103-D103</f>
        <v>0</v>
      </c>
    </row>
    <row r="104" spans="1:6" ht="15.75" customHeight="1" x14ac:dyDescent="0.25">
      <c r="A104" s="108"/>
      <c r="B104" s="104"/>
      <c r="C104" s="93"/>
      <c r="D104" s="95"/>
      <c r="E104" s="97"/>
      <c r="F104" s="97"/>
    </row>
    <row r="105" spans="1:6" ht="20.100000000000001" customHeight="1" x14ac:dyDescent="0.25">
      <c r="A105" s="108"/>
      <c r="B105" s="104"/>
      <c r="C105" s="36" t="s">
        <v>888</v>
      </c>
      <c r="D105" s="44">
        <v>1</v>
      </c>
      <c r="E105" s="38">
        <v>1</v>
      </c>
      <c r="F105" s="38">
        <f t="shared" ref="F105:F348" si="1">E105-D105</f>
        <v>0</v>
      </c>
    </row>
    <row r="106" spans="1:6" ht="18" x14ac:dyDescent="0.25">
      <c r="A106" s="108"/>
      <c r="B106" s="105"/>
      <c r="C106" s="36" t="s">
        <v>890</v>
      </c>
      <c r="D106" s="44">
        <v>1</v>
      </c>
      <c r="E106" s="38">
        <v>1</v>
      </c>
      <c r="F106" s="38">
        <f t="shared" si="1"/>
        <v>0</v>
      </c>
    </row>
    <row r="107" spans="1:6" ht="26.25" x14ac:dyDescent="0.25">
      <c r="A107" s="108"/>
      <c r="B107" s="35" t="s">
        <v>848</v>
      </c>
      <c r="C107" s="34" t="s">
        <v>891</v>
      </c>
      <c r="D107" s="44">
        <v>1</v>
      </c>
      <c r="E107" s="38">
        <v>1</v>
      </c>
      <c r="F107" s="38">
        <f t="shared" si="1"/>
        <v>0</v>
      </c>
    </row>
    <row r="108" spans="1:6" ht="15" x14ac:dyDescent="0.25">
      <c r="A108" s="108"/>
      <c r="B108" s="103" t="s">
        <v>894</v>
      </c>
      <c r="C108" s="112" t="s">
        <v>893</v>
      </c>
      <c r="D108" s="94">
        <v>4</v>
      </c>
      <c r="E108" s="96">
        <v>4</v>
      </c>
      <c r="F108" s="96">
        <f>E108-D108</f>
        <v>0</v>
      </c>
    </row>
    <row r="109" spans="1:6" ht="18" customHeight="1" x14ac:dyDescent="0.25">
      <c r="A109" s="108"/>
      <c r="B109" s="104"/>
      <c r="C109" s="113"/>
      <c r="D109" s="98"/>
      <c r="E109" s="99"/>
      <c r="F109" s="99"/>
    </row>
    <row r="110" spans="1:6" ht="18" customHeight="1" x14ac:dyDescent="0.25">
      <c r="A110" s="108"/>
      <c r="B110" s="104"/>
      <c r="C110" s="113"/>
      <c r="D110" s="98"/>
      <c r="E110" s="99"/>
      <c r="F110" s="99"/>
    </row>
    <row r="111" spans="1:6" ht="15" x14ac:dyDescent="0.25">
      <c r="A111" s="108"/>
      <c r="B111" s="105"/>
      <c r="C111" s="114"/>
      <c r="D111" s="95"/>
      <c r="E111" s="97"/>
      <c r="F111" s="97"/>
    </row>
    <row r="112" spans="1:6" ht="45" x14ac:dyDescent="0.25">
      <c r="A112" s="108"/>
      <c r="B112" s="103" t="s">
        <v>895</v>
      </c>
      <c r="C112" s="36" t="s">
        <v>896</v>
      </c>
      <c r="D112" s="44">
        <v>1</v>
      </c>
      <c r="E112" s="38">
        <v>1</v>
      </c>
      <c r="F112" s="38">
        <f t="shared" si="1"/>
        <v>0</v>
      </c>
    </row>
    <row r="113" spans="1:10" ht="33" customHeight="1" x14ac:dyDescent="0.25">
      <c r="A113" s="108"/>
      <c r="B113" s="104"/>
      <c r="C113" s="53" t="s">
        <v>898</v>
      </c>
      <c r="D113" s="44">
        <v>2</v>
      </c>
      <c r="E113" s="38">
        <v>2</v>
      </c>
      <c r="F113" s="38">
        <f t="shared" si="1"/>
        <v>0</v>
      </c>
    </row>
    <row r="114" spans="1:10" ht="33" customHeight="1" x14ac:dyDescent="0.25">
      <c r="A114" s="108"/>
      <c r="B114" s="104"/>
      <c r="C114" s="92" t="s">
        <v>900</v>
      </c>
      <c r="D114" s="94">
        <v>1</v>
      </c>
      <c r="E114" s="96">
        <v>2</v>
      </c>
      <c r="F114" s="96">
        <f>E114-D114</f>
        <v>1</v>
      </c>
    </row>
    <row r="115" spans="1:10" ht="15" x14ac:dyDescent="0.25">
      <c r="A115" s="108"/>
      <c r="B115" s="105"/>
      <c r="C115" s="93"/>
      <c r="D115" s="95"/>
      <c r="E115" s="97"/>
      <c r="F115" s="97"/>
    </row>
    <row r="116" spans="1:10" ht="39" x14ac:dyDescent="0.25">
      <c r="A116" s="108"/>
      <c r="B116" s="35" t="s">
        <v>903</v>
      </c>
      <c r="C116" s="34" t="s">
        <v>901</v>
      </c>
      <c r="D116" s="44">
        <v>1</v>
      </c>
      <c r="E116" s="38">
        <v>1</v>
      </c>
      <c r="F116" s="38">
        <f t="shared" si="1"/>
        <v>0</v>
      </c>
    </row>
    <row r="117" spans="1:10" ht="15" customHeight="1" x14ac:dyDescent="0.25">
      <c r="A117" s="108"/>
      <c r="B117" s="103" t="s">
        <v>1014</v>
      </c>
      <c r="C117" s="115" t="s">
        <v>904</v>
      </c>
      <c r="D117" s="94">
        <v>2</v>
      </c>
      <c r="E117" s="96">
        <v>2</v>
      </c>
      <c r="F117" s="96">
        <f>E117-D117</f>
        <v>0</v>
      </c>
    </row>
    <row r="118" spans="1:10" ht="24.75" customHeight="1" x14ac:dyDescent="0.25">
      <c r="A118" s="108"/>
      <c r="B118" s="104"/>
      <c r="C118" s="116"/>
      <c r="D118" s="95"/>
      <c r="E118" s="97"/>
      <c r="F118" s="97"/>
    </row>
    <row r="119" spans="1:10" ht="45" x14ac:dyDescent="0.25">
      <c r="A119" s="108"/>
      <c r="B119" s="104"/>
      <c r="C119" s="36" t="s">
        <v>905</v>
      </c>
      <c r="D119" s="44">
        <v>1</v>
      </c>
      <c r="E119" s="38">
        <v>1</v>
      </c>
      <c r="F119" s="38">
        <f t="shared" si="1"/>
        <v>0</v>
      </c>
    </row>
    <row r="120" spans="1:10" ht="30" customHeight="1" x14ac:dyDescent="0.25">
      <c r="A120" s="108"/>
      <c r="B120" s="105"/>
      <c r="C120" s="36" t="s">
        <v>1013</v>
      </c>
      <c r="D120" s="44">
        <v>1</v>
      </c>
      <c r="E120" s="38">
        <v>1</v>
      </c>
      <c r="F120" s="38">
        <f t="shared" si="1"/>
        <v>0</v>
      </c>
      <c r="G120" s="37"/>
      <c r="H120" s="37"/>
      <c r="I120" s="37"/>
      <c r="J120" s="37"/>
    </row>
    <row r="121" spans="1:10" ht="26.25" x14ac:dyDescent="0.25">
      <c r="A121" s="108"/>
      <c r="B121" s="103" t="s">
        <v>908</v>
      </c>
      <c r="C121" s="34" t="s">
        <v>909</v>
      </c>
      <c r="D121" s="44">
        <v>1</v>
      </c>
      <c r="E121" s="38">
        <v>1</v>
      </c>
      <c r="F121" s="38">
        <f t="shared" si="1"/>
        <v>0</v>
      </c>
      <c r="G121" s="37"/>
      <c r="H121" s="37"/>
      <c r="I121" s="37"/>
      <c r="J121" s="37"/>
    </row>
    <row r="122" spans="1:10" ht="20.100000000000001" customHeight="1" x14ac:dyDescent="0.25">
      <c r="A122" s="108"/>
      <c r="B122" s="104"/>
      <c r="C122" s="51" t="s">
        <v>912</v>
      </c>
      <c r="D122" s="44">
        <v>1</v>
      </c>
      <c r="E122" s="38">
        <v>1</v>
      </c>
      <c r="F122" s="38">
        <f t="shared" si="1"/>
        <v>0</v>
      </c>
    </row>
    <row r="123" spans="1:10" ht="20.100000000000001" customHeight="1" x14ac:dyDescent="0.25">
      <c r="A123" s="108"/>
      <c r="B123" s="104"/>
      <c r="C123" s="92" t="s">
        <v>1015</v>
      </c>
      <c r="D123" s="94">
        <v>1</v>
      </c>
      <c r="E123" s="96">
        <v>2</v>
      </c>
      <c r="F123" s="96">
        <f>E123-D123</f>
        <v>1</v>
      </c>
    </row>
    <row r="124" spans="1:10" ht="20.100000000000001" customHeight="1" x14ac:dyDescent="0.25">
      <c r="A124" s="108"/>
      <c r="B124" s="105"/>
      <c r="C124" s="93"/>
      <c r="D124" s="95"/>
      <c r="E124" s="97"/>
      <c r="F124" s="97"/>
    </row>
    <row r="125" spans="1:10" ht="20.100000000000001" customHeight="1" x14ac:dyDescent="0.25">
      <c r="A125" s="108"/>
      <c r="B125" s="103" t="s">
        <v>911</v>
      </c>
      <c r="C125" s="36" t="s">
        <v>915</v>
      </c>
      <c r="D125" s="44">
        <v>1</v>
      </c>
      <c r="E125" s="38">
        <v>1</v>
      </c>
      <c r="F125" s="38">
        <f t="shared" si="1"/>
        <v>0</v>
      </c>
    </row>
    <row r="126" spans="1:10" ht="20.100000000000001" customHeight="1" x14ac:dyDescent="0.25">
      <c r="A126" s="108"/>
      <c r="B126" s="104"/>
      <c r="C126" s="92" t="s">
        <v>916</v>
      </c>
      <c r="D126" s="94">
        <v>7</v>
      </c>
      <c r="E126" s="96">
        <v>7</v>
      </c>
      <c r="F126" s="96">
        <f>E126-D126</f>
        <v>0</v>
      </c>
    </row>
    <row r="127" spans="1:10" ht="20.100000000000001" customHeight="1" x14ac:dyDescent="0.25">
      <c r="A127" s="108"/>
      <c r="B127" s="104"/>
      <c r="C127" s="100"/>
      <c r="D127" s="98"/>
      <c r="E127" s="99"/>
      <c r="F127" s="99"/>
    </row>
    <row r="128" spans="1:10" ht="20.100000000000001" customHeight="1" x14ac:dyDescent="0.25">
      <c r="A128" s="108"/>
      <c r="B128" s="104"/>
      <c r="C128" s="100"/>
      <c r="D128" s="98"/>
      <c r="E128" s="99"/>
      <c r="F128" s="99"/>
    </row>
    <row r="129" spans="1:15" ht="20.100000000000001" customHeight="1" x14ac:dyDescent="0.25">
      <c r="A129" s="108"/>
      <c r="B129" s="104"/>
      <c r="C129" s="100"/>
      <c r="D129" s="98"/>
      <c r="E129" s="99"/>
      <c r="F129" s="99"/>
    </row>
    <row r="130" spans="1:15" ht="20.100000000000001" customHeight="1" x14ac:dyDescent="0.25">
      <c r="A130" s="108"/>
      <c r="B130" s="104"/>
      <c r="C130" s="100"/>
      <c r="D130" s="98"/>
      <c r="E130" s="99"/>
      <c r="F130" s="99"/>
    </row>
    <row r="131" spans="1:15" ht="20.100000000000001" customHeight="1" x14ac:dyDescent="0.25">
      <c r="A131" s="108"/>
      <c r="B131" s="104"/>
      <c r="C131" s="100"/>
      <c r="D131" s="98"/>
      <c r="E131" s="99"/>
      <c r="F131" s="99"/>
    </row>
    <row r="132" spans="1:15" ht="15.75" customHeight="1" x14ac:dyDescent="0.25">
      <c r="A132" s="108"/>
      <c r="B132" s="104"/>
      <c r="C132" s="93"/>
      <c r="D132" s="95"/>
      <c r="E132" s="97"/>
      <c r="F132" s="97"/>
      <c r="I132" s="27"/>
      <c r="J132" s="27"/>
      <c r="K132" s="27"/>
      <c r="L132" s="27"/>
      <c r="M132" s="27"/>
      <c r="N132" s="27"/>
      <c r="O132" s="27"/>
    </row>
    <row r="133" spans="1:15" ht="20.100000000000001" customHeight="1" x14ac:dyDescent="0.35">
      <c r="A133" s="108"/>
      <c r="B133" s="104"/>
      <c r="C133" s="51" t="s">
        <v>919</v>
      </c>
      <c r="D133" s="44">
        <v>1</v>
      </c>
      <c r="E133" s="38">
        <v>1</v>
      </c>
      <c r="F133" s="38">
        <f t="shared" si="1"/>
        <v>0</v>
      </c>
      <c r="I133" s="27"/>
      <c r="J133" s="10"/>
      <c r="K133" s="10"/>
      <c r="L133" s="10"/>
      <c r="M133" s="28"/>
      <c r="N133" s="27"/>
      <c r="O133" s="27"/>
    </row>
    <row r="134" spans="1:15" ht="20.100000000000001" customHeight="1" x14ac:dyDescent="0.35">
      <c r="A134" s="108"/>
      <c r="B134" s="105"/>
      <c r="C134" s="36" t="s">
        <v>917</v>
      </c>
      <c r="D134" s="44">
        <v>1</v>
      </c>
      <c r="E134" s="38">
        <v>1</v>
      </c>
      <c r="F134" s="38">
        <f t="shared" si="1"/>
        <v>0</v>
      </c>
      <c r="I134" s="27"/>
      <c r="J134" s="10"/>
      <c r="K134" s="10"/>
      <c r="L134" s="10"/>
      <c r="M134" s="28"/>
      <c r="N134" s="27"/>
      <c r="O134" s="27"/>
    </row>
    <row r="135" spans="1:15" ht="20.100000000000001" customHeight="1" x14ac:dyDescent="0.35">
      <c r="A135" s="108"/>
      <c r="B135" s="103" t="s">
        <v>815</v>
      </c>
      <c r="C135" s="36" t="s">
        <v>816</v>
      </c>
      <c r="D135" s="44">
        <v>1</v>
      </c>
      <c r="E135" s="38">
        <v>1</v>
      </c>
      <c r="F135" s="38">
        <f t="shared" si="1"/>
        <v>0</v>
      </c>
      <c r="I135" s="27"/>
      <c r="J135" s="10"/>
      <c r="K135" s="10"/>
      <c r="L135" s="10"/>
      <c r="M135" s="28"/>
      <c r="N135" s="27"/>
      <c r="O135" s="27"/>
    </row>
    <row r="136" spans="1:15" ht="20.100000000000001" customHeight="1" x14ac:dyDescent="0.35">
      <c r="A136" s="108"/>
      <c r="B136" s="104"/>
      <c r="C136" s="92" t="s">
        <v>922</v>
      </c>
      <c r="D136" s="94">
        <v>5</v>
      </c>
      <c r="E136" s="96">
        <v>5</v>
      </c>
      <c r="F136" s="96">
        <f>E136-D136</f>
        <v>0</v>
      </c>
      <c r="I136" s="27"/>
      <c r="J136" s="10"/>
      <c r="K136" s="10"/>
      <c r="L136" s="10"/>
      <c r="M136" s="28"/>
      <c r="N136" s="27"/>
      <c r="O136" s="27"/>
    </row>
    <row r="137" spans="1:15" ht="20.100000000000001" customHeight="1" x14ac:dyDescent="0.35">
      <c r="A137" s="108"/>
      <c r="B137" s="104"/>
      <c r="C137" s="100"/>
      <c r="D137" s="98"/>
      <c r="E137" s="99"/>
      <c r="F137" s="99"/>
      <c r="I137" s="27"/>
      <c r="J137" s="10"/>
      <c r="K137" s="10"/>
      <c r="L137" s="10"/>
      <c r="M137" s="28"/>
      <c r="N137" s="27"/>
      <c r="O137" s="27"/>
    </row>
    <row r="138" spans="1:15" ht="20.100000000000001" customHeight="1" x14ac:dyDescent="0.35">
      <c r="A138" s="108"/>
      <c r="B138" s="104"/>
      <c r="C138" s="100"/>
      <c r="D138" s="98"/>
      <c r="E138" s="99"/>
      <c r="F138" s="99"/>
      <c r="I138" s="27"/>
      <c r="J138" s="10"/>
      <c r="K138" s="10"/>
      <c r="L138" s="10"/>
      <c r="M138" s="28"/>
      <c r="N138" s="27"/>
      <c r="O138" s="27"/>
    </row>
    <row r="139" spans="1:15" ht="20.100000000000001" customHeight="1" x14ac:dyDescent="0.35">
      <c r="A139" s="108"/>
      <c r="B139" s="104"/>
      <c r="C139" s="100"/>
      <c r="D139" s="98"/>
      <c r="E139" s="99"/>
      <c r="F139" s="99"/>
      <c r="I139" s="27"/>
      <c r="J139" s="10"/>
      <c r="K139" s="10"/>
      <c r="L139" s="10"/>
      <c r="M139" s="28"/>
      <c r="N139" s="27"/>
      <c r="O139" s="27"/>
    </row>
    <row r="140" spans="1:15" ht="18" x14ac:dyDescent="0.35">
      <c r="A140" s="108"/>
      <c r="B140" s="105"/>
      <c r="C140" s="93"/>
      <c r="D140" s="95"/>
      <c r="E140" s="97"/>
      <c r="F140" s="97"/>
      <c r="I140" s="27"/>
      <c r="J140" s="10"/>
      <c r="K140" s="10"/>
      <c r="L140" s="10"/>
      <c r="M140" s="28"/>
      <c r="N140" s="27"/>
      <c r="O140" s="27"/>
    </row>
    <row r="141" spans="1:15" ht="18" x14ac:dyDescent="0.35">
      <c r="A141" s="108"/>
      <c r="B141" s="103" t="s">
        <v>923</v>
      </c>
      <c r="C141" s="112" t="s">
        <v>1086</v>
      </c>
      <c r="D141" s="94">
        <v>32</v>
      </c>
      <c r="E141" s="96">
        <v>33</v>
      </c>
      <c r="F141" s="96">
        <f>E141-D141</f>
        <v>1</v>
      </c>
      <c r="I141" s="27"/>
      <c r="J141" s="10"/>
      <c r="K141" s="10"/>
      <c r="L141" s="10"/>
      <c r="M141" s="28"/>
      <c r="N141" s="27"/>
      <c r="O141" s="27"/>
    </row>
    <row r="142" spans="1:15" ht="18" x14ac:dyDescent="0.35">
      <c r="A142" s="108"/>
      <c r="B142" s="104"/>
      <c r="C142" s="113"/>
      <c r="D142" s="98"/>
      <c r="E142" s="99"/>
      <c r="F142" s="99"/>
      <c r="I142" s="27"/>
      <c r="J142" s="10"/>
      <c r="K142" s="10"/>
      <c r="L142" s="10"/>
      <c r="M142" s="28"/>
      <c r="N142" s="27"/>
      <c r="O142" s="27"/>
    </row>
    <row r="143" spans="1:15" ht="18" x14ac:dyDescent="0.35">
      <c r="A143" s="108"/>
      <c r="B143" s="104"/>
      <c r="C143" s="113"/>
      <c r="D143" s="98"/>
      <c r="E143" s="99"/>
      <c r="F143" s="99"/>
      <c r="I143" s="27"/>
      <c r="J143" s="10"/>
      <c r="K143" s="10"/>
      <c r="L143" s="10"/>
      <c r="M143" s="28"/>
      <c r="N143" s="27"/>
      <c r="O143" s="27"/>
    </row>
    <row r="144" spans="1:15" ht="18" x14ac:dyDescent="0.35">
      <c r="A144" s="108"/>
      <c r="B144" s="104"/>
      <c r="C144" s="113"/>
      <c r="D144" s="98"/>
      <c r="E144" s="99"/>
      <c r="F144" s="99"/>
      <c r="I144" s="27"/>
      <c r="J144" s="10"/>
      <c r="K144" s="10"/>
      <c r="L144" s="10"/>
      <c r="M144" s="28"/>
      <c r="N144" s="27"/>
      <c r="O144" s="27"/>
    </row>
    <row r="145" spans="1:15" ht="18" x14ac:dyDescent="0.35">
      <c r="A145" s="108"/>
      <c r="B145" s="104"/>
      <c r="C145" s="113"/>
      <c r="D145" s="98"/>
      <c r="E145" s="99"/>
      <c r="F145" s="99"/>
      <c r="I145" s="27"/>
      <c r="J145" s="10"/>
      <c r="K145" s="10"/>
      <c r="L145" s="10"/>
      <c r="M145" s="28"/>
      <c r="N145" s="27"/>
      <c r="O145" s="27"/>
    </row>
    <row r="146" spans="1:15" ht="18" x14ac:dyDescent="0.35">
      <c r="A146" s="108"/>
      <c r="B146" s="104"/>
      <c r="C146" s="113"/>
      <c r="D146" s="98"/>
      <c r="E146" s="99"/>
      <c r="F146" s="99"/>
      <c r="I146" s="27"/>
      <c r="J146" s="10"/>
      <c r="K146" s="10"/>
      <c r="L146" s="10"/>
      <c r="M146" s="28"/>
      <c r="N146" s="27"/>
      <c r="O146" s="27"/>
    </row>
    <row r="147" spans="1:15" ht="18" x14ac:dyDescent="0.35">
      <c r="A147" s="108"/>
      <c r="B147" s="104"/>
      <c r="C147" s="113"/>
      <c r="D147" s="98"/>
      <c r="E147" s="99"/>
      <c r="F147" s="99"/>
      <c r="I147" s="27"/>
      <c r="J147" s="10"/>
      <c r="K147" s="10"/>
      <c r="L147" s="10"/>
      <c r="M147" s="28"/>
      <c r="N147" s="27"/>
      <c r="O147" s="27"/>
    </row>
    <row r="148" spans="1:15" ht="18" x14ac:dyDescent="0.35">
      <c r="A148" s="108"/>
      <c r="B148" s="104"/>
      <c r="C148" s="113"/>
      <c r="D148" s="98"/>
      <c r="E148" s="99"/>
      <c r="F148" s="99"/>
      <c r="I148" s="27"/>
      <c r="J148" s="10"/>
      <c r="K148" s="10"/>
      <c r="L148" s="10"/>
      <c r="M148" s="28"/>
      <c r="N148" s="27"/>
      <c r="O148" s="27"/>
    </row>
    <row r="149" spans="1:15" ht="18" x14ac:dyDescent="0.35">
      <c r="A149" s="108"/>
      <c r="B149" s="104"/>
      <c r="C149" s="113"/>
      <c r="D149" s="98"/>
      <c r="E149" s="99"/>
      <c r="F149" s="99"/>
      <c r="I149" s="27"/>
      <c r="J149" s="10"/>
      <c r="K149" s="10"/>
      <c r="L149" s="10"/>
      <c r="M149" s="28"/>
      <c r="N149" s="27"/>
      <c r="O149" s="27"/>
    </row>
    <row r="150" spans="1:15" ht="18" x14ac:dyDescent="0.35">
      <c r="A150" s="108"/>
      <c r="B150" s="104"/>
      <c r="C150" s="113"/>
      <c r="D150" s="98"/>
      <c r="E150" s="99"/>
      <c r="F150" s="99"/>
      <c r="I150" s="27"/>
      <c r="J150" s="10"/>
      <c r="K150" s="10"/>
      <c r="L150" s="10"/>
      <c r="M150" s="28"/>
      <c r="N150" s="27"/>
      <c r="O150" s="27"/>
    </row>
    <row r="151" spans="1:15" ht="18" x14ac:dyDescent="0.35">
      <c r="A151" s="108"/>
      <c r="B151" s="104"/>
      <c r="C151" s="113"/>
      <c r="D151" s="98"/>
      <c r="E151" s="99"/>
      <c r="F151" s="99"/>
      <c r="I151" s="27"/>
      <c r="J151" s="10"/>
      <c r="K151" s="10"/>
      <c r="L151" s="10"/>
      <c r="M151" s="28"/>
      <c r="N151" s="27"/>
      <c r="O151" s="27"/>
    </row>
    <row r="152" spans="1:15" ht="18" x14ac:dyDescent="0.35">
      <c r="A152" s="108"/>
      <c r="B152" s="104"/>
      <c r="C152" s="113"/>
      <c r="D152" s="98"/>
      <c r="E152" s="99"/>
      <c r="F152" s="99"/>
      <c r="I152" s="27"/>
      <c r="J152" s="10"/>
      <c r="K152" s="10"/>
      <c r="L152" s="10"/>
      <c r="M152" s="28"/>
      <c r="N152" s="27"/>
      <c r="O152" s="27"/>
    </row>
    <row r="153" spans="1:15" ht="18" x14ac:dyDescent="0.35">
      <c r="A153" s="108"/>
      <c r="B153" s="104"/>
      <c r="C153" s="113"/>
      <c r="D153" s="98"/>
      <c r="E153" s="99"/>
      <c r="F153" s="99"/>
      <c r="G153" s="37"/>
      <c r="I153" s="27"/>
      <c r="J153" s="10"/>
      <c r="K153" s="10"/>
      <c r="L153" s="10"/>
      <c r="M153" s="28"/>
      <c r="N153" s="27"/>
      <c r="O153" s="27"/>
    </row>
    <row r="154" spans="1:15" ht="18" x14ac:dyDescent="0.35">
      <c r="A154" s="108"/>
      <c r="B154" s="104"/>
      <c r="C154" s="113"/>
      <c r="D154" s="98"/>
      <c r="E154" s="99"/>
      <c r="F154" s="99"/>
      <c r="I154" s="27"/>
      <c r="J154" s="10"/>
      <c r="K154" s="10"/>
      <c r="L154" s="10"/>
      <c r="M154" s="28"/>
      <c r="N154" s="27"/>
      <c r="O154" s="27"/>
    </row>
    <row r="155" spans="1:15" ht="18" x14ac:dyDescent="0.35">
      <c r="A155" s="108"/>
      <c r="B155" s="104"/>
      <c r="C155" s="113"/>
      <c r="D155" s="98"/>
      <c r="E155" s="99"/>
      <c r="F155" s="99"/>
      <c r="I155" s="27"/>
      <c r="J155" s="10"/>
      <c r="K155" s="10"/>
      <c r="L155" s="10"/>
      <c r="M155" s="28"/>
      <c r="N155" s="27"/>
      <c r="O155" s="27"/>
    </row>
    <row r="156" spans="1:15" ht="18" x14ac:dyDescent="0.35">
      <c r="A156" s="108"/>
      <c r="B156" s="104"/>
      <c r="C156" s="113"/>
      <c r="D156" s="98"/>
      <c r="E156" s="99"/>
      <c r="F156" s="99"/>
      <c r="I156" s="27"/>
      <c r="J156" s="10"/>
      <c r="K156" s="10"/>
      <c r="L156" s="10"/>
      <c r="M156" s="28"/>
      <c r="N156" s="27"/>
      <c r="O156" s="27"/>
    </row>
    <row r="157" spans="1:15" ht="18" x14ac:dyDescent="0.35">
      <c r="A157" s="108"/>
      <c r="B157" s="104"/>
      <c r="C157" s="113"/>
      <c r="D157" s="98"/>
      <c r="E157" s="99"/>
      <c r="F157" s="99"/>
      <c r="I157" s="27"/>
      <c r="J157" s="10"/>
      <c r="K157" s="10"/>
      <c r="L157" s="10"/>
      <c r="M157" s="28"/>
      <c r="N157" s="27"/>
      <c r="O157" s="27"/>
    </row>
    <row r="158" spans="1:15" ht="18" x14ac:dyDescent="0.35">
      <c r="A158" s="108"/>
      <c r="B158" s="104"/>
      <c r="C158" s="113"/>
      <c r="D158" s="98"/>
      <c r="E158" s="99"/>
      <c r="F158" s="99"/>
      <c r="I158" s="27"/>
      <c r="J158" s="10"/>
      <c r="K158" s="10"/>
      <c r="L158" s="10"/>
      <c r="M158" s="28"/>
      <c r="N158" s="27"/>
      <c r="O158" s="27"/>
    </row>
    <row r="159" spans="1:15" ht="18" x14ac:dyDescent="0.35">
      <c r="A159" s="108"/>
      <c r="B159" s="104"/>
      <c r="C159" s="113"/>
      <c r="D159" s="98"/>
      <c r="E159" s="99"/>
      <c r="F159" s="99"/>
      <c r="I159" s="27"/>
      <c r="J159" s="10"/>
      <c r="K159" s="10"/>
      <c r="L159" s="10"/>
      <c r="M159" s="28"/>
      <c r="N159" s="27"/>
      <c r="O159" s="27"/>
    </row>
    <row r="160" spans="1:15" ht="18" x14ac:dyDescent="0.35">
      <c r="A160" s="108"/>
      <c r="B160" s="104"/>
      <c r="C160" s="113"/>
      <c r="D160" s="98"/>
      <c r="E160" s="99"/>
      <c r="F160" s="99"/>
      <c r="I160" s="27"/>
      <c r="J160" s="10"/>
      <c r="K160" s="10"/>
      <c r="L160" s="10"/>
      <c r="M160" s="28"/>
      <c r="N160" s="27"/>
      <c r="O160" s="27"/>
    </row>
    <row r="161" spans="1:15" ht="18" x14ac:dyDescent="0.35">
      <c r="A161" s="108"/>
      <c r="B161" s="104"/>
      <c r="C161" s="113"/>
      <c r="D161" s="98"/>
      <c r="E161" s="99"/>
      <c r="F161" s="99"/>
      <c r="I161" s="27"/>
      <c r="J161" s="10"/>
      <c r="K161" s="10"/>
      <c r="L161" s="10"/>
      <c r="M161" s="28"/>
      <c r="N161" s="27"/>
      <c r="O161" s="27"/>
    </row>
    <row r="162" spans="1:15" ht="18" x14ac:dyDescent="0.35">
      <c r="A162" s="108"/>
      <c r="B162" s="104"/>
      <c r="C162" s="113"/>
      <c r="D162" s="98"/>
      <c r="E162" s="99"/>
      <c r="F162" s="99"/>
      <c r="I162" s="27"/>
      <c r="J162" s="10"/>
      <c r="K162" s="10"/>
      <c r="L162" s="10"/>
      <c r="M162" s="28"/>
      <c r="N162" s="27"/>
      <c r="O162" s="27"/>
    </row>
    <row r="163" spans="1:15" ht="18" x14ac:dyDescent="0.35">
      <c r="A163" s="108"/>
      <c r="B163" s="104"/>
      <c r="C163" s="113"/>
      <c r="D163" s="98"/>
      <c r="E163" s="99"/>
      <c r="F163" s="99"/>
      <c r="I163" s="27"/>
      <c r="J163" s="10"/>
      <c r="K163" s="10"/>
      <c r="L163" s="10"/>
      <c r="M163" s="28"/>
      <c r="N163" s="27"/>
      <c r="O163" s="27"/>
    </row>
    <row r="164" spans="1:15" ht="18" x14ac:dyDescent="0.35">
      <c r="A164" s="108"/>
      <c r="B164" s="104"/>
      <c r="C164" s="113"/>
      <c r="D164" s="98"/>
      <c r="E164" s="99"/>
      <c r="F164" s="99"/>
      <c r="I164" s="27"/>
      <c r="J164" s="10"/>
      <c r="K164" s="10"/>
      <c r="L164" s="10"/>
      <c r="M164" s="28"/>
      <c r="N164" s="27"/>
      <c r="O164" s="27"/>
    </row>
    <row r="165" spans="1:15" ht="18" x14ac:dyDescent="0.35">
      <c r="A165" s="108"/>
      <c r="B165" s="104"/>
      <c r="C165" s="113"/>
      <c r="D165" s="98"/>
      <c r="E165" s="99"/>
      <c r="F165" s="99"/>
      <c r="I165" s="27"/>
      <c r="J165" s="10"/>
      <c r="K165" s="10"/>
      <c r="L165" s="10"/>
      <c r="M165" s="28"/>
      <c r="N165" s="27"/>
      <c r="O165" s="27"/>
    </row>
    <row r="166" spans="1:15" ht="18" x14ac:dyDescent="0.35">
      <c r="A166" s="108"/>
      <c r="B166" s="104"/>
      <c r="C166" s="113"/>
      <c r="D166" s="98"/>
      <c r="E166" s="99"/>
      <c r="F166" s="99"/>
      <c r="I166" s="27"/>
      <c r="J166" s="10"/>
      <c r="K166" s="10"/>
      <c r="L166" s="10"/>
      <c r="M166" s="28"/>
      <c r="N166" s="27"/>
      <c r="O166" s="27"/>
    </row>
    <row r="167" spans="1:15" ht="18" x14ac:dyDescent="0.35">
      <c r="A167" s="108"/>
      <c r="B167" s="104"/>
      <c r="C167" s="113"/>
      <c r="D167" s="98"/>
      <c r="E167" s="99"/>
      <c r="F167" s="99"/>
      <c r="I167" s="27"/>
      <c r="J167" s="10"/>
      <c r="K167" s="10"/>
      <c r="L167" s="10"/>
      <c r="M167" s="28"/>
      <c r="N167" s="27"/>
      <c r="O167" s="27"/>
    </row>
    <row r="168" spans="1:15" ht="18" x14ac:dyDescent="0.35">
      <c r="A168" s="108"/>
      <c r="B168" s="104"/>
      <c r="C168" s="113"/>
      <c r="D168" s="98"/>
      <c r="E168" s="99"/>
      <c r="F168" s="99"/>
      <c r="I168" s="27"/>
      <c r="J168" s="10"/>
      <c r="K168" s="10"/>
      <c r="L168" s="10"/>
      <c r="M168" s="28"/>
      <c r="N168" s="27"/>
      <c r="O168" s="27"/>
    </row>
    <row r="169" spans="1:15" ht="18" x14ac:dyDescent="0.35">
      <c r="A169" s="108"/>
      <c r="B169" s="104"/>
      <c r="C169" s="113"/>
      <c r="D169" s="98"/>
      <c r="E169" s="99"/>
      <c r="F169" s="99"/>
      <c r="I169" s="27"/>
      <c r="J169" s="10"/>
      <c r="K169" s="10"/>
      <c r="L169" s="10"/>
      <c r="M169" s="28"/>
      <c r="N169" s="27"/>
      <c r="O169" s="27"/>
    </row>
    <row r="170" spans="1:15" ht="18" x14ac:dyDescent="0.35">
      <c r="A170" s="108"/>
      <c r="B170" s="104"/>
      <c r="C170" s="113"/>
      <c r="D170" s="98"/>
      <c r="E170" s="99"/>
      <c r="F170" s="99"/>
      <c r="I170" s="27"/>
      <c r="J170" s="10"/>
      <c r="K170" s="10"/>
      <c r="L170" s="10"/>
      <c r="M170" s="28"/>
      <c r="N170" s="27"/>
      <c r="O170" s="27"/>
    </row>
    <row r="171" spans="1:15" ht="18" x14ac:dyDescent="0.35">
      <c r="A171" s="108"/>
      <c r="B171" s="104"/>
      <c r="C171" s="113"/>
      <c r="D171" s="98"/>
      <c r="E171" s="99"/>
      <c r="F171" s="99"/>
      <c r="I171" s="27"/>
      <c r="J171" s="10"/>
      <c r="K171" s="10"/>
      <c r="L171" s="10"/>
      <c r="M171" s="28"/>
      <c r="N171" s="27"/>
      <c r="O171" s="27"/>
    </row>
    <row r="172" spans="1:15" ht="18" x14ac:dyDescent="0.35">
      <c r="A172" s="108"/>
      <c r="B172" s="105"/>
      <c r="C172" s="114"/>
      <c r="D172" s="95"/>
      <c r="E172" s="97"/>
      <c r="F172" s="97"/>
      <c r="I172" s="27"/>
      <c r="J172" s="10"/>
      <c r="K172" s="10"/>
      <c r="L172" s="10"/>
      <c r="M172" s="28"/>
      <c r="N172" s="27"/>
      <c r="O172" s="27"/>
    </row>
    <row r="173" spans="1:15" ht="20.100000000000001" customHeight="1" thickBot="1" x14ac:dyDescent="0.4">
      <c r="A173" s="107"/>
      <c r="B173" s="35" t="s">
        <v>923</v>
      </c>
      <c r="C173" s="36" t="s">
        <v>924</v>
      </c>
      <c r="D173" s="44">
        <v>1</v>
      </c>
      <c r="E173" s="38">
        <v>1</v>
      </c>
      <c r="F173" s="38">
        <f t="shared" si="1"/>
        <v>0</v>
      </c>
      <c r="I173" s="27"/>
      <c r="J173" s="10"/>
      <c r="K173" s="10"/>
      <c r="L173" s="10"/>
      <c r="M173" s="28"/>
      <c r="N173" s="27"/>
      <c r="O173" s="27"/>
    </row>
    <row r="174" spans="1:15" ht="30" x14ac:dyDescent="0.35">
      <c r="A174" s="106" t="s">
        <v>927</v>
      </c>
      <c r="B174" s="103" t="s">
        <v>928</v>
      </c>
      <c r="C174" s="36" t="s">
        <v>929</v>
      </c>
      <c r="D174" s="44">
        <v>1</v>
      </c>
      <c r="E174" s="38">
        <v>1</v>
      </c>
      <c r="F174" s="38">
        <f t="shared" si="1"/>
        <v>0</v>
      </c>
      <c r="I174" s="27"/>
      <c r="J174" s="10"/>
      <c r="K174" s="10"/>
      <c r="L174" s="10"/>
      <c r="M174" s="28"/>
      <c r="N174" s="27"/>
      <c r="O174" s="27"/>
    </row>
    <row r="175" spans="1:15" ht="30" x14ac:dyDescent="0.35">
      <c r="A175" s="108"/>
      <c r="B175" s="105"/>
      <c r="C175" s="36" t="s">
        <v>930</v>
      </c>
      <c r="D175" s="44">
        <v>0</v>
      </c>
      <c r="E175" s="38">
        <v>1</v>
      </c>
      <c r="F175" s="38">
        <f t="shared" si="1"/>
        <v>1</v>
      </c>
      <c r="I175" s="27"/>
      <c r="J175" s="10"/>
      <c r="K175" s="10"/>
      <c r="L175" s="10"/>
      <c r="M175" s="27"/>
    </row>
    <row r="176" spans="1:15" ht="45" x14ac:dyDescent="0.35">
      <c r="A176" s="108"/>
      <c r="B176" s="103" t="s">
        <v>852</v>
      </c>
      <c r="C176" s="36" t="s">
        <v>931</v>
      </c>
      <c r="D176" s="44">
        <v>1</v>
      </c>
      <c r="E176" s="38">
        <v>1</v>
      </c>
      <c r="F176" s="38">
        <f t="shared" si="1"/>
        <v>0</v>
      </c>
      <c r="H176" s="32"/>
      <c r="I176" s="27"/>
      <c r="J176" s="28"/>
      <c r="K176" s="10"/>
      <c r="L176" s="10"/>
      <c r="M176" s="10"/>
      <c r="N176" s="27"/>
    </row>
    <row r="177" spans="1:14" ht="18" x14ac:dyDescent="0.35">
      <c r="A177" s="108"/>
      <c r="B177" s="104"/>
      <c r="C177" s="92" t="s">
        <v>932</v>
      </c>
      <c r="D177" s="94">
        <v>17</v>
      </c>
      <c r="E177" s="96">
        <v>20</v>
      </c>
      <c r="F177" s="96">
        <f>E177-D177</f>
        <v>3</v>
      </c>
      <c r="H177" s="45"/>
      <c r="I177" s="27"/>
      <c r="J177" s="28"/>
      <c r="K177" s="10"/>
      <c r="L177" s="10"/>
      <c r="M177" s="10"/>
      <c r="N177" s="27"/>
    </row>
    <row r="178" spans="1:14" ht="18" x14ac:dyDescent="0.35">
      <c r="A178" s="108"/>
      <c r="B178" s="104"/>
      <c r="C178" s="100"/>
      <c r="D178" s="98"/>
      <c r="E178" s="99"/>
      <c r="F178" s="99"/>
      <c r="H178" s="45"/>
      <c r="I178" s="27"/>
      <c r="J178" s="28"/>
      <c r="K178" s="10"/>
      <c r="L178" s="10"/>
      <c r="M178" s="10"/>
      <c r="N178" s="27"/>
    </row>
    <row r="179" spans="1:14" ht="18" x14ac:dyDescent="0.35">
      <c r="A179" s="108"/>
      <c r="B179" s="104"/>
      <c r="C179" s="100"/>
      <c r="D179" s="98"/>
      <c r="E179" s="99"/>
      <c r="F179" s="99"/>
      <c r="H179" s="45"/>
      <c r="I179" s="27"/>
      <c r="J179" s="28"/>
      <c r="K179" s="10"/>
      <c r="L179" s="10"/>
      <c r="M179" s="10"/>
      <c r="N179" s="27"/>
    </row>
    <row r="180" spans="1:14" ht="18" x14ac:dyDescent="0.35">
      <c r="A180" s="108"/>
      <c r="B180" s="104"/>
      <c r="C180" s="100"/>
      <c r="D180" s="98"/>
      <c r="E180" s="99"/>
      <c r="F180" s="99"/>
      <c r="H180" s="45"/>
      <c r="I180" s="27"/>
      <c r="J180" s="28"/>
      <c r="K180" s="10"/>
      <c r="L180" s="10"/>
      <c r="M180" s="10"/>
      <c r="N180" s="27"/>
    </row>
    <row r="181" spans="1:14" ht="18" x14ac:dyDescent="0.35">
      <c r="A181" s="108"/>
      <c r="B181" s="104"/>
      <c r="C181" s="100"/>
      <c r="D181" s="98"/>
      <c r="E181" s="99"/>
      <c r="F181" s="99"/>
      <c r="H181" s="45"/>
      <c r="I181" s="27"/>
      <c r="J181" s="28"/>
      <c r="K181" s="10"/>
      <c r="L181" s="10"/>
      <c r="M181" s="10"/>
      <c r="N181" s="27"/>
    </row>
    <row r="182" spans="1:14" ht="18" x14ac:dyDescent="0.35">
      <c r="A182" s="108"/>
      <c r="B182" s="104"/>
      <c r="C182" s="100"/>
      <c r="D182" s="98"/>
      <c r="E182" s="99"/>
      <c r="F182" s="99"/>
      <c r="H182" s="45"/>
      <c r="I182" s="27"/>
      <c r="J182" s="28"/>
      <c r="K182" s="10"/>
      <c r="L182" s="10"/>
      <c r="M182" s="10"/>
      <c r="N182" s="27"/>
    </row>
    <row r="183" spans="1:14" ht="18" x14ac:dyDescent="0.35">
      <c r="A183" s="108"/>
      <c r="B183" s="104"/>
      <c r="C183" s="100"/>
      <c r="D183" s="98"/>
      <c r="E183" s="99"/>
      <c r="F183" s="99"/>
      <c r="H183" s="45"/>
      <c r="I183" s="27"/>
      <c r="J183" s="28"/>
      <c r="K183" s="10"/>
      <c r="L183" s="10"/>
      <c r="M183" s="10"/>
      <c r="N183" s="27"/>
    </row>
    <row r="184" spans="1:14" ht="18" x14ac:dyDescent="0.35">
      <c r="A184" s="108"/>
      <c r="B184" s="104"/>
      <c r="C184" s="100"/>
      <c r="D184" s="98"/>
      <c r="E184" s="99"/>
      <c r="F184" s="99"/>
      <c r="H184" s="45"/>
      <c r="I184" s="27"/>
      <c r="J184" s="28"/>
      <c r="K184" s="10"/>
      <c r="L184" s="10"/>
      <c r="M184" s="10"/>
      <c r="N184" s="27"/>
    </row>
    <row r="185" spans="1:14" ht="18" x14ac:dyDescent="0.35">
      <c r="A185" s="108"/>
      <c r="B185" s="104"/>
      <c r="C185" s="100"/>
      <c r="D185" s="98"/>
      <c r="E185" s="99"/>
      <c r="F185" s="99"/>
      <c r="H185" s="45"/>
      <c r="I185" s="27"/>
      <c r="J185" s="28"/>
      <c r="K185" s="10"/>
      <c r="L185" s="10"/>
      <c r="M185" s="10"/>
      <c r="N185" s="27"/>
    </row>
    <row r="186" spans="1:14" ht="18" x14ac:dyDescent="0.35">
      <c r="A186" s="108"/>
      <c r="B186" s="104"/>
      <c r="C186" s="100"/>
      <c r="D186" s="98"/>
      <c r="E186" s="99"/>
      <c r="F186" s="99"/>
      <c r="H186" s="45"/>
      <c r="I186" s="27"/>
      <c r="J186" s="28"/>
      <c r="K186" s="10"/>
      <c r="L186" s="10"/>
      <c r="M186" s="10"/>
      <c r="N186" s="27"/>
    </row>
    <row r="187" spans="1:14" ht="18" x14ac:dyDescent="0.35">
      <c r="A187" s="108"/>
      <c r="B187" s="104"/>
      <c r="C187" s="100"/>
      <c r="D187" s="98"/>
      <c r="E187" s="99"/>
      <c r="F187" s="99"/>
      <c r="H187" s="32"/>
      <c r="I187" s="27"/>
      <c r="J187" s="28"/>
      <c r="K187" s="10"/>
      <c r="L187" s="10"/>
      <c r="M187" s="10"/>
      <c r="N187" s="27"/>
    </row>
    <row r="188" spans="1:14" ht="18" x14ac:dyDescent="0.35">
      <c r="A188" s="108"/>
      <c r="B188" s="104"/>
      <c r="C188" s="100"/>
      <c r="D188" s="98"/>
      <c r="E188" s="99"/>
      <c r="F188" s="99"/>
      <c r="H188" s="45"/>
      <c r="I188" s="27"/>
      <c r="J188" s="28"/>
      <c r="K188" s="10"/>
      <c r="L188" s="10"/>
      <c r="M188" s="10"/>
      <c r="N188" s="27"/>
    </row>
    <row r="189" spans="1:14" ht="18" x14ac:dyDescent="0.35">
      <c r="A189" s="108"/>
      <c r="B189" s="104"/>
      <c r="C189" s="100"/>
      <c r="D189" s="98"/>
      <c r="E189" s="99"/>
      <c r="F189" s="99"/>
      <c r="H189" s="45"/>
      <c r="I189" s="27"/>
      <c r="J189" s="28"/>
      <c r="K189" s="10"/>
      <c r="L189" s="10"/>
      <c r="M189" s="10"/>
      <c r="N189" s="27"/>
    </row>
    <row r="190" spans="1:14" ht="18" x14ac:dyDescent="0.35">
      <c r="A190" s="108"/>
      <c r="B190" s="104"/>
      <c r="C190" s="100"/>
      <c r="D190" s="98"/>
      <c r="E190" s="99"/>
      <c r="F190" s="99"/>
      <c r="H190" s="45"/>
      <c r="I190" s="27"/>
      <c r="J190" s="28"/>
      <c r="K190" s="10"/>
      <c r="L190" s="10"/>
      <c r="M190" s="10"/>
      <c r="N190" s="27"/>
    </row>
    <row r="191" spans="1:14" ht="18" x14ac:dyDescent="0.35">
      <c r="A191" s="108"/>
      <c r="B191" s="104"/>
      <c r="C191" s="100"/>
      <c r="D191" s="98"/>
      <c r="E191" s="99"/>
      <c r="F191" s="99"/>
      <c r="H191" s="45"/>
      <c r="I191" s="27"/>
      <c r="J191" s="28"/>
      <c r="K191" s="10"/>
      <c r="L191" s="10"/>
      <c r="M191" s="10"/>
      <c r="N191" s="27"/>
    </row>
    <row r="192" spans="1:14" ht="18" x14ac:dyDescent="0.35">
      <c r="A192" s="108"/>
      <c r="B192" s="104"/>
      <c r="C192" s="100"/>
      <c r="D192" s="98"/>
      <c r="E192" s="99"/>
      <c r="F192" s="99"/>
      <c r="H192" s="45"/>
      <c r="I192" s="27"/>
      <c r="J192" s="28"/>
      <c r="K192" s="10"/>
      <c r="L192" s="10"/>
      <c r="M192" s="10"/>
      <c r="N192" s="27"/>
    </row>
    <row r="193" spans="1:14" ht="18" x14ac:dyDescent="0.35">
      <c r="A193" s="108"/>
      <c r="B193" s="104"/>
      <c r="C193" s="100"/>
      <c r="D193" s="98"/>
      <c r="E193" s="99"/>
      <c r="F193" s="99"/>
      <c r="H193" s="45"/>
      <c r="I193" s="27"/>
      <c r="J193" s="28"/>
      <c r="K193" s="10"/>
      <c r="L193" s="10"/>
      <c r="M193" s="10"/>
      <c r="N193" s="27"/>
    </row>
    <row r="194" spans="1:14" ht="18" x14ac:dyDescent="0.35">
      <c r="A194" s="108"/>
      <c r="B194" s="104"/>
      <c r="C194" s="100"/>
      <c r="D194" s="98"/>
      <c r="E194" s="99"/>
      <c r="F194" s="99"/>
      <c r="H194" s="45"/>
      <c r="I194" s="27"/>
      <c r="J194" s="28"/>
      <c r="K194" s="10"/>
      <c r="L194" s="10"/>
      <c r="M194" s="10"/>
      <c r="N194" s="27"/>
    </row>
    <row r="195" spans="1:14" ht="18" x14ac:dyDescent="0.35">
      <c r="A195" s="108"/>
      <c r="B195" s="104"/>
      <c r="C195" s="100"/>
      <c r="D195" s="98"/>
      <c r="E195" s="99"/>
      <c r="F195" s="99"/>
      <c r="H195" s="45"/>
      <c r="I195" s="27"/>
      <c r="J195" s="28"/>
      <c r="K195" s="10"/>
      <c r="L195" s="10"/>
      <c r="M195" s="10"/>
      <c r="N195" s="27"/>
    </row>
    <row r="196" spans="1:14" ht="18" x14ac:dyDescent="0.35">
      <c r="A196" s="108"/>
      <c r="B196" s="105"/>
      <c r="C196" s="93"/>
      <c r="D196" s="95"/>
      <c r="E196" s="97"/>
      <c r="F196" s="97"/>
      <c r="H196" s="45"/>
      <c r="I196" s="27"/>
      <c r="J196" s="28"/>
      <c r="K196" s="10"/>
      <c r="L196" s="10"/>
      <c r="M196" s="10"/>
      <c r="N196" s="27"/>
    </row>
    <row r="197" spans="1:14" ht="60" customHeight="1" x14ac:dyDescent="0.35">
      <c r="A197" s="108"/>
      <c r="B197" s="103" t="s">
        <v>935</v>
      </c>
      <c r="C197" s="36" t="s">
        <v>936</v>
      </c>
      <c r="D197" s="44">
        <v>1</v>
      </c>
      <c r="E197" s="38">
        <v>1</v>
      </c>
      <c r="F197" s="38">
        <f t="shared" si="1"/>
        <v>0</v>
      </c>
      <c r="H197" s="45"/>
      <c r="I197" s="27"/>
      <c r="J197" s="28"/>
      <c r="K197" s="10"/>
      <c r="L197" s="29"/>
      <c r="M197" s="29"/>
      <c r="N197" s="27"/>
    </row>
    <row r="198" spans="1:14" ht="18" customHeight="1" x14ac:dyDescent="0.35">
      <c r="A198" s="108"/>
      <c r="B198" s="104"/>
      <c r="C198" s="92" t="s">
        <v>937</v>
      </c>
      <c r="D198" s="94">
        <v>9</v>
      </c>
      <c r="E198" s="96">
        <v>11</v>
      </c>
      <c r="F198" s="96">
        <f>E198-D198</f>
        <v>2</v>
      </c>
      <c r="H198" s="32"/>
      <c r="I198" s="27"/>
      <c r="J198" s="28"/>
      <c r="K198" s="10"/>
      <c r="L198" s="29"/>
      <c r="M198" s="29"/>
      <c r="N198" s="27"/>
    </row>
    <row r="199" spans="1:14" ht="18" x14ac:dyDescent="0.35">
      <c r="A199" s="108"/>
      <c r="B199" s="104"/>
      <c r="C199" s="100"/>
      <c r="D199" s="98"/>
      <c r="E199" s="99"/>
      <c r="F199" s="99"/>
      <c r="H199" s="45"/>
      <c r="I199" s="27"/>
      <c r="J199" s="28"/>
      <c r="K199" s="10"/>
      <c r="L199" s="29"/>
      <c r="M199" s="29"/>
      <c r="N199" s="27"/>
    </row>
    <row r="200" spans="1:14" ht="18" x14ac:dyDescent="0.35">
      <c r="A200" s="108"/>
      <c r="B200" s="104"/>
      <c r="C200" s="100"/>
      <c r="D200" s="98"/>
      <c r="E200" s="99"/>
      <c r="F200" s="99"/>
      <c r="H200" s="45"/>
      <c r="I200" s="27"/>
      <c r="J200" s="28"/>
      <c r="K200" s="10"/>
      <c r="L200" s="29"/>
      <c r="M200" s="29"/>
      <c r="N200" s="27"/>
    </row>
    <row r="201" spans="1:14" ht="18" x14ac:dyDescent="0.35">
      <c r="A201" s="108"/>
      <c r="B201" s="104"/>
      <c r="C201" s="100"/>
      <c r="D201" s="98"/>
      <c r="E201" s="99"/>
      <c r="F201" s="99"/>
      <c r="H201" s="45"/>
      <c r="I201" s="27"/>
      <c r="J201" s="28"/>
      <c r="K201" s="10"/>
      <c r="L201" s="29"/>
      <c r="M201" s="29"/>
      <c r="N201" s="27"/>
    </row>
    <row r="202" spans="1:14" ht="18" x14ac:dyDescent="0.35">
      <c r="A202" s="108"/>
      <c r="B202" s="104"/>
      <c r="C202" s="100"/>
      <c r="D202" s="98"/>
      <c r="E202" s="99"/>
      <c r="F202" s="99"/>
      <c r="H202" s="32"/>
      <c r="I202" s="27"/>
      <c r="J202" s="28"/>
      <c r="K202" s="10"/>
      <c r="L202" s="29"/>
      <c r="M202" s="29"/>
      <c r="N202" s="27"/>
    </row>
    <row r="203" spans="1:14" ht="18" x14ac:dyDescent="0.35">
      <c r="A203" s="108"/>
      <c r="B203" s="104"/>
      <c r="C203" s="100"/>
      <c r="D203" s="98"/>
      <c r="E203" s="99"/>
      <c r="F203" s="99"/>
      <c r="H203" s="32"/>
      <c r="I203" s="27"/>
      <c r="J203" s="28"/>
      <c r="K203" s="10"/>
      <c r="L203" s="29"/>
      <c r="M203" s="29"/>
      <c r="N203" s="27"/>
    </row>
    <row r="204" spans="1:14" ht="18" x14ac:dyDescent="0.35">
      <c r="A204" s="108"/>
      <c r="B204" s="104"/>
      <c r="C204" s="100"/>
      <c r="D204" s="98"/>
      <c r="E204" s="99"/>
      <c r="F204" s="99"/>
      <c r="H204" s="32"/>
      <c r="I204" s="27"/>
      <c r="J204" s="28"/>
      <c r="K204" s="10"/>
      <c r="L204" s="29"/>
      <c r="M204" s="29"/>
      <c r="N204" s="27"/>
    </row>
    <row r="205" spans="1:14" ht="18" x14ac:dyDescent="0.35">
      <c r="A205" s="108"/>
      <c r="B205" s="104"/>
      <c r="C205" s="100"/>
      <c r="D205" s="98"/>
      <c r="E205" s="99"/>
      <c r="F205" s="99"/>
      <c r="H205" s="45"/>
      <c r="I205" s="27"/>
      <c r="J205" s="28"/>
      <c r="K205" s="10"/>
      <c r="L205" s="29"/>
      <c r="M205" s="29"/>
      <c r="N205" s="27"/>
    </row>
    <row r="206" spans="1:14" ht="18" x14ac:dyDescent="0.35">
      <c r="A206" s="108"/>
      <c r="B206" s="105"/>
      <c r="C206" s="93"/>
      <c r="D206" s="95"/>
      <c r="E206" s="97"/>
      <c r="F206" s="97"/>
      <c r="H206" s="45"/>
      <c r="I206" s="27"/>
      <c r="J206" s="28"/>
      <c r="K206" s="10"/>
      <c r="L206" s="10"/>
      <c r="M206" s="10"/>
      <c r="N206" s="27"/>
    </row>
    <row r="207" spans="1:14" ht="30" x14ac:dyDescent="0.35">
      <c r="A207" s="108"/>
      <c r="B207" s="35" t="s">
        <v>938</v>
      </c>
      <c r="C207" s="36" t="s">
        <v>939</v>
      </c>
      <c r="D207" s="44">
        <v>1</v>
      </c>
      <c r="E207" s="38">
        <v>1</v>
      </c>
      <c r="F207" s="38">
        <f t="shared" si="1"/>
        <v>0</v>
      </c>
      <c r="H207" s="45"/>
      <c r="I207" s="27"/>
      <c r="J207" s="28"/>
      <c r="K207" s="10"/>
      <c r="L207" s="10"/>
      <c r="M207" s="10"/>
      <c r="N207" s="27"/>
    </row>
    <row r="208" spans="1:14" ht="45" x14ac:dyDescent="0.35">
      <c r="A208" s="108"/>
      <c r="B208" s="81"/>
      <c r="C208" s="36" t="s">
        <v>1075</v>
      </c>
      <c r="D208" s="44">
        <v>1</v>
      </c>
      <c r="E208" s="38"/>
      <c r="F208" s="38"/>
      <c r="H208" s="45"/>
      <c r="I208" s="27"/>
      <c r="J208" s="28"/>
      <c r="K208" s="10"/>
      <c r="L208" s="10"/>
      <c r="M208" s="10"/>
      <c r="N208" s="27"/>
    </row>
    <row r="209" spans="1:14" ht="30" x14ac:dyDescent="0.35">
      <c r="A209" s="108"/>
      <c r="B209" s="81"/>
      <c r="C209" s="36" t="s">
        <v>1076</v>
      </c>
      <c r="D209" s="44">
        <v>1</v>
      </c>
      <c r="E209" s="38"/>
      <c r="F209" s="38"/>
      <c r="H209" s="45"/>
      <c r="I209" s="27"/>
      <c r="J209" s="28"/>
      <c r="K209" s="10"/>
      <c r="L209" s="10"/>
      <c r="M209" s="10"/>
      <c r="N209" s="27"/>
    </row>
    <row r="210" spans="1:14" ht="30" x14ac:dyDescent="0.35">
      <c r="A210" s="108"/>
      <c r="B210" s="103" t="s">
        <v>895</v>
      </c>
      <c r="C210" s="36" t="s">
        <v>940</v>
      </c>
      <c r="D210" s="44">
        <v>1</v>
      </c>
      <c r="E210" s="38">
        <v>1</v>
      </c>
      <c r="F210" s="38">
        <f t="shared" si="1"/>
        <v>0</v>
      </c>
      <c r="H210" s="47"/>
      <c r="I210" s="27"/>
      <c r="J210" s="28"/>
      <c r="K210" s="10"/>
      <c r="L210" s="10"/>
      <c r="M210" s="10"/>
      <c r="N210" s="27"/>
    </row>
    <row r="211" spans="1:14" ht="18" x14ac:dyDescent="0.35">
      <c r="A211" s="108"/>
      <c r="B211" s="104"/>
      <c r="C211" s="92" t="s">
        <v>941</v>
      </c>
      <c r="D211" s="94">
        <v>17</v>
      </c>
      <c r="E211" s="96">
        <v>17</v>
      </c>
      <c r="F211" s="96">
        <f>E211-D211</f>
        <v>0</v>
      </c>
      <c r="H211" s="47"/>
      <c r="I211" s="27"/>
      <c r="J211" s="28"/>
      <c r="K211" s="10"/>
      <c r="L211" s="10"/>
      <c r="M211" s="10"/>
      <c r="N211" s="27"/>
    </row>
    <row r="212" spans="1:14" ht="18" x14ac:dyDescent="0.35">
      <c r="A212" s="108"/>
      <c r="B212" s="104"/>
      <c r="C212" s="100"/>
      <c r="D212" s="98"/>
      <c r="E212" s="99"/>
      <c r="F212" s="99"/>
      <c r="H212" s="46"/>
      <c r="I212" s="27"/>
      <c r="J212" s="28"/>
      <c r="K212" s="10"/>
      <c r="L212" s="10"/>
      <c r="M212" s="10"/>
      <c r="N212" s="27"/>
    </row>
    <row r="213" spans="1:14" ht="18" x14ac:dyDescent="0.35">
      <c r="A213" s="108"/>
      <c r="B213" s="104"/>
      <c r="C213" s="100"/>
      <c r="D213" s="98"/>
      <c r="E213" s="99"/>
      <c r="F213" s="99"/>
      <c r="H213" s="46"/>
      <c r="I213" s="27"/>
      <c r="J213" s="28"/>
      <c r="K213" s="10"/>
      <c r="L213" s="10"/>
      <c r="M213" s="10"/>
      <c r="N213" s="27"/>
    </row>
    <row r="214" spans="1:14" ht="18" x14ac:dyDescent="0.35">
      <c r="A214" s="108"/>
      <c r="B214" s="104"/>
      <c r="C214" s="100"/>
      <c r="D214" s="98"/>
      <c r="E214" s="99"/>
      <c r="F214" s="99"/>
      <c r="H214" s="46"/>
      <c r="I214" s="27"/>
      <c r="J214" s="28"/>
      <c r="K214" s="10"/>
      <c r="L214" s="10"/>
      <c r="M214" s="10"/>
      <c r="N214" s="27"/>
    </row>
    <row r="215" spans="1:14" ht="18" x14ac:dyDescent="0.35">
      <c r="A215" s="108"/>
      <c r="B215" s="104"/>
      <c r="C215" s="100"/>
      <c r="D215" s="98"/>
      <c r="E215" s="99"/>
      <c r="F215" s="99"/>
      <c r="H215" s="46"/>
      <c r="I215" s="27"/>
      <c r="J215" s="28"/>
      <c r="K215" s="10"/>
      <c r="L215" s="10"/>
      <c r="M215" s="10"/>
      <c r="N215" s="27"/>
    </row>
    <row r="216" spans="1:14" ht="18" x14ac:dyDescent="0.35">
      <c r="A216" s="108"/>
      <c r="B216" s="104"/>
      <c r="C216" s="100"/>
      <c r="D216" s="98"/>
      <c r="E216" s="99"/>
      <c r="F216" s="99"/>
      <c r="H216" s="46"/>
      <c r="I216" s="27"/>
      <c r="J216" s="28"/>
      <c r="K216" s="10"/>
      <c r="L216" s="10"/>
      <c r="M216" s="10"/>
      <c r="N216" s="27"/>
    </row>
    <row r="217" spans="1:14" ht="18" x14ac:dyDescent="0.35">
      <c r="A217" s="108"/>
      <c r="B217" s="104"/>
      <c r="C217" s="100"/>
      <c r="D217" s="98"/>
      <c r="E217" s="99"/>
      <c r="F217" s="99"/>
      <c r="H217" s="46"/>
      <c r="I217" s="27"/>
      <c r="J217" s="28"/>
      <c r="K217" s="10"/>
      <c r="L217" s="10"/>
      <c r="M217" s="10"/>
      <c r="N217" s="27"/>
    </row>
    <row r="218" spans="1:14" ht="17.25" customHeight="1" x14ac:dyDescent="0.35">
      <c r="A218" s="108"/>
      <c r="B218" s="104"/>
      <c r="C218" s="100"/>
      <c r="D218" s="98"/>
      <c r="E218" s="99"/>
      <c r="F218" s="99"/>
      <c r="H218" s="46"/>
      <c r="I218" s="27"/>
      <c r="J218" s="28"/>
      <c r="K218" s="10"/>
      <c r="L218" s="10"/>
      <c r="M218" s="10"/>
      <c r="N218" s="27"/>
    </row>
    <row r="219" spans="1:14" ht="17.25" customHeight="1" x14ac:dyDescent="0.35">
      <c r="A219" s="108"/>
      <c r="B219" s="104"/>
      <c r="C219" s="100"/>
      <c r="D219" s="98"/>
      <c r="E219" s="99"/>
      <c r="F219" s="99"/>
      <c r="H219" s="46"/>
      <c r="I219" s="27"/>
      <c r="J219" s="28"/>
      <c r="K219" s="10"/>
      <c r="L219" s="10"/>
      <c r="M219" s="10"/>
      <c r="N219" s="27"/>
    </row>
    <row r="220" spans="1:14" ht="18" x14ac:dyDescent="0.35">
      <c r="A220" s="108"/>
      <c r="B220" s="104"/>
      <c r="C220" s="100"/>
      <c r="D220" s="98"/>
      <c r="E220" s="99"/>
      <c r="F220" s="99"/>
      <c r="H220" s="46"/>
      <c r="I220" s="27"/>
      <c r="J220" s="28"/>
      <c r="K220" s="10"/>
      <c r="L220" s="10"/>
      <c r="M220" s="10"/>
      <c r="N220" s="27"/>
    </row>
    <row r="221" spans="1:14" ht="18" x14ac:dyDescent="0.35">
      <c r="A221" s="108"/>
      <c r="B221" s="104"/>
      <c r="C221" s="100"/>
      <c r="D221" s="98"/>
      <c r="E221" s="99"/>
      <c r="F221" s="99"/>
      <c r="H221" s="46"/>
      <c r="I221" s="27"/>
      <c r="J221" s="28"/>
      <c r="K221" s="10"/>
      <c r="L221" s="10"/>
      <c r="M221" s="10"/>
      <c r="N221" s="27"/>
    </row>
    <row r="222" spans="1:14" ht="18" x14ac:dyDescent="0.35">
      <c r="A222" s="108"/>
      <c r="B222" s="104"/>
      <c r="C222" s="100"/>
      <c r="D222" s="98"/>
      <c r="E222" s="99"/>
      <c r="F222" s="99"/>
      <c r="H222" s="46"/>
      <c r="I222" s="27"/>
      <c r="J222" s="28"/>
      <c r="K222" s="10"/>
      <c r="L222" s="10"/>
      <c r="M222" s="10"/>
      <c r="N222" s="27"/>
    </row>
    <row r="223" spans="1:14" ht="18" x14ac:dyDescent="0.35">
      <c r="A223" s="108"/>
      <c r="B223" s="104"/>
      <c r="C223" s="100"/>
      <c r="D223" s="98"/>
      <c r="E223" s="99"/>
      <c r="F223" s="99"/>
      <c r="H223" s="46"/>
      <c r="I223" s="27"/>
      <c r="J223" s="28"/>
      <c r="K223" s="10"/>
      <c r="L223" s="10"/>
      <c r="M223" s="10"/>
      <c r="N223" s="27"/>
    </row>
    <row r="224" spans="1:14" ht="18" x14ac:dyDescent="0.35">
      <c r="A224" s="108"/>
      <c r="B224" s="104"/>
      <c r="C224" s="100"/>
      <c r="D224" s="98"/>
      <c r="E224" s="99"/>
      <c r="F224" s="99"/>
      <c r="H224" s="46"/>
      <c r="I224" s="27"/>
      <c r="J224" s="28"/>
      <c r="K224" s="10"/>
      <c r="L224" s="10"/>
      <c r="M224" s="10"/>
      <c r="N224" s="27"/>
    </row>
    <row r="225" spans="1:14" ht="18" x14ac:dyDescent="0.35">
      <c r="A225" s="108"/>
      <c r="B225" s="104"/>
      <c r="C225" s="100"/>
      <c r="D225" s="98"/>
      <c r="E225" s="99"/>
      <c r="F225" s="99"/>
      <c r="I225" s="27"/>
      <c r="J225" s="28"/>
      <c r="K225" s="10"/>
      <c r="L225" s="10"/>
      <c r="M225" s="10"/>
      <c r="N225" s="27"/>
    </row>
    <row r="226" spans="1:14" ht="18" x14ac:dyDescent="0.35">
      <c r="A226" s="108"/>
      <c r="B226" s="104"/>
      <c r="C226" s="100"/>
      <c r="D226" s="98"/>
      <c r="E226" s="99"/>
      <c r="F226" s="99"/>
      <c r="H226" s="32"/>
      <c r="I226" s="27"/>
      <c r="J226" s="28"/>
      <c r="K226" s="10"/>
      <c r="L226" s="10"/>
      <c r="M226" s="10"/>
      <c r="N226" s="27"/>
    </row>
    <row r="227" spans="1:14" ht="18" x14ac:dyDescent="0.35">
      <c r="A227" s="108"/>
      <c r="B227" s="104"/>
      <c r="C227" s="93"/>
      <c r="D227" s="95"/>
      <c r="E227" s="97"/>
      <c r="F227" s="97"/>
      <c r="H227" s="45"/>
      <c r="I227" s="27"/>
      <c r="J227" s="28"/>
      <c r="K227" s="10"/>
      <c r="L227" s="10"/>
      <c r="M227" s="10"/>
      <c r="N227" s="27"/>
    </row>
    <row r="228" spans="1:14" ht="18" x14ac:dyDescent="0.35">
      <c r="A228" s="108"/>
      <c r="B228" s="104"/>
      <c r="C228" s="92" t="s">
        <v>942</v>
      </c>
      <c r="D228" s="94">
        <v>2</v>
      </c>
      <c r="E228" s="96">
        <v>7</v>
      </c>
      <c r="F228" s="96">
        <f>E228-D228</f>
        <v>5</v>
      </c>
      <c r="H228" s="32"/>
      <c r="I228" s="27"/>
      <c r="J228" s="28"/>
      <c r="K228" s="10"/>
      <c r="L228" s="10"/>
      <c r="M228" s="10"/>
      <c r="N228" s="27"/>
    </row>
    <row r="229" spans="1:14" ht="18" x14ac:dyDescent="0.35">
      <c r="A229" s="108"/>
      <c r="B229" s="104"/>
      <c r="C229" s="100"/>
      <c r="D229" s="98"/>
      <c r="E229" s="99"/>
      <c r="F229" s="99"/>
      <c r="H229" s="32"/>
      <c r="I229" s="27"/>
      <c r="J229" s="28"/>
      <c r="K229" s="10"/>
      <c r="L229" s="10"/>
      <c r="M229" s="10"/>
      <c r="N229" s="27"/>
    </row>
    <row r="230" spans="1:14" ht="18" x14ac:dyDescent="0.35">
      <c r="A230" s="108"/>
      <c r="B230" s="105"/>
      <c r="C230" s="93"/>
      <c r="D230" s="95"/>
      <c r="E230" s="97"/>
      <c r="F230" s="97"/>
      <c r="H230" s="32"/>
      <c r="I230" s="27"/>
      <c r="J230" s="28"/>
      <c r="K230" s="10"/>
      <c r="L230" s="10"/>
      <c r="M230" s="10"/>
      <c r="N230" s="27"/>
    </row>
    <row r="231" spans="1:14" ht="40.5" x14ac:dyDescent="0.35">
      <c r="A231" s="108"/>
      <c r="B231" s="103" t="s">
        <v>944</v>
      </c>
      <c r="C231" s="34" t="s">
        <v>943</v>
      </c>
      <c r="D231" s="44">
        <v>1</v>
      </c>
      <c r="E231" s="38">
        <v>1</v>
      </c>
      <c r="F231" s="38">
        <f t="shared" si="1"/>
        <v>0</v>
      </c>
      <c r="H231" s="32"/>
      <c r="I231" s="27"/>
      <c r="J231" s="28"/>
      <c r="K231" s="10"/>
      <c r="L231" s="10"/>
      <c r="M231" s="10"/>
      <c r="N231" s="27"/>
    </row>
    <row r="232" spans="1:14" ht="18" x14ac:dyDescent="0.35">
      <c r="A232" s="108"/>
      <c r="B232" s="104"/>
      <c r="C232" s="92" t="s">
        <v>945</v>
      </c>
      <c r="D232" s="94">
        <v>27</v>
      </c>
      <c r="E232" s="96">
        <v>29</v>
      </c>
      <c r="F232" s="96">
        <f>E232-D232</f>
        <v>2</v>
      </c>
      <c r="I232" s="27"/>
      <c r="J232" s="28"/>
      <c r="K232" s="10"/>
      <c r="L232" s="10"/>
      <c r="M232" s="10"/>
      <c r="N232" s="27"/>
    </row>
    <row r="233" spans="1:14" ht="18" x14ac:dyDescent="0.35">
      <c r="A233" s="108"/>
      <c r="B233" s="104"/>
      <c r="C233" s="100"/>
      <c r="D233" s="98"/>
      <c r="E233" s="99"/>
      <c r="F233" s="99"/>
      <c r="I233" s="27"/>
      <c r="J233" s="28"/>
      <c r="K233" s="10"/>
      <c r="L233" s="10"/>
      <c r="M233" s="10"/>
      <c r="N233" s="27"/>
    </row>
    <row r="234" spans="1:14" ht="18" x14ac:dyDescent="0.35">
      <c r="A234" s="108"/>
      <c r="B234" s="104"/>
      <c r="C234" s="100"/>
      <c r="D234" s="98"/>
      <c r="E234" s="99"/>
      <c r="F234" s="99"/>
      <c r="I234" s="27"/>
      <c r="J234" s="28"/>
      <c r="K234" s="10"/>
      <c r="L234" s="10"/>
      <c r="M234" s="10"/>
      <c r="N234" s="27"/>
    </row>
    <row r="235" spans="1:14" ht="18" x14ac:dyDescent="0.35">
      <c r="A235" s="108"/>
      <c r="B235" s="104"/>
      <c r="C235" s="100"/>
      <c r="D235" s="98"/>
      <c r="E235" s="99"/>
      <c r="F235" s="99"/>
      <c r="I235" s="27"/>
      <c r="J235" s="28"/>
      <c r="K235" s="10"/>
      <c r="L235" s="10"/>
      <c r="M235" s="10"/>
      <c r="N235" s="27"/>
    </row>
    <row r="236" spans="1:14" ht="18" x14ac:dyDescent="0.35">
      <c r="A236" s="108"/>
      <c r="B236" s="104"/>
      <c r="C236" s="100"/>
      <c r="D236" s="98"/>
      <c r="E236" s="99"/>
      <c r="F236" s="99"/>
      <c r="I236" s="27"/>
      <c r="J236" s="28"/>
      <c r="K236" s="10"/>
      <c r="L236" s="10"/>
      <c r="M236" s="10"/>
      <c r="N236" s="27"/>
    </row>
    <row r="237" spans="1:14" ht="18" x14ac:dyDescent="0.35">
      <c r="A237" s="108"/>
      <c r="B237" s="104"/>
      <c r="C237" s="100"/>
      <c r="D237" s="98"/>
      <c r="E237" s="99"/>
      <c r="F237" s="99"/>
      <c r="I237" s="27"/>
      <c r="J237" s="28"/>
      <c r="K237" s="10"/>
      <c r="L237" s="10"/>
      <c r="M237" s="10"/>
      <c r="N237" s="27"/>
    </row>
    <row r="238" spans="1:14" ht="18" x14ac:dyDescent="0.35">
      <c r="A238" s="108"/>
      <c r="B238" s="104"/>
      <c r="C238" s="100"/>
      <c r="D238" s="98"/>
      <c r="E238" s="99"/>
      <c r="F238" s="99"/>
      <c r="I238" s="27"/>
      <c r="J238" s="28"/>
      <c r="K238" s="10"/>
      <c r="L238" s="10"/>
      <c r="M238" s="10"/>
      <c r="N238" s="27"/>
    </row>
    <row r="239" spans="1:14" ht="18" x14ac:dyDescent="0.35">
      <c r="A239" s="108"/>
      <c r="B239" s="104"/>
      <c r="C239" s="100"/>
      <c r="D239" s="98"/>
      <c r="E239" s="99"/>
      <c r="F239" s="99"/>
      <c r="I239" s="27"/>
      <c r="J239" s="28"/>
      <c r="K239" s="10"/>
      <c r="L239" s="10"/>
      <c r="M239" s="10"/>
      <c r="N239" s="27"/>
    </row>
    <row r="240" spans="1:14" ht="18" x14ac:dyDescent="0.35">
      <c r="A240" s="108"/>
      <c r="B240" s="104"/>
      <c r="C240" s="100"/>
      <c r="D240" s="98"/>
      <c r="E240" s="99"/>
      <c r="F240" s="99"/>
      <c r="I240" s="27"/>
      <c r="J240" s="28"/>
      <c r="K240" s="10"/>
      <c r="L240" s="10"/>
      <c r="M240" s="10"/>
      <c r="N240" s="27"/>
    </row>
    <row r="241" spans="1:14" ht="18" x14ac:dyDescent="0.35">
      <c r="A241" s="108"/>
      <c r="B241" s="104"/>
      <c r="C241" s="100"/>
      <c r="D241" s="98"/>
      <c r="E241" s="99"/>
      <c r="F241" s="99"/>
      <c r="I241" s="27"/>
      <c r="J241" s="28"/>
      <c r="K241" s="10"/>
      <c r="L241" s="10"/>
      <c r="M241" s="10"/>
      <c r="N241" s="27"/>
    </row>
    <row r="242" spans="1:14" ht="18" x14ac:dyDescent="0.35">
      <c r="A242" s="108"/>
      <c r="B242" s="104"/>
      <c r="C242" s="100"/>
      <c r="D242" s="98"/>
      <c r="E242" s="99"/>
      <c r="F242" s="99"/>
      <c r="I242" s="27"/>
      <c r="J242" s="28"/>
      <c r="K242" s="10"/>
      <c r="L242" s="10"/>
      <c r="M242" s="10"/>
      <c r="N242" s="27"/>
    </row>
    <row r="243" spans="1:14" ht="18" x14ac:dyDescent="0.35">
      <c r="A243" s="108"/>
      <c r="B243" s="104"/>
      <c r="C243" s="100"/>
      <c r="D243" s="98"/>
      <c r="E243" s="99"/>
      <c r="F243" s="99"/>
      <c r="I243" s="27"/>
      <c r="J243" s="28"/>
      <c r="K243" s="10"/>
      <c r="L243" s="10"/>
      <c r="M243" s="10"/>
      <c r="N243" s="27"/>
    </row>
    <row r="244" spans="1:14" ht="18" x14ac:dyDescent="0.35">
      <c r="A244" s="108"/>
      <c r="B244" s="104"/>
      <c r="C244" s="100"/>
      <c r="D244" s="98"/>
      <c r="E244" s="99"/>
      <c r="F244" s="99"/>
      <c r="I244" s="27"/>
      <c r="J244" s="28"/>
      <c r="K244" s="10"/>
      <c r="L244" s="10"/>
      <c r="M244" s="10"/>
      <c r="N244" s="27"/>
    </row>
    <row r="245" spans="1:14" ht="18" x14ac:dyDescent="0.35">
      <c r="A245" s="108"/>
      <c r="B245" s="104"/>
      <c r="C245" s="100"/>
      <c r="D245" s="98"/>
      <c r="E245" s="99"/>
      <c r="F245" s="99"/>
      <c r="I245" s="27"/>
      <c r="J245" s="28"/>
      <c r="K245" s="10"/>
      <c r="L245" s="10"/>
      <c r="M245" s="10"/>
      <c r="N245" s="27"/>
    </row>
    <row r="246" spans="1:14" ht="18" x14ac:dyDescent="0.35">
      <c r="A246" s="108"/>
      <c r="B246" s="104"/>
      <c r="C246" s="100"/>
      <c r="D246" s="98"/>
      <c r="E246" s="99"/>
      <c r="F246" s="99"/>
      <c r="I246" s="27"/>
      <c r="J246" s="28"/>
      <c r="K246" s="10"/>
      <c r="L246" s="10"/>
      <c r="M246" s="10"/>
      <c r="N246" s="27"/>
    </row>
    <row r="247" spans="1:14" ht="18" x14ac:dyDescent="0.35">
      <c r="A247" s="108"/>
      <c r="B247" s="104"/>
      <c r="C247" s="100"/>
      <c r="D247" s="98"/>
      <c r="E247" s="99"/>
      <c r="F247" s="99"/>
      <c r="I247" s="27"/>
      <c r="J247" s="28"/>
      <c r="K247" s="10"/>
      <c r="L247" s="10"/>
      <c r="M247" s="10"/>
      <c r="N247" s="27"/>
    </row>
    <row r="248" spans="1:14" ht="18" x14ac:dyDescent="0.35">
      <c r="A248" s="108"/>
      <c r="B248" s="104"/>
      <c r="C248" s="100"/>
      <c r="D248" s="98"/>
      <c r="E248" s="99"/>
      <c r="F248" s="99"/>
      <c r="I248" s="27"/>
      <c r="J248" s="28"/>
      <c r="K248" s="10"/>
      <c r="L248" s="10"/>
      <c r="M248" s="10"/>
      <c r="N248" s="27"/>
    </row>
    <row r="249" spans="1:14" ht="18" x14ac:dyDescent="0.35">
      <c r="A249" s="108"/>
      <c r="B249" s="104"/>
      <c r="C249" s="100"/>
      <c r="D249" s="98"/>
      <c r="E249" s="99"/>
      <c r="F249" s="99"/>
      <c r="I249" s="27"/>
      <c r="J249" s="28"/>
      <c r="K249" s="10"/>
      <c r="L249" s="10"/>
      <c r="M249" s="10"/>
      <c r="N249" s="27"/>
    </row>
    <row r="250" spans="1:14" ht="18" x14ac:dyDescent="0.35">
      <c r="A250" s="108"/>
      <c r="B250" s="104"/>
      <c r="C250" s="100"/>
      <c r="D250" s="98"/>
      <c r="E250" s="99"/>
      <c r="F250" s="99"/>
      <c r="I250" s="27"/>
      <c r="J250" s="28"/>
      <c r="K250" s="10"/>
      <c r="L250" s="10"/>
      <c r="M250" s="10"/>
      <c r="N250" s="27"/>
    </row>
    <row r="251" spans="1:14" ht="18" x14ac:dyDescent="0.35">
      <c r="A251" s="108"/>
      <c r="B251" s="104"/>
      <c r="C251" s="100"/>
      <c r="D251" s="98"/>
      <c r="E251" s="99"/>
      <c r="F251" s="99"/>
      <c r="I251" s="27"/>
      <c r="J251" s="28"/>
      <c r="K251" s="10"/>
      <c r="L251" s="10"/>
      <c r="M251" s="10"/>
      <c r="N251" s="27"/>
    </row>
    <row r="252" spans="1:14" ht="18" x14ac:dyDescent="0.35">
      <c r="A252" s="108"/>
      <c r="B252" s="104"/>
      <c r="C252" s="100"/>
      <c r="D252" s="98"/>
      <c r="E252" s="99"/>
      <c r="F252" s="99"/>
      <c r="I252" s="27"/>
      <c r="J252" s="28"/>
      <c r="K252" s="10"/>
      <c r="L252" s="10"/>
      <c r="M252" s="10"/>
      <c r="N252" s="27"/>
    </row>
    <row r="253" spans="1:14" ht="18" x14ac:dyDescent="0.35">
      <c r="A253" s="108"/>
      <c r="B253" s="104"/>
      <c r="C253" s="100"/>
      <c r="D253" s="98"/>
      <c r="E253" s="99"/>
      <c r="F253" s="99"/>
      <c r="I253" s="27"/>
      <c r="J253" s="28"/>
      <c r="K253" s="10"/>
      <c r="L253" s="10"/>
      <c r="M253" s="10"/>
      <c r="N253" s="27"/>
    </row>
    <row r="254" spans="1:14" ht="18" x14ac:dyDescent="0.35">
      <c r="A254" s="108"/>
      <c r="B254" s="104"/>
      <c r="C254" s="100"/>
      <c r="D254" s="98"/>
      <c r="E254" s="99"/>
      <c r="F254" s="99"/>
      <c r="I254" s="27"/>
      <c r="J254" s="28"/>
      <c r="K254" s="10"/>
      <c r="L254" s="10"/>
      <c r="M254" s="10"/>
      <c r="N254" s="27"/>
    </row>
    <row r="255" spans="1:14" ht="18" x14ac:dyDescent="0.35">
      <c r="A255" s="108"/>
      <c r="B255" s="104"/>
      <c r="C255" s="100"/>
      <c r="D255" s="98"/>
      <c r="E255" s="99"/>
      <c r="F255" s="99"/>
      <c r="I255" s="27"/>
      <c r="J255" s="28"/>
      <c r="K255" s="10"/>
      <c r="L255" s="10"/>
      <c r="M255" s="10"/>
      <c r="N255" s="27"/>
    </row>
    <row r="256" spans="1:14" ht="18" x14ac:dyDescent="0.35">
      <c r="A256" s="108"/>
      <c r="B256" s="104"/>
      <c r="C256" s="100"/>
      <c r="D256" s="98"/>
      <c r="E256" s="99"/>
      <c r="F256" s="99"/>
      <c r="I256" s="27"/>
      <c r="J256" s="28"/>
      <c r="K256" s="10"/>
      <c r="L256" s="10"/>
      <c r="M256" s="10"/>
      <c r="N256" s="27"/>
    </row>
    <row r="257" spans="1:14" ht="18" x14ac:dyDescent="0.35">
      <c r="A257" s="108"/>
      <c r="B257" s="104"/>
      <c r="C257" s="100"/>
      <c r="D257" s="98"/>
      <c r="E257" s="99"/>
      <c r="F257" s="99"/>
      <c r="I257" s="27"/>
      <c r="J257" s="28"/>
      <c r="K257" s="10"/>
      <c r="L257" s="10"/>
      <c r="M257" s="10"/>
      <c r="N257" s="27"/>
    </row>
    <row r="258" spans="1:14" ht="18" x14ac:dyDescent="0.35">
      <c r="A258" s="108"/>
      <c r="B258" s="104"/>
      <c r="C258" s="100"/>
      <c r="D258" s="98"/>
      <c r="E258" s="99"/>
      <c r="F258" s="99"/>
      <c r="I258" s="27"/>
      <c r="J258" s="28"/>
      <c r="K258" s="10"/>
      <c r="L258" s="10"/>
      <c r="M258" s="10"/>
      <c r="N258" s="27"/>
    </row>
    <row r="259" spans="1:14" ht="18" x14ac:dyDescent="0.35">
      <c r="A259" s="108"/>
      <c r="B259" s="104"/>
      <c r="C259" s="100"/>
      <c r="D259" s="98"/>
      <c r="E259" s="99"/>
      <c r="F259" s="99"/>
      <c r="I259" s="27"/>
      <c r="J259" s="28"/>
      <c r="K259" s="10"/>
      <c r="L259" s="10"/>
      <c r="M259" s="10"/>
      <c r="N259" s="27"/>
    </row>
    <row r="260" spans="1:14" ht="18" x14ac:dyDescent="0.35">
      <c r="A260" s="108"/>
      <c r="B260" s="104"/>
      <c r="C260" s="93"/>
      <c r="D260" s="95"/>
      <c r="E260" s="97"/>
      <c r="F260" s="97"/>
      <c r="I260" s="27"/>
      <c r="J260" s="30"/>
      <c r="K260" s="10"/>
      <c r="L260" s="10"/>
      <c r="M260" s="10"/>
      <c r="N260" s="27"/>
    </row>
    <row r="261" spans="1:14" ht="45" x14ac:dyDescent="0.35">
      <c r="A261" s="108"/>
      <c r="B261" s="105"/>
      <c r="C261" s="36" t="s">
        <v>946</v>
      </c>
      <c r="D261" s="44">
        <v>1</v>
      </c>
      <c r="E261" s="38">
        <v>5</v>
      </c>
      <c r="F261" s="38">
        <f t="shared" si="1"/>
        <v>4</v>
      </c>
      <c r="I261" s="27"/>
      <c r="J261" s="28"/>
      <c r="K261" s="10"/>
      <c r="L261" s="10"/>
      <c r="M261" s="10"/>
      <c r="N261" s="27"/>
    </row>
    <row r="262" spans="1:14" ht="30" x14ac:dyDescent="0.35">
      <c r="A262" s="108"/>
      <c r="B262" s="103" t="s">
        <v>947</v>
      </c>
      <c r="C262" s="36" t="s">
        <v>949</v>
      </c>
      <c r="D262" s="44">
        <v>1</v>
      </c>
      <c r="E262" s="38">
        <v>1</v>
      </c>
      <c r="F262" s="38">
        <f t="shared" si="1"/>
        <v>0</v>
      </c>
      <c r="I262" s="27"/>
      <c r="J262" s="28"/>
      <c r="K262" s="27"/>
      <c r="L262" s="10"/>
      <c r="M262" s="10"/>
      <c r="N262" s="27"/>
    </row>
    <row r="263" spans="1:14" ht="20.100000000000001" customHeight="1" x14ac:dyDescent="0.35">
      <c r="A263" s="108"/>
      <c r="B263" s="104"/>
      <c r="C263" s="36" t="s">
        <v>950</v>
      </c>
      <c r="D263" s="44">
        <v>1</v>
      </c>
      <c r="E263" s="38">
        <v>1</v>
      </c>
      <c r="F263" s="38">
        <f t="shared" si="1"/>
        <v>0</v>
      </c>
      <c r="I263" s="27"/>
      <c r="J263" s="28"/>
      <c r="K263" s="27"/>
      <c r="L263" s="10"/>
      <c r="M263" s="10"/>
      <c r="N263" s="27"/>
    </row>
    <row r="264" spans="1:14" ht="18" x14ac:dyDescent="0.35">
      <c r="A264" s="108"/>
      <c r="B264" s="105"/>
      <c r="C264" s="36" t="s">
        <v>951</v>
      </c>
      <c r="D264" s="44">
        <v>1</v>
      </c>
      <c r="E264" s="38">
        <v>1</v>
      </c>
      <c r="F264" s="38">
        <f t="shared" si="1"/>
        <v>0</v>
      </c>
      <c r="I264" s="27"/>
      <c r="J264" s="28"/>
      <c r="K264" s="27"/>
      <c r="L264" s="10"/>
      <c r="M264" s="10"/>
      <c r="N264" s="27"/>
    </row>
    <row r="265" spans="1:14" ht="30" x14ac:dyDescent="0.35">
      <c r="A265" s="108"/>
      <c r="B265" s="103" t="s">
        <v>948</v>
      </c>
      <c r="C265" s="36" t="s">
        <v>952</v>
      </c>
      <c r="D265" s="44">
        <v>1</v>
      </c>
      <c r="E265" s="38">
        <v>1</v>
      </c>
      <c r="F265" s="38">
        <f t="shared" si="1"/>
        <v>0</v>
      </c>
      <c r="I265" s="27"/>
      <c r="J265" s="28"/>
      <c r="K265" s="27"/>
      <c r="L265" s="10"/>
      <c r="M265" s="10"/>
      <c r="N265" s="27"/>
    </row>
    <row r="266" spans="1:14" ht="33" customHeight="1" thickBot="1" x14ac:dyDescent="0.4">
      <c r="A266" s="107"/>
      <c r="B266" s="105"/>
      <c r="C266" s="36" t="s">
        <v>953</v>
      </c>
      <c r="D266" s="44">
        <v>2</v>
      </c>
      <c r="E266" s="38">
        <v>3</v>
      </c>
      <c r="F266" s="38">
        <f t="shared" si="1"/>
        <v>1</v>
      </c>
      <c r="I266" s="27"/>
      <c r="J266" s="28"/>
      <c r="L266" s="10"/>
      <c r="M266" s="10"/>
      <c r="N266" s="27"/>
    </row>
    <row r="267" spans="1:14" ht="45" x14ac:dyDescent="0.35">
      <c r="A267" s="106" t="s">
        <v>933</v>
      </c>
      <c r="B267" s="35" t="s">
        <v>933</v>
      </c>
      <c r="C267" s="36" t="s">
        <v>934</v>
      </c>
      <c r="D267" s="44">
        <v>1</v>
      </c>
      <c r="E267" s="38">
        <v>1</v>
      </c>
      <c r="F267" s="38">
        <f t="shared" si="1"/>
        <v>0</v>
      </c>
      <c r="I267" s="27"/>
      <c r="J267" s="28"/>
      <c r="L267" s="10"/>
      <c r="M267" s="10"/>
      <c r="N267" s="27"/>
    </row>
    <row r="268" spans="1:14" ht="20.100000000000001" customHeight="1" x14ac:dyDescent="0.35">
      <c r="A268" s="108"/>
      <c r="B268" s="103" t="s">
        <v>1083</v>
      </c>
      <c r="C268" s="36" t="s">
        <v>1082</v>
      </c>
      <c r="D268" s="44">
        <v>1</v>
      </c>
      <c r="E268" s="38">
        <v>1</v>
      </c>
      <c r="F268" s="38">
        <f t="shared" si="1"/>
        <v>0</v>
      </c>
      <c r="I268" s="27"/>
      <c r="J268" s="28"/>
      <c r="L268" s="10"/>
      <c r="M268" s="10"/>
      <c r="N268" s="27"/>
    </row>
    <row r="269" spans="1:14" ht="20.100000000000001" customHeight="1" x14ac:dyDescent="0.35">
      <c r="A269" s="108"/>
      <c r="B269" s="104"/>
      <c r="C269" s="92" t="s">
        <v>1080</v>
      </c>
      <c r="D269" s="94">
        <v>9</v>
      </c>
      <c r="E269" s="96">
        <v>9</v>
      </c>
      <c r="F269" s="96">
        <f>E269-D269</f>
        <v>0</v>
      </c>
      <c r="I269" s="27"/>
      <c r="J269" s="28"/>
      <c r="L269" s="10"/>
      <c r="M269" s="10"/>
      <c r="N269" s="27"/>
    </row>
    <row r="270" spans="1:14" ht="20.100000000000001" customHeight="1" x14ac:dyDescent="0.35">
      <c r="A270" s="108"/>
      <c r="B270" s="104"/>
      <c r="C270" s="100"/>
      <c r="D270" s="98"/>
      <c r="E270" s="99"/>
      <c r="F270" s="99"/>
      <c r="I270" s="27"/>
      <c r="J270" s="28"/>
      <c r="L270" s="10"/>
      <c r="M270" s="10"/>
      <c r="N270" s="27"/>
    </row>
    <row r="271" spans="1:14" ht="20.100000000000001" customHeight="1" x14ac:dyDescent="0.35">
      <c r="A271" s="108"/>
      <c r="B271" s="104"/>
      <c r="C271" s="100"/>
      <c r="D271" s="98"/>
      <c r="E271" s="99"/>
      <c r="F271" s="99"/>
      <c r="I271" s="27"/>
      <c r="J271" s="28"/>
      <c r="L271" s="10"/>
      <c r="M271" s="10"/>
      <c r="N271" s="27"/>
    </row>
    <row r="272" spans="1:14" ht="20.100000000000001" customHeight="1" x14ac:dyDescent="0.35">
      <c r="A272" s="108"/>
      <c r="B272" s="104"/>
      <c r="C272" s="100"/>
      <c r="D272" s="98"/>
      <c r="E272" s="99"/>
      <c r="F272" s="99"/>
      <c r="I272" s="27"/>
      <c r="J272" s="28"/>
      <c r="L272" s="10"/>
      <c r="M272" s="10"/>
      <c r="N272" s="27"/>
    </row>
    <row r="273" spans="1:14" ht="20.100000000000001" customHeight="1" x14ac:dyDescent="0.35">
      <c r="A273" s="108"/>
      <c r="B273" s="104"/>
      <c r="C273" s="100"/>
      <c r="D273" s="98"/>
      <c r="E273" s="99"/>
      <c r="F273" s="99"/>
      <c r="I273" s="27"/>
      <c r="J273" s="28"/>
      <c r="L273" s="10"/>
      <c r="M273" s="10"/>
      <c r="N273" s="27"/>
    </row>
    <row r="274" spans="1:14" ht="20.100000000000001" customHeight="1" x14ac:dyDescent="0.35">
      <c r="A274" s="108"/>
      <c r="B274" s="104"/>
      <c r="C274" s="100"/>
      <c r="D274" s="98"/>
      <c r="E274" s="99"/>
      <c r="F274" s="99"/>
      <c r="I274" s="27"/>
      <c r="J274" s="28"/>
      <c r="L274" s="10"/>
      <c r="M274" s="10"/>
      <c r="N274" s="27"/>
    </row>
    <row r="275" spans="1:14" ht="20.100000000000001" customHeight="1" x14ac:dyDescent="0.35">
      <c r="A275" s="108"/>
      <c r="B275" s="104"/>
      <c r="C275" s="100"/>
      <c r="D275" s="98"/>
      <c r="E275" s="99"/>
      <c r="F275" s="99"/>
      <c r="I275" s="27"/>
      <c r="J275" s="28"/>
      <c r="L275" s="10"/>
      <c r="M275" s="10"/>
      <c r="N275" s="27"/>
    </row>
    <row r="276" spans="1:14" ht="20.100000000000001" customHeight="1" x14ac:dyDescent="0.35">
      <c r="A276" s="108"/>
      <c r="B276" s="104"/>
      <c r="C276" s="100"/>
      <c r="D276" s="98"/>
      <c r="E276" s="99"/>
      <c r="F276" s="99"/>
      <c r="I276" s="27"/>
      <c r="J276" s="28"/>
      <c r="L276" s="10"/>
      <c r="M276" s="10"/>
      <c r="N276" s="27"/>
    </row>
    <row r="277" spans="1:14" ht="18" x14ac:dyDescent="0.35">
      <c r="A277" s="108"/>
      <c r="B277" s="104"/>
      <c r="C277" s="93"/>
      <c r="D277" s="95"/>
      <c r="E277" s="97"/>
      <c r="F277" s="97"/>
      <c r="I277" s="27"/>
      <c r="J277" s="32"/>
      <c r="L277" s="10"/>
      <c r="M277" s="10"/>
      <c r="N277" s="27"/>
    </row>
    <row r="278" spans="1:14" ht="18" x14ac:dyDescent="0.35">
      <c r="A278" s="108"/>
      <c r="B278" s="104"/>
      <c r="C278" s="92" t="s">
        <v>1077</v>
      </c>
      <c r="D278" s="94">
        <v>17</v>
      </c>
      <c r="E278" s="96">
        <v>18</v>
      </c>
      <c r="F278" s="96">
        <f>E278-D278</f>
        <v>1</v>
      </c>
      <c r="I278" s="27"/>
      <c r="J278" s="32"/>
      <c r="L278" s="10"/>
      <c r="M278" s="10"/>
      <c r="N278" s="27"/>
    </row>
    <row r="279" spans="1:14" ht="18" x14ac:dyDescent="0.35">
      <c r="A279" s="108"/>
      <c r="B279" s="104"/>
      <c r="C279" s="100"/>
      <c r="D279" s="98"/>
      <c r="E279" s="99"/>
      <c r="F279" s="99"/>
      <c r="I279" s="27"/>
      <c r="J279" s="32"/>
      <c r="L279" s="10"/>
      <c r="M279" s="10"/>
      <c r="N279" s="27"/>
    </row>
    <row r="280" spans="1:14" ht="18" x14ac:dyDescent="0.35">
      <c r="A280" s="108"/>
      <c r="B280" s="104"/>
      <c r="C280" s="100"/>
      <c r="D280" s="98"/>
      <c r="E280" s="99"/>
      <c r="F280" s="99"/>
      <c r="I280" s="27"/>
      <c r="J280" s="32"/>
      <c r="L280" s="10"/>
      <c r="M280" s="10"/>
      <c r="N280" s="27"/>
    </row>
    <row r="281" spans="1:14" ht="18" x14ac:dyDescent="0.35">
      <c r="A281" s="108"/>
      <c r="B281" s="104"/>
      <c r="C281" s="100"/>
      <c r="D281" s="98"/>
      <c r="E281" s="99"/>
      <c r="F281" s="99"/>
      <c r="I281" s="27"/>
      <c r="J281" s="32"/>
      <c r="L281" s="10"/>
      <c r="M281" s="10"/>
      <c r="N281" s="27"/>
    </row>
    <row r="282" spans="1:14" ht="18" x14ac:dyDescent="0.35">
      <c r="A282" s="108"/>
      <c r="B282" s="104"/>
      <c r="C282" s="100"/>
      <c r="D282" s="98"/>
      <c r="E282" s="99"/>
      <c r="F282" s="99"/>
      <c r="I282" s="27"/>
      <c r="J282" s="32"/>
      <c r="L282" s="10"/>
      <c r="M282" s="10"/>
      <c r="N282" s="27"/>
    </row>
    <row r="283" spans="1:14" ht="18" x14ac:dyDescent="0.35">
      <c r="A283" s="108"/>
      <c r="B283" s="104"/>
      <c r="C283" s="100"/>
      <c r="D283" s="98"/>
      <c r="E283" s="99"/>
      <c r="F283" s="99"/>
      <c r="I283" s="27"/>
      <c r="J283" s="32"/>
      <c r="L283" s="10"/>
      <c r="M283" s="10"/>
      <c r="N283" s="27"/>
    </row>
    <row r="284" spans="1:14" ht="18" x14ac:dyDescent="0.35">
      <c r="A284" s="108"/>
      <c r="B284" s="104"/>
      <c r="C284" s="100"/>
      <c r="D284" s="98"/>
      <c r="E284" s="99"/>
      <c r="F284" s="99"/>
      <c r="I284" s="27"/>
      <c r="J284" s="32"/>
      <c r="L284" s="10"/>
      <c r="M284" s="10"/>
      <c r="N284" s="27"/>
    </row>
    <row r="285" spans="1:14" ht="18" x14ac:dyDescent="0.35">
      <c r="A285" s="108"/>
      <c r="B285" s="104"/>
      <c r="C285" s="100"/>
      <c r="D285" s="98"/>
      <c r="E285" s="99"/>
      <c r="F285" s="99"/>
      <c r="I285" s="27"/>
      <c r="J285" s="32"/>
      <c r="L285" s="10"/>
      <c r="M285" s="10"/>
      <c r="N285" s="27"/>
    </row>
    <row r="286" spans="1:14" ht="18" x14ac:dyDescent="0.35">
      <c r="A286" s="108"/>
      <c r="B286" s="104"/>
      <c r="C286" s="100"/>
      <c r="D286" s="98"/>
      <c r="E286" s="99"/>
      <c r="F286" s="99"/>
      <c r="I286" s="27"/>
      <c r="J286" s="32"/>
      <c r="L286" s="10"/>
      <c r="M286" s="10"/>
      <c r="N286" s="27"/>
    </row>
    <row r="287" spans="1:14" ht="18" x14ac:dyDescent="0.35">
      <c r="A287" s="108"/>
      <c r="B287" s="104"/>
      <c r="C287" s="100"/>
      <c r="D287" s="98"/>
      <c r="E287" s="99"/>
      <c r="F287" s="99"/>
      <c r="I287" s="27"/>
      <c r="J287" s="32"/>
      <c r="L287" s="10"/>
      <c r="M287" s="10"/>
      <c r="N287" s="27"/>
    </row>
    <row r="288" spans="1:14" ht="18" x14ac:dyDescent="0.35">
      <c r="A288" s="108"/>
      <c r="B288" s="104"/>
      <c r="C288" s="100"/>
      <c r="D288" s="98"/>
      <c r="E288" s="99"/>
      <c r="F288" s="99"/>
      <c r="I288" s="27"/>
      <c r="J288" s="32"/>
      <c r="L288" s="10"/>
      <c r="M288" s="10"/>
      <c r="N288" s="27"/>
    </row>
    <row r="289" spans="1:14" ht="18" x14ac:dyDescent="0.35">
      <c r="A289" s="108"/>
      <c r="B289" s="104"/>
      <c r="C289" s="100"/>
      <c r="D289" s="98"/>
      <c r="E289" s="99"/>
      <c r="F289" s="99"/>
      <c r="I289" s="27"/>
      <c r="J289" s="33"/>
      <c r="L289" s="10"/>
      <c r="M289" s="10"/>
      <c r="N289" s="27"/>
    </row>
    <row r="290" spans="1:14" ht="18" x14ac:dyDescent="0.35">
      <c r="A290" s="108"/>
      <c r="B290" s="104"/>
      <c r="C290" s="100"/>
      <c r="D290" s="98"/>
      <c r="E290" s="99"/>
      <c r="F290" s="99"/>
      <c r="I290" s="27"/>
      <c r="J290" s="32"/>
      <c r="L290" s="10"/>
      <c r="M290" s="10"/>
      <c r="N290" s="27"/>
    </row>
    <row r="291" spans="1:14" ht="6.75" customHeight="1" x14ac:dyDescent="0.35">
      <c r="A291" s="108"/>
      <c r="B291" s="104"/>
      <c r="C291" s="100"/>
      <c r="D291" s="98"/>
      <c r="E291" s="99"/>
      <c r="F291" s="99"/>
      <c r="I291" s="27"/>
      <c r="J291" s="32"/>
      <c r="L291" s="10"/>
      <c r="M291" s="10"/>
      <c r="N291" s="27"/>
    </row>
    <row r="292" spans="1:14" ht="18" x14ac:dyDescent="0.35">
      <c r="A292" s="108"/>
      <c r="B292" s="104"/>
      <c r="C292" s="100"/>
      <c r="D292" s="98"/>
      <c r="E292" s="99"/>
      <c r="F292" s="99"/>
      <c r="I292" s="27"/>
      <c r="J292" s="32"/>
      <c r="L292" s="10"/>
      <c r="M292" s="10"/>
      <c r="N292" s="27"/>
    </row>
    <row r="293" spans="1:14" ht="18" x14ac:dyDescent="0.35">
      <c r="A293" s="108"/>
      <c r="B293" s="104"/>
      <c r="C293" s="100"/>
      <c r="D293" s="98"/>
      <c r="E293" s="99"/>
      <c r="F293" s="99"/>
      <c r="I293" s="27"/>
      <c r="J293" s="24"/>
      <c r="L293" s="10"/>
      <c r="M293" s="10"/>
      <c r="N293" s="27"/>
    </row>
    <row r="294" spans="1:14" ht="18" x14ac:dyDescent="0.35">
      <c r="A294" s="108"/>
      <c r="B294" s="104"/>
      <c r="C294" s="100"/>
      <c r="D294" s="98"/>
      <c r="E294" s="99"/>
      <c r="F294" s="99"/>
      <c r="I294" s="27"/>
      <c r="J294" s="32"/>
      <c r="L294" s="10"/>
      <c r="M294" s="10"/>
      <c r="N294" s="27"/>
    </row>
    <row r="295" spans="1:14" ht="18" x14ac:dyDescent="0.35">
      <c r="A295" s="108"/>
      <c r="B295" s="104"/>
      <c r="C295" s="100"/>
      <c r="D295" s="98"/>
      <c r="E295" s="99"/>
      <c r="F295" s="99"/>
      <c r="I295" s="27"/>
      <c r="J295" s="32"/>
      <c r="L295" s="10"/>
      <c r="M295" s="10"/>
      <c r="N295" s="27"/>
    </row>
    <row r="296" spans="1:14" ht="18" x14ac:dyDescent="0.35">
      <c r="A296" s="108"/>
      <c r="B296" s="105"/>
      <c r="C296" s="93"/>
      <c r="D296" s="95"/>
      <c r="E296" s="97"/>
      <c r="F296" s="97"/>
      <c r="I296" s="27"/>
      <c r="J296" s="32"/>
      <c r="L296" s="10"/>
      <c r="M296" s="10"/>
      <c r="N296" s="27"/>
    </row>
    <row r="297" spans="1:14" ht="18" x14ac:dyDescent="0.25">
      <c r="A297" s="108"/>
      <c r="B297" s="103" t="s">
        <v>954</v>
      </c>
      <c r="C297" s="36" t="s">
        <v>955</v>
      </c>
      <c r="D297" s="44">
        <v>1</v>
      </c>
      <c r="E297" s="38">
        <v>1</v>
      </c>
      <c r="F297" s="38">
        <f t="shared" si="1"/>
        <v>0</v>
      </c>
      <c r="I297" s="27"/>
      <c r="J297" s="32"/>
      <c r="L297" s="27"/>
      <c r="M297" s="27"/>
      <c r="N297" s="27"/>
    </row>
    <row r="298" spans="1:14" ht="15" x14ac:dyDescent="0.25">
      <c r="A298" s="108"/>
      <c r="B298" s="104"/>
      <c r="C298" s="92" t="s">
        <v>1087</v>
      </c>
      <c r="D298" s="94">
        <v>3</v>
      </c>
      <c r="E298" s="96">
        <v>3</v>
      </c>
      <c r="F298" s="96">
        <f>E298-D298</f>
        <v>0</v>
      </c>
      <c r="I298" s="27"/>
      <c r="J298" s="32"/>
      <c r="L298" s="27"/>
      <c r="M298" s="27"/>
      <c r="N298" s="27"/>
    </row>
    <row r="299" spans="1:14" ht="18" customHeight="1" x14ac:dyDescent="0.25">
      <c r="A299" s="108"/>
      <c r="B299" s="104"/>
      <c r="C299" s="100"/>
      <c r="D299" s="98"/>
      <c r="E299" s="99"/>
      <c r="F299" s="99"/>
      <c r="I299" s="27"/>
      <c r="J299" s="32"/>
      <c r="L299" s="27"/>
      <c r="M299" s="27"/>
      <c r="N299" s="27"/>
    </row>
    <row r="300" spans="1:14" ht="15" x14ac:dyDescent="0.25">
      <c r="A300" s="108"/>
      <c r="B300" s="104"/>
      <c r="C300" s="93"/>
      <c r="D300" s="95"/>
      <c r="E300" s="97"/>
      <c r="F300" s="97"/>
      <c r="J300" s="32"/>
      <c r="L300" s="27"/>
    </row>
    <row r="301" spans="1:14" ht="15" x14ac:dyDescent="0.25">
      <c r="A301" s="108"/>
      <c r="B301" s="104"/>
      <c r="C301" s="117" t="s">
        <v>956</v>
      </c>
      <c r="D301" s="94">
        <v>3</v>
      </c>
      <c r="E301" s="96">
        <v>3</v>
      </c>
      <c r="F301" s="96">
        <f>E301-D301</f>
        <v>0</v>
      </c>
      <c r="J301" s="32"/>
      <c r="L301" s="27"/>
    </row>
    <row r="302" spans="1:14" ht="18" customHeight="1" x14ac:dyDescent="0.25">
      <c r="A302" s="108"/>
      <c r="B302" s="104"/>
      <c r="C302" s="118"/>
      <c r="D302" s="98"/>
      <c r="E302" s="99"/>
      <c r="F302" s="99"/>
      <c r="J302" s="32"/>
      <c r="L302" s="27"/>
    </row>
    <row r="303" spans="1:14" ht="15" x14ac:dyDescent="0.25">
      <c r="A303" s="108"/>
      <c r="B303" s="105"/>
      <c r="C303" s="119"/>
      <c r="D303" s="95"/>
      <c r="E303" s="97"/>
      <c r="F303" s="97"/>
      <c r="J303" s="32"/>
      <c r="L303" s="27"/>
    </row>
    <row r="304" spans="1:14" ht="15" x14ac:dyDescent="0.25">
      <c r="A304" s="108"/>
      <c r="B304" s="103" t="s">
        <v>923</v>
      </c>
      <c r="C304" s="92" t="s">
        <v>957</v>
      </c>
      <c r="D304" s="94">
        <v>23</v>
      </c>
      <c r="E304" s="96">
        <v>24</v>
      </c>
      <c r="F304" s="96">
        <f>E304-D304</f>
        <v>1</v>
      </c>
      <c r="J304" s="32"/>
      <c r="L304" s="27"/>
    </row>
    <row r="305" spans="1:12" ht="18" customHeight="1" x14ac:dyDescent="0.25">
      <c r="A305" s="108"/>
      <c r="B305" s="104"/>
      <c r="C305" s="100"/>
      <c r="D305" s="98"/>
      <c r="E305" s="99"/>
      <c r="F305" s="99"/>
      <c r="J305" s="32"/>
      <c r="L305" s="27"/>
    </row>
    <row r="306" spans="1:12" ht="18" customHeight="1" x14ac:dyDescent="0.25">
      <c r="A306" s="108"/>
      <c r="B306" s="104"/>
      <c r="C306" s="100"/>
      <c r="D306" s="98"/>
      <c r="E306" s="99"/>
      <c r="F306" s="99"/>
      <c r="J306" s="32"/>
      <c r="L306" s="27"/>
    </row>
    <row r="307" spans="1:12" ht="18" customHeight="1" x14ac:dyDescent="0.25">
      <c r="A307" s="108"/>
      <c r="B307" s="104"/>
      <c r="C307" s="100"/>
      <c r="D307" s="98"/>
      <c r="E307" s="99"/>
      <c r="F307" s="99"/>
      <c r="J307" s="32"/>
      <c r="L307" s="27"/>
    </row>
    <row r="308" spans="1:12" ht="18" customHeight="1" x14ac:dyDescent="0.25">
      <c r="A308" s="108"/>
      <c r="B308" s="104"/>
      <c r="C308" s="100"/>
      <c r="D308" s="98"/>
      <c r="E308" s="99"/>
      <c r="F308" s="99"/>
      <c r="J308" s="32"/>
      <c r="L308" s="27"/>
    </row>
    <row r="309" spans="1:12" ht="18" customHeight="1" x14ac:dyDescent="0.25">
      <c r="A309" s="108"/>
      <c r="B309" s="104"/>
      <c r="C309" s="100"/>
      <c r="D309" s="98"/>
      <c r="E309" s="99"/>
      <c r="F309" s="99"/>
      <c r="J309" s="32"/>
      <c r="L309" s="27"/>
    </row>
    <row r="310" spans="1:12" ht="18" customHeight="1" x14ac:dyDescent="0.25">
      <c r="A310" s="108"/>
      <c r="B310" s="104"/>
      <c r="C310" s="100"/>
      <c r="D310" s="98"/>
      <c r="E310" s="99"/>
      <c r="F310" s="99"/>
      <c r="J310" s="32"/>
      <c r="L310" s="27"/>
    </row>
    <row r="311" spans="1:12" ht="18" customHeight="1" x14ac:dyDescent="0.25">
      <c r="A311" s="108"/>
      <c r="B311" s="104"/>
      <c r="C311" s="100"/>
      <c r="D311" s="98"/>
      <c r="E311" s="99"/>
      <c r="F311" s="99"/>
      <c r="J311" s="32"/>
      <c r="L311" s="27"/>
    </row>
    <row r="312" spans="1:12" ht="18" customHeight="1" x14ac:dyDescent="0.25">
      <c r="A312" s="108"/>
      <c r="B312" s="104"/>
      <c r="C312" s="100"/>
      <c r="D312" s="98"/>
      <c r="E312" s="99"/>
      <c r="F312" s="99"/>
      <c r="J312" s="32"/>
      <c r="L312" s="27"/>
    </row>
    <row r="313" spans="1:12" ht="18" customHeight="1" x14ac:dyDescent="0.25">
      <c r="A313" s="108"/>
      <c r="B313" s="104"/>
      <c r="C313" s="100"/>
      <c r="D313" s="98"/>
      <c r="E313" s="99"/>
      <c r="F313" s="99"/>
      <c r="J313" s="32"/>
      <c r="L313" s="27"/>
    </row>
    <row r="314" spans="1:12" ht="18" customHeight="1" x14ac:dyDescent="0.25">
      <c r="A314" s="108"/>
      <c r="B314" s="104"/>
      <c r="C314" s="100"/>
      <c r="D314" s="98"/>
      <c r="E314" s="99"/>
      <c r="F314" s="99"/>
      <c r="J314" s="32"/>
      <c r="L314" s="27"/>
    </row>
    <row r="315" spans="1:12" ht="18" customHeight="1" x14ac:dyDescent="0.25">
      <c r="A315" s="108"/>
      <c r="B315" s="104"/>
      <c r="C315" s="100"/>
      <c r="D315" s="98"/>
      <c r="E315" s="99"/>
      <c r="F315" s="99"/>
      <c r="J315" s="32"/>
      <c r="L315" s="27"/>
    </row>
    <row r="316" spans="1:12" ht="18" customHeight="1" x14ac:dyDescent="0.25">
      <c r="A316" s="108"/>
      <c r="B316" s="104"/>
      <c r="C316" s="100"/>
      <c r="D316" s="98"/>
      <c r="E316" s="99"/>
      <c r="F316" s="99"/>
      <c r="J316" s="32"/>
      <c r="L316" s="27"/>
    </row>
    <row r="317" spans="1:12" ht="18" customHeight="1" x14ac:dyDescent="0.25">
      <c r="A317" s="108"/>
      <c r="B317" s="104"/>
      <c r="C317" s="100"/>
      <c r="D317" s="98"/>
      <c r="E317" s="99"/>
      <c r="F317" s="99"/>
      <c r="J317" s="32"/>
      <c r="L317" s="27"/>
    </row>
    <row r="318" spans="1:12" ht="18" customHeight="1" x14ac:dyDescent="0.25">
      <c r="A318" s="108"/>
      <c r="B318" s="104"/>
      <c r="C318" s="100"/>
      <c r="D318" s="98"/>
      <c r="E318" s="99"/>
      <c r="F318" s="99"/>
      <c r="J318" s="32"/>
      <c r="L318" s="27"/>
    </row>
    <row r="319" spans="1:12" ht="18" customHeight="1" x14ac:dyDescent="0.25">
      <c r="A319" s="108"/>
      <c r="B319" s="104"/>
      <c r="C319" s="100"/>
      <c r="D319" s="98"/>
      <c r="E319" s="99"/>
      <c r="F319" s="99"/>
      <c r="J319" s="32"/>
      <c r="L319" s="27"/>
    </row>
    <row r="320" spans="1:12" ht="18" customHeight="1" x14ac:dyDescent="0.25">
      <c r="A320" s="108"/>
      <c r="B320" s="104"/>
      <c r="C320" s="100"/>
      <c r="D320" s="98"/>
      <c r="E320" s="99"/>
      <c r="F320" s="99"/>
      <c r="J320" s="32"/>
      <c r="L320" s="27"/>
    </row>
    <row r="321" spans="1:12" ht="18" customHeight="1" x14ac:dyDescent="0.25">
      <c r="A321" s="108"/>
      <c r="B321" s="104"/>
      <c r="C321" s="100"/>
      <c r="D321" s="98"/>
      <c r="E321" s="99"/>
      <c r="F321" s="99"/>
      <c r="J321" s="32"/>
      <c r="L321" s="27"/>
    </row>
    <row r="322" spans="1:12" ht="18" customHeight="1" x14ac:dyDescent="0.25">
      <c r="A322" s="108"/>
      <c r="B322" s="104"/>
      <c r="C322" s="100"/>
      <c r="D322" s="98"/>
      <c r="E322" s="99"/>
      <c r="F322" s="99"/>
      <c r="J322" s="32"/>
      <c r="L322" s="27"/>
    </row>
    <row r="323" spans="1:12" ht="18" customHeight="1" x14ac:dyDescent="0.25">
      <c r="A323" s="108"/>
      <c r="B323" s="104"/>
      <c r="C323" s="100"/>
      <c r="D323" s="98"/>
      <c r="E323" s="99"/>
      <c r="F323" s="99"/>
      <c r="J323" s="32"/>
      <c r="L323" s="27"/>
    </row>
    <row r="324" spans="1:12" ht="18" customHeight="1" x14ac:dyDescent="0.25">
      <c r="A324" s="108"/>
      <c r="B324" s="104"/>
      <c r="C324" s="100"/>
      <c r="D324" s="98"/>
      <c r="E324" s="99"/>
      <c r="F324" s="99"/>
      <c r="J324" s="32"/>
      <c r="L324" s="27"/>
    </row>
    <row r="325" spans="1:12" ht="18" customHeight="1" x14ac:dyDescent="0.25">
      <c r="A325" s="108"/>
      <c r="B325" s="104"/>
      <c r="C325" s="100"/>
      <c r="D325" s="98"/>
      <c r="E325" s="99"/>
      <c r="F325" s="99"/>
      <c r="J325" s="32"/>
      <c r="L325" s="27"/>
    </row>
    <row r="326" spans="1:12" ht="27.75" customHeight="1" x14ac:dyDescent="0.25">
      <c r="A326" s="108"/>
      <c r="B326" s="105"/>
      <c r="C326" s="93"/>
      <c r="D326" s="95"/>
      <c r="E326" s="97"/>
      <c r="F326" s="97"/>
      <c r="J326" s="32"/>
      <c r="L326" s="27"/>
    </row>
    <row r="327" spans="1:12" ht="26.25" x14ac:dyDescent="0.25">
      <c r="A327" s="108"/>
      <c r="B327" s="103" t="s">
        <v>958</v>
      </c>
      <c r="C327" s="72" t="s">
        <v>959</v>
      </c>
      <c r="D327" s="44">
        <v>1</v>
      </c>
      <c r="E327" s="38">
        <v>1</v>
      </c>
      <c r="F327" s="38">
        <f t="shared" si="1"/>
        <v>0</v>
      </c>
      <c r="J327" s="32"/>
      <c r="L327" s="27"/>
    </row>
    <row r="328" spans="1:12" ht="18" x14ac:dyDescent="0.25">
      <c r="A328" s="108"/>
      <c r="B328" s="104"/>
      <c r="C328" s="36" t="s">
        <v>960</v>
      </c>
      <c r="D328" s="44">
        <v>1</v>
      </c>
      <c r="E328" s="38">
        <v>1</v>
      </c>
      <c r="F328" s="38">
        <f t="shared" si="1"/>
        <v>0</v>
      </c>
      <c r="J328" s="32"/>
      <c r="L328" s="27"/>
    </row>
    <row r="329" spans="1:12" ht="18" x14ac:dyDescent="0.25">
      <c r="A329" s="108"/>
      <c r="B329" s="104"/>
      <c r="C329" s="36" t="s">
        <v>961</v>
      </c>
      <c r="D329" s="44">
        <v>1</v>
      </c>
      <c r="E329" s="38">
        <v>1</v>
      </c>
      <c r="F329" s="38">
        <f t="shared" si="1"/>
        <v>0</v>
      </c>
      <c r="J329" s="32"/>
      <c r="L329" s="27"/>
    </row>
    <row r="330" spans="1:12" ht="15" x14ac:dyDescent="0.25">
      <c r="A330" s="108"/>
      <c r="B330" s="104"/>
      <c r="C330" s="92" t="s">
        <v>962</v>
      </c>
      <c r="D330" s="94">
        <v>4</v>
      </c>
      <c r="E330" s="96">
        <v>4</v>
      </c>
      <c r="F330" s="96">
        <f>E330-D330</f>
        <v>0</v>
      </c>
      <c r="J330" s="32"/>
      <c r="L330" s="27"/>
    </row>
    <row r="331" spans="1:12" ht="18" customHeight="1" x14ac:dyDescent="0.25">
      <c r="A331" s="108"/>
      <c r="B331" s="104"/>
      <c r="C331" s="100"/>
      <c r="D331" s="98"/>
      <c r="E331" s="99"/>
      <c r="F331" s="99"/>
      <c r="J331" s="32"/>
      <c r="L331" s="27"/>
    </row>
    <row r="332" spans="1:12" ht="18" customHeight="1" x14ac:dyDescent="0.25">
      <c r="A332" s="108"/>
      <c r="B332" s="104"/>
      <c r="C332" s="100"/>
      <c r="D332" s="98"/>
      <c r="E332" s="99"/>
      <c r="F332" s="99"/>
      <c r="J332" s="32"/>
      <c r="L332" s="27"/>
    </row>
    <row r="333" spans="1:12" ht="15.75" customHeight="1" x14ac:dyDescent="0.25">
      <c r="A333" s="108"/>
      <c r="B333" s="104"/>
      <c r="C333" s="93"/>
      <c r="D333" s="95"/>
      <c r="E333" s="97"/>
      <c r="F333" s="97"/>
      <c r="J333" s="32"/>
      <c r="L333" s="27"/>
    </row>
    <row r="334" spans="1:12" ht="20.100000000000001" customHeight="1" x14ac:dyDescent="0.25">
      <c r="A334" s="108"/>
      <c r="B334" s="104"/>
      <c r="C334" s="36" t="s">
        <v>963</v>
      </c>
      <c r="D334" s="44">
        <v>1</v>
      </c>
      <c r="E334" s="38">
        <v>1</v>
      </c>
      <c r="F334" s="38">
        <f t="shared" si="1"/>
        <v>0</v>
      </c>
      <c r="J334" s="32"/>
      <c r="L334" s="27"/>
    </row>
    <row r="335" spans="1:12" ht="20.100000000000001" customHeight="1" x14ac:dyDescent="0.25">
      <c r="A335" s="108"/>
      <c r="B335" s="104"/>
      <c r="C335" s="36" t="s">
        <v>964</v>
      </c>
      <c r="D335" s="44">
        <v>1</v>
      </c>
      <c r="E335" s="38">
        <v>1</v>
      </c>
      <c r="F335" s="38">
        <f t="shared" si="1"/>
        <v>0</v>
      </c>
      <c r="J335" s="32"/>
      <c r="L335" s="27"/>
    </row>
    <row r="336" spans="1:12" ht="30.75" thickBot="1" x14ac:dyDescent="0.3">
      <c r="A336" s="107"/>
      <c r="B336" s="105"/>
      <c r="C336" s="36" t="s">
        <v>965</v>
      </c>
      <c r="D336" s="44">
        <v>1</v>
      </c>
      <c r="E336" s="38">
        <v>1</v>
      </c>
      <c r="F336" s="38">
        <f t="shared" si="1"/>
        <v>0</v>
      </c>
      <c r="L336" s="27"/>
    </row>
    <row r="337" spans="1:10" ht="30" x14ac:dyDescent="0.25">
      <c r="A337" s="106" t="s">
        <v>966</v>
      </c>
      <c r="B337" s="35" t="s">
        <v>967</v>
      </c>
      <c r="C337" s="36" t="s">
        <v>968</v>
      </c>
      <c r="D337" s="44">
        <v>1</v>
      </c>
      <c r="E337" s="38">
        <v>1</v>
      </c>
      <c r="F337" s="38">
        <f t="shared" si="1"/>
        <v>0</v>
      </c>
    </row>
    <row r="338" spans="1:10" ht="39.75" thickBot="1" x14ac:dyDescent="0.3">
      <c r="A338" s="107"/>
      <c r="B338" s="72" t="s">
        <v>970</v>
      </c>
      <c r="C338" s="72" t="s">
        <v>971</v>
      </c>
      <c r="D338" s="44">
        <v>1</v>
      </c>
      <c r="E338" s="38">
        <v>1</v>
      </c>
      <c r="F338" s="38">
        <f t="shared" si="1"/>
        <v>0</v>
      </c>
    </row>
    <row r="339" spans="1:10" ht="30" x14ac:dyDescent="0.25">
      <c r="A339" s="106" t="s">
        <v>1028</v>
      </c>
      <c r="B339" s="35" t="s">
        <v>972</v>
      </c>
      <c r="C339" s="36" t="s">
        <v>973</v>
      </c>
      <c r="D339" s="44">
        <v>0</v>
      </c>
      <c r="E339" s="38">
        <v>1</v>
      </c>
      <c r="F339" s="38">
        <f t="shared" si="1"/>
        <v>1</v>
      </c>
    </row>
    <row r="340" spans="1:10" ht="26.25" x14ac:dyDescent="0.25">
      <c r="A340" s="108"/>
      <c r="B340" s="35" t="s">
        <v>969</v>
      </c>
      <c r="C340" s="34" t="s">
        <v>1084</v>
      </c>
      <c r="D340" s="44">
        <v>1</v>
      </c>
      <c r="E340" s="38">
        <v>1</v>
      </c>
      <c r="F340" s="38">
        <f t="shared" si="1"/>
        <v>0</v>
      </c>
    </row>
    <row r="341" spans="1:10" ht="30.75" customHeight="1" x14ac:dyDescent="0.25">
      <c r="A341" s="108"/>
      <c r="B341" s="35"/>
      <c r="C341" s="34" t="s">
        <v>1029</v>
      </c>
      <c r="D341" s="44">
        <v>1</v>
      </c>
      <c r="E341" s="38">
        <v>1</v>
      </c>
      <c r="F341" s="38">
        <f t="shared" si="1"/>
        <v>0</v>
      </c>
    </row>
    <row r="342" spans="1:10" ht="30.75" customHeight="1" x14ac:dyDescent="0.25">
      <c r="A342" s="108"/>
      <c r="B342" s="35"/>
      <c r="C342" s="34" t="s">
        <v>1030</v>
      </c>
      <c r="D342" s="44">
        <v>1</v>
      </c>
      <c r="E342" s="38">
        <v>1</v>
      </c>
      <c r="F342" s="38">
        <f t="shared" si="1"/>
        <v>0</v>
      </c>
    </row>
    <row r="343" spans="1:10" ht="39" x14ac:dyDescent="0.25">
      <c r="A343" s="108"/>
      <c r="B343" s="35"/>
      <c r="C343" s="34" t="s">
        <v>1031</v>
      </c>
      <c r="D343" s="44">
        <v>1</v>
      </c>
      <c r="E343" s="38">
        <v>1</v>
      </c>
      <c r="F343" s="38">
        <f t="shared" si="1"/>
        <v>0</v>
      </c>
    </row>
    <row r="344" spans="1:10" ht="30" x14ac:dyDescent="0.25">
      <c r="A344" s="108"/>
      <c r="B344" s="35" t="s">
        <v>683</v>
      </c>
      <c r="C344" s="36" t="s">
        <v>974</v>
      </c>
      <c r="D344" s="44">
        <v>1</v>
      </c>
      <c r="E344" s="38">
        <v>1</v>
      </c>
      <c r="F344" s="38">
        <f t="shared" si="1"/>
        <v>0</v>
      </c>
    </row>
    <row r="345" spans="1:10" ht="75" x14ac:dyDescent="0.25">
      <c r="A345" s="108"/>
      <c r="B345" s="35" t="s">
        <v>975</v>
      </c>
      <c r="C345" s="36" t="s">
        <v>1079</v>
      </c>
      <c r="D345" s="44">
        <v>1</v>
      </c>
      <c r="E345" s="38">
        <v>1</v>
      </c>
      <c r="F345" s="38">
        <f t="shared" si="1"/>
        <v>0</v>
      </c>
    </row>
    <row r="346" spans="1:10" ht="30" x14ac:dyDescent="0.25">
      <c r="A346" s="108"/>
      <c r="B346" s="35" t="s">
        <v>1085</v>
      </c>
      <c r="C346" s="87" t="s">
        <v>976</v>
      </c>
      <c r="D346" s="44">
        <v>1</v>
      </c>
      <c r="E346" s="38">
        <v>1</v>
      </c>
      <c r="F346" s="38">
        <f t="shared" si="1"/>
        <v>0</v>
      </c>
    </row>
    <row r="347" spans="1:10" ht="18" x14ac:dyDescent="0.25">
      <c r="A347" s="108"/>
      <c r="B347" s="35"/>
      <c r="C347" s="36" t="s">
        <v>1071</v>
      </c>
      <c r="D347" s="44">
        <v>1</v>
      </c>
      <c r="E347" s="44">
        <v>1</v>
      </c>
      <c r="F347" s="38">
        <f t="shared" si="1"/>
        <v>0</v>
      </c>
    </row>
    <row r="348" spans="1:10" ht="20.100000000000001" customHeight="1" thickBot="1" x14ac:dyDescent="0.3">
      <c r="A348" s="107"/>
      <c r="B348" s="35" t="s">
        <v>675</v>
      </c>
      <c r="C348" s="36" t="s">
        <v>977</v>
      </c>
      <c r="D348" s="44">
        <v>1</v>
      </c>
      <c r="E348" s="38">
        <v>1</v>
      </c>
      <c r="F348" s="38">
        <f t="shared" si="1"/>
        <v>0</v>
      </c>
    </row>
    <row r="349" spans="1:10" ht="20.100000000000001" customHeight="1" x14ac:dyDescent="0.25">
      <c r="A349" s="73"/>
      <c r="B349" s="74"/>
      <c r="C349" s="74" t="s">
        <v>792</v>
      </c>
      <c r="D349" s="75">
        <f>SUM(D2:D348)</f>
        <v>335</v>
      </c>
      <c r="E349" s="76">
        <f>SUM(E5:E348)</f>
        <v>356</v>
      </c>
      <c r="F349" s="76">
        <f>F2+F3+F4+F5+F6+F7+F8+F9+F10+F11+F12+F14+F20+F27+F30+F32+F34+F35+F38+F39+F41+F42+F43+F44+F45+F46+F47+F48+F49+F50+F51+F52+F53+F54+F55+F56+F57+F58+F59+F62+F63+F64+F65+F66+F67+F68+F69+F70+F71+F72+F76+F77+F78+F79+F80+F81+F83+F82+F84+F86+F87+F88+F91+F92+F94+F96+F97+F100+F102+F103+F105+F106+F107+F108+F112+F113+F114+F116+F117+F119+F120+F121+F122+F123+F125+F126+F133+F134+F136+F135+F141+F173+F174+F175+F176+F177+F198+F207+F208+F209+F210+F211+F228+F231+F232+F348+F347+F346+F345+F344+F343+F342+F341+F340+F339+F338+F337+F336+F335+F334+F330+F329+F328+F327+F261+F262+F263+F264+F265+F266+F267+F268+F269+F278+F297+F298+F301+F304</f>
        <v>27</v>
      </c>
    </row>
    <row r="351" spans="1:10" ht="20.100000000000001" customHeight="1" x14ac:dyDescent="0.25">
      <c r="J351" s="31"/>
    </row>
    <row r="361" spans="3:3" ht="20.100000000000001" customHeight="1" x14ac:dyDescent="0.25">
      <c r="C361" s="42"/>
    </row>
    <row r="362" spans="3:3" ht="20.100000000000001" customHeight="1" x14ac:dyDescent="0.25">
      <c r="C362" s="42"/>
    </row>
    <row r="363" spans="3:3" ht="20.100000000000001" customHeight="1" x14ac:dyDescent="0.35">
      <c r="C363" s="48"/>
    </row>
    <row r="364" spans="3:3" ht="20.100000000000001" customHeight="1" x14ac:dyDescent="0.25">
      <c r="C364" s="80"/>
    </row>
  </sheetData>
  <sortState ref="A1:F1">
    <sortCondition ref="A1"/>
  </sortState>
  <mergeCells count="180">
    <mergeCell ref="C304:C326"/>
    <mergeCell ref="D304:D326"/>
    <mergeCell ref="E304:E326"/>
    <mergeCell ref="F304:F326"/>
    <mergeCell ref="C278:C296"/>
    <mergeCell ref="D278:D296"/>
    <mergeCell ref="E278:E296"/>
    <mergeCell ref="F278:F296"/>
    <mergeCell ref="C232:C260"/>
    <mergeCell ref="D232:D260"/>
    <mergeCell ref="E232:E260"/>
    <mergeCell ref="F232:F260"/>
    <mergeCell ref="C198:C206"/>
    <mergeCell ref="D198:D206"/>
    <mergeCell ref="E198:E206"/>
    <mergeCell ref="F198:F206"/>
    <mergeCell ref="C177:C196"/>
    <mergeCell ref="D177:D196"/>
    <mergeCell ref="E177:E196"/>
    <mergeCell ref="F177:F196"/>
    <mergeCell ref="D269:D277"/>
    <mergeCell ref="E269:E277"/>
    <mergeCell ref="F269:F277"/>
    <mergeCell ref="C228:C230"/>
    <mergeCell ref="D228:D230"/>
    <mergeCell ref="E228:E230"/>
    <mergeCell ref="F228:F230"/>
    <mergeCell ref="C126:C132"/>
    <mergeCell ref="D126:D132"/>
    <mergeCell ref="E126:E132"/>
    <mergeCell ref="F126:F132"/>
    <mergeCell ref="B125:B134"/>
    <mergeCell ref="C123:C124"/>
    <mergeCell ref="D123:D124"/>
    <mergeCell ref="E123:E124"/>
    <mergeCell ref="D330:D333"/>
    <mergeCell ref="E330:E333"/>
    <mergeCell ref="F330:F333"/>
    <mergeCell ref="B327:B336"/>
    <mergeCell ref="C301:C303"/>
    <mergeCell ref="D301:D303"/>
    <mergeCell ref="E301:E303"/>
    <mergeCell ref="F301:F303"/>
    <mergeCell ref="B297:B303"/>
    <mergeCell ref="C298:C300"/>
    <mergeCell ref="D298:D300"/>
    <mergeCell ref="E298:E300"/>
    <mergeCell ref="F298:F300"/>
    <mergeCell ref="D211:D227"/>
    <mergeCell ref="E211:E227"/>
    <mergeCell ref="F211:F227"/>
    <mergeCell ref="D141:D172"/>
    <mergeCell ref="E141:E172"/>
    <mergeCell ref="F141:F172"/>
    <mergeCell ref="D103:D104"/>
    <mergeCell ref="E103:E104"/>
    <mergeCell ref="F103:F104"/>
    <mergeCell ref="D136:D140"/>
    <mergeCell ref="E136:E140"/>
    <mergeCell ref="F136:F140"/>
    <mergeCell ref="F123:F124"/>
    <mergeCell ref="C100:C101"/>
    <mergeCell ref="D100:D101"/>
    <mergeCell ref="E100:E101"/>
    <mergeCell ref="F100:F101"/>
    <mergeCell ref="C117:C118"/>
    <mergeCell ref="D117:D118"/>
    <mergeCell ref="E117:E118"/>
    <mergeCell ref="F117:F118"/>
    <mergeCell ref="C114:C115"/>
    <mergeCell ref="D114:D115"/>
    <mergeCell ref="E114:E115"/>
    <mergeCell ref="F114:F115"/>
    <mergeCell ref="C108:C111"/>
    <mergeCell ref="D108:D111"/>
    <mergeCell ref="E108:E111"/>
    <mergeCell ref="F108:F111"/>
    <mergeCell ref="D94:D95"/>
    <mergeCell ref="E94:E95"/>
    <mergeCell ref="C97:C99"/>
    <mergeCell ref="D97:D99"/>
    <mergeCell ref="E97:E99"/>
    <mergeCell ref="C92:C93"/>
    <mergeCell ref="D92:D93"/>
    <mergeCell ref="E92:E93"/>
    <mergeCell ref="F97:F99"/>
    <mergeCell ref="F94:F95"/>
    <mergeCell ref="F72:F75"/>
    <mergeCell ref="C84:C85"/>
    <mergeCell ref="D84:D85"/>
    <mergeCell ref="E84:E85"/>
    <mergeCell ref="F84:F85"/>
    <mergeCell ref="C39:C40"/>
    <mergeCell ref="D39:D40"/>
    <mergeCell ref="E39:E40"/>
    <mergeCell ref="F39:F40"/>
    <mergeCell ref="D14:D19"/>
    <mergeCell ref="E14:E19"/>
    <mergeCell ref="F14:F19"/>
    <mergeCell ref="C12:C13"/>
    <mergeCell ref="D12:D13"/>
    <mergeCell ref="E12:E13"/>
    <mergeCell ref="F12:F13"/>
    <mergeCell ref="A267:A336"/>
    <mergeCell ref="F27:F29"/>
    <mergeCell ref="C30:C31"/>
    <mergeCell ref="D30:D31"/>
    <mergeCell ref="E30:E31"/>
    <mergeCell ref="F30:F31"/>
    <mergeCell ref="C27:C29"/>
    <mergeCell ref="D27:D29"/>
    <mergeCell ref="E27:E29"/>
    <mergeCell ref="C20:C26"/>
    <mergeCell ref="D20:D26"/>
    <mergeCell ref="E20:E26"/>
    <mergeCell ref="F20:F26"/>
    <mergeCell ref="C68:C69"/>
    <mergeCell ref="C72:C75"/>
    <mergeCell ref="D72:D75"/>
    <mergeCell ref="B66:B69"/>
    <mergeCell ref="C14:C19"/>
    <mergeCell ref="C59:C61"/>
    <mergeCell ref="C94:C95"/>
    <mergeCell ref="C103:C104"/>
    <mergeCell ref="B108:B111"/>
    <mergeCell ref="C136:C140"/>
    <mergeCell ref="C211:C227"/>
    <mergeCell ref="C330:C333"/>
    <mergeCell ref="C141:C172"/>
    <mergeCell ref="B176:B196"/>
    <mergeCell ref="B197:B206"/>
    <mergeCell ref="B210:B230"/>
    <mergeCell ref="B231:B261"/>
    <mergeCell ref="B262:B264"/>
    <mergeCell ref="B265:B266"/>
    <mergeCell ref="B268:B296"/>
    <mergeCell ref="C269:C277"/>
    <mergeCell ref="B117:B120"/>
    <mergeCell ref="B62:B64"/>
    <mergeCell ref="B44:B57"/>
    <mergeCell ref="B10:B33"/>
    <mergeCell ref="B34:B37"/>
    <mergeCell ref="B38:B40"/>
    <mergeCell ref="B41:B42"/>
    <mergeCell ref="B6:B7"/>
    <mergeCell ref="B58:B61"/>
    <mergeCell ref="B112:B115"/>
    <mergeCell ref="A337:A338"/>
    <mergeCell ref="A339:A348"/>
    <mergeCell ref="A44:A57"/>
    <mergeCell ref="A58:A61"/>
    <mergeCell ref="A62:A64"/>
    <mergeCell ref="A65:A173"/>
    <mergeCell ref="A174:A266"/>
    <mergeCell ref="A2:A43"/>
    <mergeCell ref="B2:B5"/>
    <mergeCell ref="B88:B106"/>
    <mergeCell ref="B71:B86"/>
    <mergeCell ref="B174:B175"/>
    <mergeCell ref="B121:B124"/>
    <mergeCell ref="B141:B172"/>
    <mergeCell ref="B135:B140"/>
    <mergeCell ref="B304:B326"/>
    <mergeCell ref="C32:C33"/>
    <mergeCell ref="D32:D33"/>
    <mergeCell ref="E32:E33"/>
    <mergeCell ref="F32:F33"/>
    <mergeCell ref="D59:D61"/>
    <mergeCell ref="E59:E61"/>
    <mergeCell ref="F59:F61"/>
    <mergeCell ref="C35:C37"/>
    <mergeCell ref="D35:D37"/>
    <mergeCell ref="E35:E37"/>
    <mergeCell ref="F35:F37"/>
    <mergeCell ref="F92:F93"/>
    <mergeCell ref="C88:C90"/>
    <mergeCell ref="D88:D90"/>
    <mergeCell ref="E88:E90"/>
    <mergeCell ref="F88:F90"/>
    <mergeCell ref="E72:E7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opLeftCell="A55" workbookViewId="0">
      <selection activeCell="D71" sqref="D71"/>
    </sheetView>
  </sheetViews>
  <sheetFormatPr defaultRowHeight="15.75" x14ac:dyDescent="0.25"/>
  <cols>
    <col min="1" max="1" width="35.7109375" style="61" bestFit="1" customWidth="1"/>
    <col min="2" max="2" width="15.7109375" style="56" bestFit="1" customWidth="1"/>
    <col min="3" max="3" width="29.85546875" style="56" bestFit="1" customWidth="1"/>
    <col min="4" max="4" width="26.28515625" style="61" bestFit="1" customWidth="1"/>
    <col min="5" max="5" width="12" style="56" customWidth="1"/>
    <col min="6" max="16384" width="9.140625" style="56"/>
  </cols>
  <sheetData>
    <row r="1" spans="1:5" ht="72" x14ac:dyDescent="0.25">
      <c r="A1" s="137" t="s">
        <v>844</v>
      </c>
      <c r="B1" s="54" t="s">
        <v>845</v>
      </c>
      <c r="C1" s="55" t="s">
        <v>846</v>
      </c>
      <c r="D1" s="40" t="s">
        <v>847</v>
      </c>
      <c r="E1" s="44">
        <v>1</v>
      </c>
    </row>
    <row r="2" spans="1:5" ht="47.25" x14ac:dyDescent="0.25">
      <c r="A2" s="138"/>
      <c r="B2" s="131" t="s">
        <v>852</v>
      </c>
      <c r="C2" s="57" t="s">
        <v>866</v>
      </c>
      <c r="D2" s="40" t="s">
        <v>849</v>
      </c>
      <c r="E2" s="44">
        <v>1</v>
      </c>
    </row>
    <row r="3" spans="1:5" ht="18" x14ac:dyDescent="0.25">
      <c r="A3" s="138"/>
      <c r="B3" s="132"/>
      <c r="C3" s="55" t="s">
        <v>850</v>
      </c>
      <c r="D3" s="40" t="s">
        <v>851</v>
      </c>
      <c r="E3" s="44">
        <v>1</v>
      </c>
    </row>
    <row r="4" spans="1:5" ht="18" x14ac:dyDescent="0.25">
      <c r="A4" s="138"/>
      <c r="B4" s="132"/>
      <c r="C4" s="129" t="s">
        <v>867</v>
      </c>
      <c r="D4" s="40" t="s">
        <v>984</v>
      </c>
      <c r="E4" s="44"/>
    </row>
    <row r="5" spans="1:5" ht="18" x14ac:dyDescent="0.25">
      <c r="A5" s="138"/>
      <c r="B5" s="133"/>
      <c r="C5" s="130"/>
      <c r="D5" s="40" t="s">
        <v>985</v>
      </c>
      <c r="E5" s="44">
        <v>2</v>
      </c>
    </row>
    <row r="6" spans="1:5" ht="54" x14ac:dyDescent="0.25">
      <c r="A6" s="138"/>
      <c r="B6" s="54" t="s">
        <v>853</v>
      </c>
      <c r="C6" s="57" t="s">
        <v>854</v>
      </c>
      <c r="D6" s="40" t="s">
        <v>855</v>
      </c>
      <c r="E6" s="44">
        <v>1</v>
      </c>
    </row>
    <row r="7" spans="1:5" ht="47.25" x14ac:dyDescent="0.25">
      <c r="A7" s="138"/>
      <c r="B7" s="131" t="s">
        <v>852</v>
      </c>
      <c r="C7" s="57" t="s">
        <v>856</v>
      </c>
      <c r="D7" s="40" t="s">
        <v>857</v>
      </c>
      <c r="E7" s="44">
        <v>1</v>
      </c>
    </row>
    <row r="8" spans="1:5" ht="18" x14ac:dyDescent="0.25">
      <c r="A8" s="138"/>
      <c r="B8" s="132"/>
      <c r="C8" s="129" t="s">
        <v>858</v>
      </c>
      <c r="D8" s="40" t="s">
        <v>986</v>
      </c>
      <c r="E8" s="94">
        <v>4</v>
      </c>
    </row>
    <row r="9" spans="1:5" ht="18" x14ac:dyDescent="0.25">
      <c r="A9" s="138"/>
      <c r="B9" s="132"/>
      <c r="C9" s="140"/>
      <c r="D9" s="40" t="s">
        <v>987</v>
      </c>
      <c r="E9" s="98"/>
    </row>
    <row r="10" spans="1:5" ht="18" x14ac:dyDescent="0.25">
      <c r="A10" s="138"/>
      <c r="B10" s="132"/>
      <c r="C10" s="140"/>
      <c r="D10" s="40" t="s">
        <v>989</v>
      </c>
      <c r="E10" s="98"/>
    </row>
    <row r="11" spans="1:5" ht="18" x14ac:dyDescent="0.25">
      <c r="A11" s="138"/>
      <c r="B11" s="132"/>
      <c r="C11" s="130"/>
      <c r="D11" s="40" t="s">
        <v>988</v>
      </c>
      <c r="E11" s="95"/>
    </row>
    <row r="12" spans="1:5" ht="18" x14ac:dyDescent="0.25">
      <c r="A12" s="138"/>
      <c r="B12" s="132"/>
      <c r="C12" s="58" t="s">
        <v>859</v>
      </c>
      <c r="D12" s="40" t="s">
        <v>860</v>
      </c>
      <c r="E12" s="44">
        <v>1</v>
      </c>
    </row>
    <row r="13" spans="1:5" ht="18" x14ac:dyDescent="0.25">
      <c r="A13" s="138"/>
      <c r="B13" s="132"/>
      <c r="C13" s="55" t="s">
        <v>861</v>
      </c>
      <c r="D13" s="40" t="s">
        <v>862</v>
      </c>
      <c r="E13" s="44">
        <v>1</v>
      </c>
    </row>
    <row r="14" spans="1:5" ht="54" x14ac:dyDescent="0.25">
      <c r="A14" s="138"/>
      <c r="B14" s="132"/>
      <c r="C14" s="55" t="s">
        <v>868</v>
      </c>
      <c r="D14" s="40" t="s">
        <v>863</v>
      </c>
      <c r="E14" s="44">
        <v>1</v>
      </c>
    </row>
    <row r="15" spans="1:5" ht="18" x14ac:dyDescent="0.25">
      <c r="A15" s="138"/>
      <c r="B15" s="132"/>
      <c r="C15" s="55" t="s">
        <v>864</v>
      </c>
      <c r="D15" s="40" t="s">
        <v>865</v>
      </c>
      <c r="E15" s="44">
        <v>1</v>
      </c>
    </row>
    <row r="16" spans="1:5" ht="54" x14ac:dyDescent="0.25">
      <c r="A16" s="138"/>
      <c r="B16" s="132"/>
      <c r="C16" s="55" t="s">
        <v>869</v>
      </c>
      <c r="D16" s="40" t="s">
        <v>832</v>
      </c>
      <c r="E16" s="44">
        <v>1</v>
      </c>
    </row>
    <row r="17" spans="1:5" ht="54" x14ac:dyDescent="0.25">
      <c r="A17" s="138"/>
      <c r="B17" s="132"/>
      <c r="C17" s="55" t="s">
        <v>870</v>
      </c>
      <c r="D17" s="40"/>
      <c r="E17" s="44">
        <v>0</v>
      </c>
    </row>
    <row r="18" spans="1:5" ht="18" x14ac:dyDescent="0.25">
      <c r="A18" s="138"/>
      <c r="B18" s="132"/>
      <c r="C18" s="55" t="s">
        <v>871</v>
      </c>
      <c r="D18" s="40" t="s">
        <v>872</v>
      </c>
      <c r="E18" s="44">
        <v>1</v>
      </c>
    </row>
    <row r="19" spans="1:5" ht="18" x14ac:dyDescent="0.25">
      <c r="A19" s="138"/>
      <c r="B19" s="132"/>
      <c r="C19" s="55" t="s">
        <v>873</v>
      </c>
      <c r="D19" s="40" t="s">
        <v>874</v>
      </c>
      <c r="E19" s="44">
        <v>1</v>
      </c>
    </row>
    <row r="20" spans="1:5" ht="18" x14ac:dyDescent="0.25">
      <c r="A20" s="138"/>
      <c r="B20" s="132"/>
      <c r="C20" s="129" t="s">
        <v>875</v>
      </c>
      <c r="D20" s="40" t="s">
        <v>991</v>
      </c>
      <c r="E20" s="94">
        <v>2</v>
      </c>
    </row>
    <row r="21" spans="1:5" ht="18" x14ac:dyDescent="0.25">
      <c r="A21" s="138"/>
      <c r="B21" s="132"/>
      <c r="C21" s="130"/>
      <c r="D21" s="40" t="s">
        <v>990</v>
      </c>
      <c r="E21" s="95"/>
    </row>
    <row r="22" spans="1:5" ht="47.25" x14ac:dyDescent="0.25">
      <c r="A22" s="138"/>
      <c r="B22" s="133"/>
      <c r="C22" s="57" t="s">
        <v>876</v>
      </c>
      <c r="D22" s="40" t="s">
        <v>877</v>
      </c>
      <c r="E22" s="44">
        <v>1</v>
      </c>
    </row>
    <row r="23" spans="1:5" ht="54" x14ac:dyDescent="0.25">
      <c r="A23" s="138"/>
      <c r="B23" s="54" t="s">
        <v>853</v>
      </c>
      <c r="C23" s="55" t="s">
        <v>878</v>
      </c>
      <c r="D23" s="40" t="s">
        <v>879</v>
      </c>
      <c r="E23" s="44">
        <v>1</v>
      </c>
    </row>
    <row r="24" spans="1:5" ht="18" x14ac:dyDescent="0.25">
      <c r="A24" s="138"/>
      <c r="B24" s="131" t="s">
        <v>852</v>
      </c>
      <c r="C24" s="129" t="s">
        <v>880</v>
      </c>
      <c r="D24" s="40" t="s">
        <v>992</v>
      </c>
      <c r="E24" s="94">
        <v>3</v>
      </c>
    </row>
    <row r="25" spans="1:5" ht="18" x14ac:dyDescent="0.25">
      <c r="A25" s="138"/>
      <c r="B25" s="132"/>
      <c r="C25" s="140"/>
      <c r="D25" s="40" t="s">
        <v>994</v>
      </c>
      <c r="E25" s="98"/>
    </row>
    <row r="26" spans="1:5" ht="18" x14ac:dyDescent="0.25">
      <c r="A26" s="138"/>
      <c r="B26" s="132"/>
      <c r="C26" s="130"/>
      <c r="D26" s="40" t="s">
        <v>993</v>
      </c>
      <c r="E26" s="95"/>
    </row>
    <row r="27" spans="1:5" ht="18" x14ac:dyDescent="0.25">
      <c r="A27" s="138"/>
      <c r="B27" s="132"/>
      <c r="C27" s="55" t="s">
        <v>881</v>
      </c>
      <c r="D27" s="40" t="s">
        <v>882</v>
      </c>
      <c r="E27" s="44">
        <v>1</v>
      </c>
    </row>
    <row r="28" spans="1:5" ht="18" x14ac:dyDescent="0.25">
      <c r="A28" s="138"/>
      <c r="B28" s="132"/>
      <c r="C28" s="129" t="s">
        <v>883</v>
      </c>
      <c r="D28" s="40" t="s">
        <v>996</v>
      </c>
      <c r="E28" s="94">
        <v>2</v>
      </c>
    </row>
    <row r="29" spans="1:5" ht="18" x14ac:dyDescent="0.25">
      <c r="A29" s="138"/>
      <c r="B29" s="132"/>
      <c r="C29" s="130"/>
      <c r="D29" s="40" t="s">
        <v>995</v>
      </c>
      <c r="E29" s="95"/>
    </row>
    <row r="30" spans="1:5" ht="18" x14ac:dyDescent="0.25">
      <c r="A30" s="138"/>
      <c r="B30" s="132"/>
      <c r="C30" s="129" t="s">
        <v>884</v>
      </c>
      <c r="D30" s="40" t="s">
        <v>998</v>
      </c>
      <c r="E30" s="94">
        <v>2</v>
      </c>
    </row>
    <row r="31" spans="1:5" ht="18" x14ac:dyDescent="0.25">
      <c r="A31" s="138"/>
      <c r="B31" s="132"/>
      <c r="C31" s="130"/>
      <c r="D31" s="40" t="s">
        <v>997</v>
      </c>
      <c r="E31" s="95"/>
    </row>
    <row r="32" spans="1:5" ht="18" x14ac:dyDescent="0.25">
      <c r="A32" s="138"/>
      <c r="B32" s="132"/>
      <c r="C32" s="55" t="s">
        <v>999</v>
      </c>
      <c r="D32" s="40" t="s">
        <v>978</v>
      </c>
      <c r="E32" s="44">
        <v>1</v>
      </c>
    </row>
    <row r="33" spans="1:5" ht="18" x14ac:dyDescent="0.25">
      <c r="A33" s="138"/>
      <c r="B33" s="132"/>
      <c r="C33" s="141" t="s">
        <v>885</v>
      </c>
      <c r="D33" s="40" t="s">
        <v>1000</v>
      </c>
      <c r="E33" s="94">
        <v>3</v>
      </c>
    </row>
    <row r="34" spans="1:5" ht="18" x14ac:dyDescent="0.25">
      <c r="A34" s="138"/>
      <c r="B34" s="132"/>
      <c r="C34" s="142"/>
      <c r="D34" s="40" t="s">
        <v>1002</v>
      </c>
      <c r="E34" s="98"/>
    </row>
    <row r="35" spans="1:5" ht="18" x14ac:dyDescent="0.25">
      <c r="A35" s="138"/>
      <c r="B35" s="132"/>
      <c r="C35" s="143"/>
      <c r="D35" s="40" t="s">
        <v>1001</v>
      </c>
      <c r="E35" s="95"/>
    </row>
    <row r="36" spans="1:5" ht="18" x14ac:dyDescent="0.25">
      <c r="A36" s="138"/>
      <c r="B36" s="132"/>
      <c r="C36" s="147" t="s">
        <v>886</v>
      </c>
      <c r="D36" s="66" t="s">
        <v>1062</v>
      </c>
      <c r="E36" s="94">
        <v>2</v>
      </c>
    </row>
    <row r="37" spans="1:5" ht="18" x14ac:dyDescent="0.25">
      <c r="A37" s="138"/>
      <c r="B37" s="132"/>
      <c r="C37" s="148"/>
      <c r="D37" s="66" t="s">
        <v>1061</v>
      </c>
      <c r="E37" s="95"/>
    </row>
    <row r="38" spans="1:5" ht="36" x14ac:dyDescent="0.25">
      <c r="A38" s="138"/>
      <c r="B38" s="132"/>
      <c r="C38" s="67" t="s">
        <v>1067</v>
      </c>
      <c r="D38" s="66" t="s">
        <v>1068</v>
      </c>
      <c r="E38" s="50">
        <v>1</v>
      </c>
    </row>
    <row r="39" spans="1:5" ht="18" x14ac:dyDescent="0.25">
      <c r="A39" s="138"/>
      <c r="B39" s="132"/>
      <c r="C39" s="129" t="s">
        <v>887</v>
      </c>
      <c r="D39" s="40" t="s">
        <v>1004</v>
      </c>
      <c r="E39" s="94">
        <v>2</v>
      </c>
    </row>
    <row r="40" spans="1:5" ht="18" x14ac:dyDescent="0.25">
      <c r="A40" s="138"/>
      <c r="B40" s="132"/>
      <c r="C40" s="130"/>
      <c r="D40" s="40" t="s">
        <v>1003</v>
      </c>
      <c r="E40" s="95"/>
    </row>
    <row r="41" spans="1:5" ht="18" x14ac:dyDescent="0.25">
      <c r="A41" s="138"/>
      <c r="B41" s="132"/>
      <c r="C41" s="55" t="s">
        <v>888</v>
      </c>
      <c r="D41" s="40" t="s">
        <v>889</v>
      </c>
      <c r="E41" s="44">
        <v>1</v>
      </c>
    </row>
    <row r="42" spans="1:5" ht="18" x14ac:dyDescent="0.25">
      <c r="A42" s="138"/>
      <c r="B42" s="133"/>
      <c r="C42" s="55" t="s">
        <v>890</v>
      </c>
      <c r="D42" s="40" t="s">
        <v>1032</v>
      </c>
      <c r="E42" s="44">
        <v>1</v>
      </c>
    </row>
    <row r="43" spans="1:5" ht="36" x14ac:dyDescent="0.25">
      <c r="A43" s="138"/>
      <c r="B43" s="54" t="s">
        <v>848</v>
      </c>
      <c r="C43" s="57" t="s">
        <v>891</v>
      </c>
      <c r="D43" s="40" t="s">
        <v>892</v>
      </c>
      <c r="E43" s="44">
        <v>1</v>
      </c>
    </row>
    <row r="44" spans="1:5" ht="18" x14ac:dyDescent="0.25">
      <c r="A44" s="138"/>
      <c r="B44" s="131" t="s">
        <v>894</v>
      </c>
      <c r="C44" s="134" t="s">
        <v>893</v>
      </c>
      <c r="D44" s="40" t="s">
        <v>1005</v>
      </c>
      <c r="E44" s="94">
        <v>4</v>
      </c>
    </row>
    <row r="45" spans="1:5" ht="18" x14ac:dyDescent="0.25">
      <c r="A45" s="138"/>
      <c r="B45" s="132"/>
      <c r="C45" s="135"/>
      <c r="D45" s="40" t="s">
        <v>1006</v>
      </c>
      <c r="E45" s="98"/>
    </row>
    <row r="46" spans="1:5" ht="18" x14ac:dyDescent="0.25">
      <c r="A46" s="138"/>
      <c r="B46" s="132"/>
      <c r="C46" s="135"/>
      <c r="D46" s="40" t="s">
        <v>1008</v>
      </c>
      <c r="E46" s="98"/>
    </row>
    <row r="47" spans="1:5" ht="18" x14ac:dyDescent="0.25">
      <c r="A47" s="138"/>
      <c r="B47" s="133"/>
      <c r="C47" s="136"/>
      <c r="D47" s="40" t="s">
        <v>1007</v>
      </c>
      <c r="E47" s="95"/>
    </row>
    <row r="48" spans="1:5" ht="54" x14ac:dyDescent="0.25">
      <c r="A48" s="138"/>
      <c r="B48" s="131" t="s">
        <v>895</v>
      </c>
      <c r="C48" s="55" t="s">
        <v>896</v>
      </c>
      <c r="D48" s="40" t="s">
        <v>897</v>
      </c>
      <c r="E48" s="44">
        <v>1</v>
      </c>
    </row>
    <row r="49" spans="1:5" ht="18" x14ac:dyDescent="0.25">
      <c r="A49" s="138"/>
      <c r="B49" s="132"/>
      <c r="C49" s="59" t="s">
        <v>898</v>
      </c>
      <c r="D49" s="40" t="s">
        <v>899</v>
      </c>
      <c r="E49" s="44">
        <v>1</v>
      </c>
    </row>
    <row r="50" spans="1:5" ht="18" x14ac:dyDescent="0.25">
      <c r="A50" s="138"/>
      <c r="B50" s="132"/>
      <c r="C50" s="129" t="s">
        <v>900</v>
      </c>
      <c r="D50" s="40" t="s">
        <v>1010</v>
      </c>
      <c r="E50" s="94">
        <v>2</v>
      </c>
    </row>
    <row r="51" spans="1:5" ht="18" x14ac:dyDescent="0.25">
      <c r="A51" s="138"/>
      <c r="B51" s="133"/>
      <c r="C51" s="130"/>
      <c r="D51" s="40" t="s">
        <v>1009</v>
      </c>
      <c r="E51" s="95"/>
    </row>
    <row r="52" spans="1:5" ht="47.25" x14ac:dyDescent="0.25">
      <c r="A52" s="138"/>
      <c r="B52" s="54" t="s">
        <v>903</v>
      </c>
      <c r="C52" s="57" t="s">
        <v>901</v>
      </c>
      <c r="D52" s="40" t="s">
        <v>902</v>
      </c>
      <c r="E52" s="44">
        <v>1</v>
      </c>
    </row>
    <row r="53" spans="1:5" ht="18" x14ac:dyDescent="0.25">
      <c r="A53" s="138"/>
      <c r="B53" s="131" t="s">
        <v>1014</v>
      </c>
      <c r="C53" s="134" t="s">
        <v>904</v>
      </c>
      <c r="D53" s="40" t="s">
        <v>1011</v>
      </c>
      <c r="E53" s="94">
        <v>2</v>
      </c>
    </row>
    <row r="54" spans="1:5" ht="26.25" customHeight="1" x14ac:dyDescent="0.25">
      <c r="A54" s="138"/>
      <c r="B54" s="132"/>
      <c r="C54" s="136"/>
      <c r="D54" s="40" t="s">
        <v>1012</v>
      </c>
      <c r="E54" s="95"/>
    </row>
    <row r="55" spans="1:5" ht="54" x14ac:dyDescent="0.25">
      <c r="A55" s="138"/>
      <c r="B55" s="132"/>
      <c r="C55" s="55" t="s">
        <v>905</v>
      </c>
      <c r="D55" s="40" t="s">
        <v>906</v>
      </c>
      <c r="E55" s="44">
        <v>1</v>
      </c>
    </row>
    <row r="56" spans="1:5" ht="18" x14ac:dyDescent="0.25">
      <c r="A56" s="138"/>
      <c r="B56" s="133"/>
      <c r="C56" s="55" t="s">
        <v>1013</v>
      </c>
      <c r="D56" s="40" t="s">
        <v>907</v>
      </c>
      <c r="E56" s="44">
        <v>1</v>
      </c>
    </row>
    <row r="57" spans="1:5" ht="47.25" x14ac:dyDescent="0.25">
      <c r="A57" s="138"/>
      <c r="B57" s="131" t="s">
        <v>908</v>
      </c>
      <c r="C57" s="57" t="s">
        <v>909</v>
      </c>
      <c r="D57" s="40" t="s">
        <v>910</v>
      </c>
      <c r="E57" s="44">
        <v>1</v>
      </c>
    </row>
    <row r="58" spans="1:5" ht="18" x14ac:dyDescent="0.25">
      <c r="A58" s="138"/>
      <c r="B58" s="132"/>
      <c r="C58" s="58" t="s">
        <v>912</v>
      </c>
      <c r="D58" s="40" t="s">
        <v>913</v>
      </c>
      <c r="E58" s="44">
        <v>1</v>
      </c>
    </row>
    <row r="59" spans="1:5" ht="18" x14ac:dyDescent="0.25">
      <c r="A59" s="138"/>
      <c r="B59" s="132"/>
      <c r="C59" s="129" t="s">
        <v>1015</v>
      </c>
      <c r="D59" s="40" t="s">
        <v>1016</v>
      </c>
      <c r="E59" s="94">
        <v>2</v>
      </c>
    </row>
    <row r="60" spans="1:5" ht="18" x14ac:dyDescent="0.25">
      <c r="A60" s="138"/>
      <c r="B60" s="133"/>
      <c r="C60" s="130"/>
      <c r="D60" s="40" t="s">
        <v>914</v>
      </c>
      <c r="E60" s="95"/>
    </row>
    <row r="61" spans="1:5" ht="36" x14ac:dyDescent="0.25">
      <c r="A61" s="138"/>
      <c r="B61" s="120" t="s">
        <v>911</v>
      </c>
      <c r="C61" s="62" t="s">
        <v>915</v>
      </c>
      <c r="D61" s="40" t="s">
        <v>918</v>
      </c>
      <c r="E61" s="44">
        <v>1</v>
      </c>
    </row>
    <row r="62" spans="1:5" ht="18" x14ac:dyDescent="0.25">
      <c r="A62" s="138"/>
      <c r="B62" s="121"/>
      <c r="C62" s="123" t="s">
        <v>916</v>
      </c>
      <c r="D62" s="40" t="s">
        <v>1017</v>
      </c>
      <c r="E62" s="126">
        <v>7</v>
      </c>
    </row>
    <row r="63" spans="1:5" ht="18" x14ac:dyDescent="0.25">
      <c r="A63" s="138"/>
      <c r="B63" s="121"/>
      <c r="C63" s="124"/>
      <c r="D63" s="40" t="s">
        <v>1018</v>
      </c>
      <c r="E63" s="127"/>
    </row>
    <row r="64" spans="1:5" ht="18" x14ac:dyDescent="0.25">
      <c r="A64" s="138"/>
      <c r="B64" s="121"/>
      <c r="C64" s="124"/>
      <c r="D64" s="40" t="s">
        <v>1019</v>
      </c>
      <c r="E64" s="127"/>
    </row>
    <row r="65" spans="1:5" ht="18" x14ac:dyDescent="0.25">
      <c r="A65" s="138"/>
      <c r="B65" s="121"/>
      <c r="C65" s="124"/>
      <c r="D65" s="63" t="s">
        <v>1021</v>
      </c>
      <c r="E65" s="127"/>
    </row>
    <row r="66" spans="1:5" ht="18" x14ac:dyDescent="0.25">
      <c r="A66" s="138"/>
      <c r="B66" s="121"/>
      <c r="C66" s="124"/>
      <c r="D66" s="63" t="s">
        <v>1020</v>
      </c>
      <c r="E66" s="127"/>
    </row>
    <row r="67" spans="1:5" ht="18" x14ac:dyDescent="0.25">
      <c r="A67" s="138"/>
      <c r="B67" s="121"/>
      <c r="C67" s="124"/>
      <c r="D67" s="63" t="s">
        <v>1022</v>
      </c>
      <c r="E67" s="127"/>
    </row>
    <row r="68" spans="1:5" ht="18" x14ac:dyDescent="0.25">
      <c r="A68" s="138"/>
      <c r="B68" s="121"/>
      <c r="C68" s="125"/>
      <c r="D68" s="63" t="s">
        <v>1072</v>
      </c>
      <c r="E68" s="128"/>
    </row>
    <row r="69" spans="1:5" ht="18" x14ac:dyDescent="0.25">
      <c r="A69" s="138"/>
      <c r="B69" s="121"/>
      <c r="C69" s="65" t="s">
        <v>919</v>
      </c>
      <c r="D69" s="63" t="s">
        <v>920</v>
      </c>
      <c r="E69" s="64">
        <v>1</v>
      </c>
    </row>
    <row r="70" spans="1:5" ht="36" x14ac:dyDescent="0.25">
      <c r="A70" s="138"/>
      <c r="B70" s="122"/>
      <c r="C70" s="62" t="s">
        <v>917</v>
      </c>
      <c r="D70" s="63" t="s">
        <v>921</v>
      </c>
      <c r="E70" s="64">
        <v>1</v>
      </c>
    </row>
    <row r="71" spans="1:5" ht="18" x14ac:dyDescent="0.25">
      <c r="A71" s="138"/>
      <c r="B71" s="120" t="s">
        <v>815</v>
      </c>
      <c r="C71" s="62" t="s">
        <v>816</v>
      </c>
      <c r="D71" s="63" t="s">
        <v>817</v>
      </c>
      <c r="E71" s="64">
        <v>1</v>
      </c>
    </row>
    <row r="72" spans="1:5" ht="18" x14ac:dyDescent="0.25">
      <c r="A72" s="138"/>
      <c r="B72" s="121"/>
      <c r="C72" s="123" t="s">
        <v>922</v>
      </c>
      <c r="D72" s="63" t="s">
        <v>1023</v>
      </c>
      <c r="E72" s="126">
        <v>5</v>
      </c>
    </row>
    <row r="73" spans="1:5" ht="18" x14ac:dyDescent="0.25">
      <c r="A73" s="138"/>
      <c r="B73" s="121"/>
      <c r="C73" s="124"/>
      <c r="D73" s="63" t="s">
        <v>1024</v>
      </c>
      <c r="E73" s="127"/>
    </row>
    <row r="74" spans="1:5" ht="18" x14ac:dyDescent="0.25">
      <c r="A74" s="138"/>
      <c r="B74" s="121"/>
      <c r="C74" s="124"/>
      <c r="D74" s="63" t="s">
        <v>1025</v>
      </c>
      <c r="E74" s="127"/>
    </row>
    <row r="75" spans="1:5" ht="18" x14ac:dyDescent="0.25">
      <c r="A75" s="138"/>
      <c r="B75" s="121"/>
      <c r="C75" s="124"/>
      <c r="D75" s="63" t="s">
        <v>1026</v>
      </c>
      <c r="E75" s="127"/>
    </row>
    <row r="76" spans="1:5" ht="18" x14ac:dyDescent="0.25">
      <c r="A76" s="138"/>
      <c r="B76" s="122"/>
      <c r="C76" s="125"/>
      <c r="D76" s="63" t="s">
        <v>1027</v>
      </c>
      <c r="E76" s="128"/>
    </row>
    <row r="77" spans="1:5" ht="18" x14ac:dyDescent="0.25">
      <c r="A77" s="138"/>
      <c r="B77" s="131" t="s">
        <v>923</v>
      </c>
      <c r="C77" s="144" t="s">
        <v>926</v>
      </c>
      <c r="D77" s="40" t="s">
        <v>1046</v>
      </c>
      <c r="E77" s="94">
        <v>32</v>
      </c>
    </row>
    <row r="78" spans="1:5" ht="18" x14ac:dyDescent="0.25">
      <c r="A78" s="138"/>
      <c r="B78" s="132"/>
      <c r="C78" s="145"/>
      <c r="D78" s="40" t="s">
        <v>1045</v>
      </c>
      <c r="E78" s="98"/>
    </row>
    <row r="79" spans="1:5" ht="18" x14ac:dyDescent="0.25">
      <c r="A79" s="138"/>
      <c r="B79" s="132"/>
      <c r="C79" s="145"/>
      <c r="D79" s="40" t="s">
        <v>1044</v>
      </c>
      <c r="E79" s="98"/>
    </row>
    <row r="80" spans="1:5" ht="18" x14ac:dyDescent="0.25">
      <c r="A80" s="138"/>
      <c r="B80" s="132"/>
      <c r="C80" s="145"/>
      <c r="D80" s="40" t="s">
        <v>1043</v>
      </c>
      <c r="E80" s="98"/>
    </row>
    <row r="81" spans="1:5" ht="18" x14ac:dyDescent="0.25">
      <c r="A81" s="138"/>
      <c r="B81" s="132"/>
      <c r="C81" s="145"/>
      <c r="D81" s="40" t="s">
        <v>1042</v>
      </c>
      <c r="E81" s="98"/>
    </row>
    <row r="82" spans="1:5" ht="18" x14ac:dyDescent="0.25">
      <c r="A82" s="138"/>
      <c r="B82" s="132"/>
      <c r="C82" s="145"/>
      <c r="D82" s="40" t="s">
        <v>1041</v>
      </c>
      <c r="E82" s="98"/>
    </row>
    <row r="83" spans="1:5" ht="18" x14ac:dyDescent="0.25">
      <c r="A83" s="138"/>
      <c r="B83" s="132"/>
      <c r="C83" s="145"/>
      <c r="D83" s="40" t="s">
        <v>1066</v>
      </c>
      <c r="E83" s="98"/>
    </row>
    <row r="84" spans="1:5" ht="18" x14ac:dyDescent="0.25">
      <c r="A84" s="138"/>
      <c r="B84" s="132"/>
      <c r="C84" s="145"/>
      <c r="D84" s="40" t="s">
        <v>1065</v>
      </c>
      <c r="E84" s="98"/>
    </row>
    <row r="85" spans="1:5" ht="18" x14ac:dyDescent="0.25">
      <c r="A85" s="138"/>
      <c r="B85" s="132"/>
      <c r="C85" s="145"/>
      <c r="D85" s="40" t="s">
        <v>1040</v>
      </c>
      <c r="E85" s="98"/>
    </row>
    <row r="86" spans="1:5" ht="18" x14ac:dyDescent="0.25">
      <c r="A86" s="138"/>
      <c r="B86" s="132"/>
      <c r="C86" s="145"/>
      <c r="D86" s="40" t="s">
        <v>1039</v>
      </c>
      <c r="E86" s="98"/>
    </row>
    <row r="87" spans="1:5" ht="18" x14ac:dyDescent="0.25">
      <c r="A87" s="138"/>
      <c r="B87" s="132"/>
      <c r="C87" s="145"/>
      <c r="D87" s="40" t="s">
        <v>1038</v>
      </c>
      <c r="E87" s="98"/>
    </row>
    <row r="88" spans="1:5" ht="18" x14ac:dyDescent="0.25">
      <c r="A88" s="138"/>
      <c r="B88" s="132"/>
      <c r="C88" s="145"/>
      <c r="D88" s="40" t="s">
        <v>1037</v>
      </c>
      <c r="E88" s="98"/>
    </row>
    <row r="89" spans="1:5" ht="18" x14ac:dyDescent="0.25">
      <c r="A89" s="138"/>
      <c r="B89" s="132"/>
      <c r="C89" s="145"/>
      <c r="D89" s="40" t="s">
        <v>1036</v>
      </c>
      <c r="E89" s="98"/>
    </row>
    <row r="90" spans="1:5" ht="18" x14ac:dyDescent="0.25">
      <c r="A90" s="138"/>
      <c r="B90" s="132"/>
      <c r="C90" s="145"/>
      <c r="D90" s="40" t="s">
        <v>1035</v>
      </c>
      <c r="E90" s="98"/>
    </row>
    <row r="91" spans="1:5" ht="18" x14ac:dyDescent="0.25">
      <c r="A91" s="138"/>
      <c r="B91" s="132"/>
      <c r="C91" s="145"/>
      <c r="D91" s="40" t="s">
        <v>1034</v>
      </c>
      <c r="E91" s="98"/>
    </row>
    <row r="92" spans="1:5" ht="18" x14ac:dyDescent="0.25">
      <c r="A92" s="138"/>
      <c r="B92" s="132"/>
      <c r="C92" s="145"/>
      <c r="D92" s="40" t="s">
        <v>1033</v>
      </c>
      <c r="E92" s="98"/>
    </row>
    <row r="93" spans="1:5" ht="18" x14ac:dyDescent="0.25">
      <c r="A93" s="138"/>
      <c r="B93" s="132"/>
      <c r="C93" s="145"/>
      <c r="D93" s="40" t="s">
        <v>1047</v>
      </c>
      <c r="E93" s="98"/>
    </row>
    <row r="94" spans="1:5" ht="18" x14ac:dyDescent="0.25">
      <c r="A94" s="138"/>
      <c r="B94" s="132"/>
      <c r="C94" s="145"/>
      <c r="D94" s="40" t="s">
        <v>1048</v>
      </c>
      <c r="E94" s="98"/>
    </row>
    <row r="95" spans="1:5" ht="18" x14ac:dyDescent="0.25">
      <c r="A95" s="138"/>
      <c r="B95" s="132"/>
      <c r="C95" s="145"/>
      <c r="D95" s="40" t="s">
        <v>1049</v>
      </c>
      <c r="E95" s="98"/>
    </row>
    <row r="96" spans="1:5" ht="18" x14ac:dyDescent="0.25">
      <c r="A96" s="138"/>
      <c r="B96" s="132"/>
      <c r="C96" s="145"/>
      <c r="D96" s="40" t="s">
        <v>1050</v>
      </c>
      <c r="E96" s="98"/>
    </row>
    <row r="97" spans="1:5" ht="18" x14ac:dyDescent="0.25">
      <c r="A97" s="138"/>
      <c r="B97" s="132"/>
      <c r="C97" s="145"/>
      <c r="D97" s="40" t="s">
        <v>1051</v>
      </c>
      <c r="E97" s="98"/>
    </row>
    <row r="98" spans="1:5" ht="18" x14ac:dyDescent="0.25">
      <c r="A98" s="138"/>
      <c r="B98" s="132"/>
      <c r="C98" s="145"/>
      <c r="D98" s="40" t="s">
        <v>1052</v>
      </c>
      <c r="E98" s="98"/>
    </row>
    <row r="99" spans="1:5" ht="18" x14ac:dyDescent="0.25">
      <c r="A99" s="138"/>
      <c r="B99" s="132"/>
      <c r="C99" s="145"/>
      <c r="D99" s="40" t="s">
        <v>1053</v>
      </c>
      <c r="E99" s="98"/>
    </row>
    <row r="100" spans="1:5" ht="18" x14ac:dyDescent="0.25">
      <c r="A100" s="138"/>
      <c r="B100" s="132"/>
      <c r="C100" s="145"/>
      <c r="D100" s="40" t="s">
        <v>1054</v>
      </c>
      <c r="E100" s="98"/>
    </row>
    <row r="101" spans="1:5" ht="18" x14ac:dyDescent="0.25">
      <c r="A101" s="138"/>
      <c r="B101" s="132"/>
      <c r="C101" s="145"/>
      <c r="D101" s="40" t="s">
        <v>1055</v>
      </c>
      <c r="E101" s="98"/>
    </row>
    <row r="102" spans="1:5" ht="18" x14ac:dyDescent="0.25">
      <c r="A102" s="138"/>
      <c r="B102" s="132"/>
      <c r="C102" s="145"/>
      <c r="D102" s="40" t="s">
        <v>1056</v>
      </c>
      <c r="E102" s="98"/>
    </row>
    <row r="103" spans="1:5" ht="18" x14ac:dyDescent="0.25">
      <c r="A103" s="138"/>
      <c r="B103" s="132"/>
      <c r="C103" s="145"/>
      <c r="D103" s="40" t="s">
        <v>1057</v>
      </c>
      <c r="E103" s="98"/>
    </row>
    <row r="104" spans="1:5" ht="18" x14ac:dyDescent="0.25">
      <c r="A104" s="138"/>
      <c r="B104" s="132"/>
      <c r="C104" s="145"/>
      <c r="D104" s="40" t="s">
        <v>1058</v>
      </c>
      <c r="E104" s="98"/>
    </row>
    <row r="105" spans="1:5" ht="18" x14ac:dyDescent="0.25">
      <c r="A105" s="138"/>
      <c r="B105" s="132"/>
      <c r="C105" s="145"/>
      <c r="D105" s="40" t="s">
        <v>1059</v>
      </c>
      <c r="E105" s="98"/>
    </row>
    <row r="106" spans="1:5" ht="18" x14ac:dyDescent="0.25">
      <c r="A106" s="138"/>
      <c r="B106" s="132"/>
      <c r="C106" s="145"/>
      <c r="D106" s="40" t="s">
        <v>1060</v>
      </c>
      <c r="E106" s="98"/>
    </row>
    <row r="107" spans="1:5" ht="18" x14ac:dyDescent="0.25">
      <c r="A107" s="138"/>
      <c r="B107" s="132"/>
      <c r="C107" s="145"/>
      <c r="D107" s="40" t="s">
        <v>1064</v>
      </c>
      <c r="E107" s="98"/>
    </row>
    <row r="108" spans="1:5" ht="15.75" customHeight="1" x14ac:dyDescent="0.25">
      <c r="A108" s="138"/>
      <c r="B108" s="133"/>
      <c r="C108" s="146"/>
      <c r="D108" s="60" t="s">
        <v>1063</v>
      </c>
      <c r="E108" s="95"/>
    </row>
    <row r="109" spans="1:5" ht="36.75" thickBot="1" x14ac:dyDescent="0.3">
      <c r="A109" s="139"/>
      <c r="B109" s="54" t="s">
        <v>923</v>
      </c>
      <c r="C109" s="55" t="s">
        <v>924</v>
      </c>
      <c r="D109" s="40" t="s">
        <v>925</v>
      </c>
      <c r="E109" s="44">
        <v>1</v>
      </c>
    </row>
    <row r="110" spans="1:5" x14ac:dyDescent="0.25">
      <c r="E110" s="56">
        <f>E1+E2+E3+E4+E5+E6+E7+E8+E12+E13+E14+E15+E16+E17+E18+E19+E20+E22+E23+E24++E27+E28+E30+E32+E33+E36+E38+E39+E41+E42+E43+E44+E48+E49+E50+E52+E53+E55+E56+E57+E58+E59+E61+E62+E69+E70+E71+E72+E77+E109</f>
        <v>108</v>
      </c>
    </row>
  </sheetData>
  <mergeCells count="42">
    <mergeCell ref="E8:E11"/>
    <mergeCell ref="C36:C37"/>
    <mergeCell ref="E36:E37"/>
    <mergeCell ref="B48:B51"/>
    <mergeCell ref="C50:C51"/>
    <mergeCell ref="E30:E31"/>
    <mergeCell ref="E33:E35"/>
    <mergeCell ref="E20:E21"/>
    <mergeCell ref="E24:E26"/>
    <mergeCell ref="E28:E29"/>
    <mergeCell ref="E50:E51"/>
    <mergeCell ref="A1:A109"/>
    <mergeCell ref="B2:B5"/>
    <mergeCell ref="C4:C5"/>
    <mergeCell ref="B7:B22"/>
    <mergeCell ref="C8:C11"/>
    <mergeCell ref="C30:C31"/>
    <mergeCell ref="C33:C35"/>
    <mergeCell ref="C20:C21"/>
    <mergeCell ref="C24:C26"/>
    <mergeCell ref="C28:C29"/>
    <mergeCell ref="B53:B56"/>
    <mergeCell ref="C53:C54"/>
    <mergeCell ref="B57:B60"/>
    <mergeCell ref="C59:C60"/>
    <mergeCell ref="B77:B108"/>
    <mergeCell ref="C77:C108"/>
    <mergeCell ref="E53:E54"/>
    <mergeCell ref="C39:C40"/>
    <mergeCell ref="E39:E40"/>
    <mergeCell ref="B44:B47"/>
    <mergeCell ref="C44:C47"/>
    <mergeCell ref="E44:E47"/>
    <mergeCell ref="B24:B42"/>
    <mergeCell ref="E77:E108"/>
    <mergeCell ref="E59:E60"/>
    <mergeCell ref="B61:B70"/>
    <mergeCell ref="C62:C68"/>
    <mergeCell ref="E62:E68"/>
    <mergeCell ref="B71:B76"/>
    <mergeCell ref="C72:C76"/>
    <mergeCell ref="E72:E7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37"/>
  <sheetViews>
    <sheetView topLeftCell="A219" workbookViewId="0">
      <selection activeCell="B278" sqref="B278"/>
    </sheetView>
  </sheetViews>
  <sheetFormatPr defaultRowHeight="15" x14ac:dyDescent="0.25"/>
  <cols>
    <col min="1" max="1" width="12.140625" bestFit="1" customWidth="1"/>
    <col min="2" max="2" width="16.42578125" bestFit="1" customWidth="1"/>
    <col min="3" max="3" width="44.7109375" customWidth="1"/>
    <col min="4" max="4" width="27.42578125" bestFit="1" customWidth="1"/>
    <col min="5" max="5" width="27" bestFit="1" customWidth="1"/>
    <col min="6" max="6" width="11.5703125" bestFit="1" customWidth="1"/>
  </cols>
  <sheetData>
    <row r="2" spans="1:6" ht="18" x14ac:dyDescent="0.35">
      <c r="A2" s="1" t="s">
        <v>6</v>
      </c>
      <c r="B2" s="4" t="s">
        <v>7</v>
      </c>
      <c r="C2" s="1" t="s">
        <v>566</v>
      </c>
      <c r="D2" s="1" t="s">
        <v>559</v>
      </c>
      <c r="E2" s="1" t="s">
        <v>559</v>
      </c>
      <c r="F2" s="3" t="s">
        <v>462</v>
      </c>
    </row>
    <row r="3" spans="1:6" ht="18" x14ac:dyDescent="0.35">
      <c r="A3" s="1" t="s">
        <v>12</v>
      </c>
      <c r="B3" s="4" t="s">
        <v>567</v>
      </c>
      <c r="C3" s="1" t="s">
        <v>568</v>
      </c>
      <c r="D3" s="1" t="s">
        <v>559</v>
      </c>
      <c r="E3" s="1" t="s">
        <v>661</v>
      </c>
      <c r="F3" s="2" t="s">
        <v>689</v>
      </c>
    </row>
    <row r="4" spans="1:6" ht="18" x14ac:dyDescent="0.35">
      <c r="A4" s="1" t="s">
        <v>20</v>
      </c>
      <c r="B4" s="1" t="s">
        <v>163</v>
      </c>
      <c r="C4" s="1" t="s">
        <v>629</v>
      </c>
      <c r="D4" s="1" t="s">
        <v>559</v>
      </c>
      <c r="E4" s="1" t="s">
        <v>661</v>
      </c>
      <c r="F4" s="2" t="s">
        <v>697</v>
      </c>
    </row>
    <row r="5" spans="1:6" ht="18" x14ac:dyDescent="0.35">
      <c r="A5" s="1" t="s">
        <v>10</v>
      </c>
      <c r="B5" s="1" t="s">
        <v>11</v>
      </c>
      <c r="C5" s="1" t="s">
        <v>569</v>
      </c>
      <c r="D5" s="1" t="s">
        <v>559</v>
      </c>
      <c r="E5" s="1" t="s">
        <v>770</v>
      </c>
      <c r="F5" s="2" t="s">
        <v>691</v>
      </c>
    </row>
    <row r="6" spans="1:6" ht="18" x14ac:dyDescent="0.35">
      <c r="A6" s="1" t="s">
        <v>8</v>
      </c>
      <c r="B6" s="4" t="s">
        <v>9</v>
      </c>
      <c r="C6" s="1" t="s">
        <v>630</v>
      </c>
      <c r="D6" s="1" t="s">
        <v>559</v>
      </c>
      <c r="E6" s="1" t="s">
        <v>662</v>
      </c>
      <c r="F6" s="2" t="s">
        <v>690</v>
      </c>
    </row>
    <row r="7" spans="1:6" ht="18" x14ac:dyDescent="0.35">
      <c r="A7" s="1" t="s">
        <v>13</v>
      </c>
      <c r="B7" s="1" t="s">
        <v>149</v>
      </c>
      <c r="C7" s="1" t="s">
        <v>419</v>
      </c>
      <c r="D7" s="1" t="s">
        <v>559</v>
      </c>
      <c r="E7" s="1" t="s">
        <v>662</v>
      </c>
      <c r="F7" s="3" t="s">
        <v>464</v>
      </c>
    </row>
    <row r="8" spans="1:6" ht="18" x14ac:dyDescent="0.35">
      <c r="A8" s="1" t="s">
        <v>3</v>
      </c>
      <c r="B8" s="1" t="s">
        <v>148</v>
      </c>
      <c r="C8" s="1" t="s">
        <v>570</v>
      </c>
      <c r="D8" s="1" t="s">
        <v>559</v>
      </c>
      <c r="E8" s="1" t="s">
        <v>662</v>
      </c>
      <c r="F8" s="3" t="s">
        <v>461</v>
      </c>
    </row>
    <row r="9" spans="1:6" ht="18" x14ac:dyDescent="0.35">
      <c r="A9" s="1" t="s">
        <v>3</v>
      </c>
      <c r="B9" s="1" t="s">
        <v>351</v>
      </c>
      <c r="C9" s="1" t="s">
        <v>570</v>
      </c>
      <c r="D9" s="1" t="s">
        <v>559</v>
      </c>
      <c r="E9" s="1" t="s">
        <v>662</v>
      </c>
      <c r="F9" s="3" t="s">
        <v>463</v>
      </c>
    </row>
    <row r="10" spans="1:6" ht="18" x14ac:dyDescent="0.35">
      <c r="A10" s="1" t="s">
        <v>96</v>
      </c>
      <c r="B10" s="1" t="s">
        <v>571</v>
      </c>
      <c r="C10" s="1" t="s">
        <v>418</v>
      </c>
      <c r="D10" s="1" t="s">
        <v>559</v>
      </c>
      <c r="E10" s="1" t="s">
        <v>662</v>
      </c>
      <c r="F10" s="3" t="s">
        <v>466</v>
      </c>
    </row>
    <row r="11" spans="1:6" ht="18" x14ac:dyDescent="0.35">
      <c r="A11" s="1" t="s">
        <v>10</v>
      </c>
      <c r="B11" s="1" t="s">
        <v>151</v>
      </c>
      <c r="C11" s="1" t="s">
        <v>418</v>
      </c>
      <c r="D11" s="1" t="s">
        <v>559</v>
      </c>
      <c r="E11" s="1" t="s">
        <v>662</v>
      </c>
      <c r="F11" s="3" t="s">
        <v>467</v>
      </c>
    </row>
    <row r="12" spans="1:6" ht="18" x14ac:dyDescent="0.35">
      <c r="A12" s="1" t="s">
        <v>15</v>
      </c>
      <c r="B12" s="1" t="s">
        <v>152</v>
      </c>
      <c r="C12" s="1" t="s">
        <v>418</v>
      </c>
      <c r="D12" s="1" t="s">
        <v>559</v>
      </c>
      <c r="E12" s="1" t="s">
        <v>662</v>
      </c>
      <c r="F12" s="2" t="s">
        <v>751</v>
      </c>
    </row>
    <row r="13" spans="1:6" ht="18" x14ac:dyDescent="0.35">
      <c r="A13" s="1" t="s">
        <v>16</v>
      </c>
      <c r="B13" s="1" t="s">
        <v>153</v>
      </c>
      <c r="C13" s="1" t="s">
        <v>418</v>
      </c>
      <c r="D13" s="1" t="s">
        <v>559</v>
      </c>
      <c r="E13" s="1" t="s">
        <v>662</v>
      </c>
      <c r="F13" s="2" t="s">
        <v>692</v>
      </c>
    </row>
    <row r="14" spans="1:6" ht="18" x14ac:dyDescent="0.35">
      <c r="A14" s="1" t="s">
        <v>564</v>
      </c>
      <c r="B14" s="1" t="s">
        <v>155</v>
      </c>
      <c r="C14" s="1" t="s">
        <v>418</v>
      </c>
      <c r="D14" s="1" t="s">
        <v>559</v>
      </c>
      <c r="E14" s="1" t="s">
        <v>662</v>
      </c>
      <c r="F14" s="3" t="s">
        <v>468</v>
      </c>
    </row>
    <row r="15" spans="1:6" ht="18" x14ac:dyDescent="0.35">
      <c r="A15" s="1" t="s">
        <v>18</v>
      </c>
      <c r="B15" s="1" t="s">
        <v>156</v>
      </c>
      <c r="C15" s="1" t="s">
        <v>421</v>
      </c>
      <c r="D15" s="1" t="s">
        <v>559</v>
      </c>
      <c r="E15" s="1" t="s">
        <v>662</v>
      </c>
      <c r="F15" s="2" t="s">
        <v>694</v>
      </c>
    </row>
    <row r="16" spans="1:6" ht="18" x14ac:dyDescent="0.35">
      <c r="A16" s="1" t="s">
        <v>3</v>
      </c>
      <c r="B16" s="1" t="s">
        <v>157</v>
      </c>
      <c r="C16" s="1" t="s">
        <v>421</v>
      </c>
      <c r="D16" s="1" t="s">
        <v>559</v>
      </c>
      <c r="E16" s="1" t="s">
        <v>662</v>
      </c>
      <c r="F16" s="3" t="s">
        <v>469</v>
      </c>
    </row>
    <row r="17" spans="1:6" ht="18" x14ac:dyDescent="0.35">
      <c r="A17" s="1" t="s">
        <v>18</v>
      </c>
      <c r="B17" s="1" t="s">
        <v>158</v>
      </c>
      <c r="C17" s="1" t="s">
        <v>421</v>
      </c>
      <c r="D17" s="1" t="s">
        <v>559</v>
      </c>
      <c r="E17" s="1" t="s">
        <v>662</v>
      </c>
      <c r="F17" s="2" t="s">
        <v>695</v>
      </c>
    </row>
    <row r="18" spans="1:6" ht="18" x14ac:dyDescent="0.35">
      <c r="A18" s="1" t="s">
        <v>18</v>
      </c>
      <c r="B18" s="1" t="s">
        <v>159</v>
      </c>
      <c r="C18" s="1" t="s">
        <v>421</v>
      </c>
      <c r="D18" s="1" t="s">
        <v>559</v>
      </c>
      <c r="E18" s="1" t="s">
        <v>662</v>
      </c>
      <c r="F18" s="2">
        <v>41590</v>
      </c>
    </row>
    <row r="19" spans="1:6" ht="18" x14ac:dyDescent="0.35">
      <c r="A19" s="1" t="s">
        <v>10</v>
      </c>
      <c r="B19" s="1" t="s">
        <v>160</v>
      </c>
      <c r="C19" s="1" t="s">
        <v>421</v>
      </c>
      <c r="D19" s="1" t="s">
        <v>559</v>
      </c>
      <c r="E19" s="1" t="s">
        <v>662</v>
      </c>
      <c r="F19" s="2" t="s">
        <v>696</v>
      </c>
    </row>
    <row r="20" spans="1:6" ht="18" x14ac:dyDescent="0.35">
      <c r="A20" s="1" t="s">
        <v>10</v>
      </c>
      <c r="B20" s="1" t="s">
        <v>161</v>
      </c>
      <c r="C20" s="1" t="s">
        <v>421</v>
      </c>
      <c r="D20" s="1" t="s">
        <v>559</v>
      </c>
      <c r="E20" s="1" t="s">
        <v>662</v>
      </c>
      <c r="F20" s="2" t="s">
        <v>692</v>
      </c>
    </row>
    <row r="21" spans="1:6" ht="18" x14ac:dyDescent="0.35">
      <c r="A21" s="1" t="s">
        <v>21</v>
      </c>
      <c r="B21" s="1" t="s">
        <v>164</v>
      </c>
      <c r="C21" s="1" t="s">
        <v>423</v>
      </c>
      <c r="D21" s="1" t="s">
        <v>559</v>
      </c>
      <c r="E21" s="1" t="s">
        <v>662</v>
      </c>
      <c r="F21" s="3" t="s">
        <v>470</v>
      </c>
    </row>
    <row r="22" spans="1:6" ht="18" x14ac:dyDescent="0.35">
      <c r="A22" s="1" t="s">
        <v>22</v>
      </c>
      <c r="B22" s="1" t="s">
        <v>165</v>
      </c>
      <c r="C22" s="1" t="s">
        <v>423</v>
      </c>
      <c r="D22" s="1" t="s">
        <v>559</v>
      </c>
      <c r="E22" s="1" t="s">
        <v>662</v>
      </c>
      <c r="F22" s="2" t="s">
        <v>698</v>
      </c>
    </row>
    <row r="23" spans="1:6" ht="18" x14ac:dyDescent="0.35">
      <c r="A23" s="1" t="s">
        <v>23</v>
      </c>
      <c r="B23" s="1" t="s">
        <v>166</v>
      </c>
      <c r="C23" s="1" t="s">
        <v>423</v>
      </c>
      <c r="D23" s="1" t="s">
        <v>559</v>
      </c>
      <c r="E23" s="1" t="s">
        <v>662</v>
      </c>
      <c r="F23" s="2" t="s">
        <v>699</v>
      </c>
    </row>
    <row r="24" spans="1:6" ht="18" x14ac:dyDescent="0.35">
      <c r="A24" s="1" t="s">
        <v>14</v>
      </c>
      <c r="B24" s="1" t="s">
        <v>150</v>
      </c>
      <c r="C24" s="1" t="s">
        <v>420</v>
      </c>
      <c r="D24" s="1" t="s">
        <v>559</v>
      </c>
      <c r="E24" s="1" t="s">
        <v>662</v>
      </c>
      <c r="F24" s="3" t="s">
        <v>465</v>
      </c>
    </row>
    <row r="25" spans="1:6" ht="18" x14ac:dyDescent="0.35">
      <c r="A25" s="1" t="s">
        <v>19</v>
      </c>
      <c r="B25" s="1" t="s">
        <v>162</v>
      </c>
      <c r="C25" s="1" t="s">
        <v>422</v>
      </c>
      <c r="D25" s="1" t="s">
        <v>559</v>
      </c>
      <c r="E25" s="1" t="s">
        <v>662</v>
      </c>
      <c r="F25" s="3" t="s">
        <v>469</v>
      </c>
    </row>
    <row r="26" spans="1:6" ht="18" x14ac:dyDescent="0.35">
      <c r="A26" s="1" t="s">
        <v>8</v>
      </c>
      <c r="B26" s="1" t="s">
        <v>167</v>
      </c>
      <c r="C26" s="1" t="s">
        <v>424</v>
      </c>
      <c r="D26" s="1" t="s">
        <v>559</v>
      </c>
      <c r="E26" s="1" t="s">
        <v>664</v>
      </c>
      <c r="F26" s="3" t="s">
        <v>471</v>
      </c>
    </row>
    <row r="27" spans="1:6" ht="18" x14ac:dyDescent="0.35">
      <c r="A27" s="1" t="s">
        <v>22</v>
      </c>
      <c r="B27" s="1" t="s">
        <v>168</v>
      </c>
      <c r="C27" s="1" t="s">
        <v>425</v>
      </c>
      <c r="D27" s="1" t="s">
        <v>559</v>
      </c>
      <c r="E27" s="1" t="s">
        <v>664</v>
      </c>
      <c r="F27" s="2" t="s">
        <v>700</v>
      </c>
    </row>
    <row r="28" spans="1:6" ht="18" x14ac:dyDescent="0.35">
      <c r="A28" s="1" t="s">
        <v>13</v>
      </c>
      <c r="B28" s="1" t="s">
        <v>169</v>
      </c>
      <c r="C28" s="1" t="s">
        <v>425</v>
      </c>
      <c r="D28" s="1" t="s">
        <v>559</v>
      </c>
      <c r="E28" s="1" t="s">
        <v>664</v>
      </c>
      <c r="F28" s="2" t="s">
        <v>701</v>
      </c>
    </row>
    <row r="29" spans="1:6" ht="18" x14ac:dyDescent="0.35">
      <c r="A29" s="1" t="s">
        <v>12</v>
      </c>
      <c r="B29" s="1" t="s">
        <v>170</v>
      </c>
      <c r="C29" s="1" t="s">
        <v>425</v>
      </c>
      <c r="D29" s="1" t="s">
        <v>559</v>
      </c>
      <c r="E29" s="1" t="s">
        <v>664</v>
      </c>
      <c r="F29" s="2" t="s">
        <v>702</v>
      </c>
    </row>
    <row r="30" spans="1:6" ht="18" x14ac:dyDescent="0.35">
      <c r="A30" s="1" t="s">
        <v>24</v>
      </c>
      <c r="B30" s="1" t="s">
        <v>573</v>
      </c>
      <c r="C30" s="1" t="s">
        <v>426</v>
      </c>
      <c r="D30" s="1" t="s">
        <v>559</v>
      </c>
      <c r="E30" s="1" t="s">
        <v>663</v>
      </c>
      <c r="F30" s="3" t="s">
        <v>472</v>
      </c>
    </row>
    <row r="31" spans="1:6" ht="18" x14ac:dyDescent="0.35">
      <c r="A31" s="1" t="s">
        <v>25</v>
      </c>
      <c r="B31" s="1" t="s">
        <v>171</v>
      </c>
      <c r="C31" s="1" t="s">
        <v>572</v>
      </c>
      <c r="D31" s="1" t="s">
        <v>559</v>
      </c>
      <c r="E31" s="1" t="s">
        <v>663</v>
      </c>
      <c r="F31" s="3" t="s">
        <v>473</v>
      </c>
    </row>
    <row r="32" spans="1:6" ht="18" x14ac:dyDescent="0.35">
      <c r="A32" s="1" t="s">
        <v>17</v>
      </c>
      <c r="B32" s="1" t="s">
        <v>154</v>
      </c>
      <c r="C32" s="1" t="s">
        <v>572</v>
      </c>
      <c r="D32" s="1" t="s">
        <v>559</v>
      </c>
      <c r="E32" s="1" t="s">
        <v>663</v>
      </c>
      <c r="F32" s="2" t="s">
        <v>693</v>
      </c>
    </row>
    <row r="33" spans="1:6" ht="18" x14ac:dyDescent="0.35">
      <c r="A33" s="1" t="s">
        <v>25</v>
      </c>
      <c r="B33" s="1" t="s">
        <v>172</v>
      </c>
      <c r="C33" s="1" t="s">
        <v>771</v>
      </c>
      <c r="D33" s="1" t="s">
        <v>559</v>
      </c>
      <c r="E33" s="1" t="s">
        <v>665</v>
      </c>
      <c r="F33" s="3" t="s">
        <v>474</v>
      </c>
    </row>
    <row r="34" spans="1:6" ht="18" x14ac:dyDescent="0.35">
      <c r="A34" s="1" t="s">
        <v>26</v>
      </c>
      <c r="B34" s="1" t="s">
        <v>173</v>
      </c>
      <c r="C34" s="1" t="s">
        <v>574</v>
      </c>
      <c r="D34" s="1" t="s">
        <v>559</v>
      </c>
      <c r="E34" s="1" t="s">
        <v>665</v>
      </c>
      <c r="F34" s="3" t="s">
        <v>474</v>
      </c>
    </row>
    <row r="35" spans="1:6" ht="18" x14ac:dyDescent="0.35">
      <c r="A35" s="1" t="s">
        <v>138</v>
      </c>
      <c r="B35" s="1" t="s">
        <v>416</v>
      </c>
      <c r="C35" s="1" t="s">
        <v>624</v>
      </c>
      <c r="D35" s="1" t="s">
        <v>559</v>
      </c>
      <c r="E35" s="1" t="s">
        <v>660</v>
      </c>
      <c r="F35" s="3" t="s">
        <v>685</v>
      </c>
    </row>
    <row r="36" spans="1:6" ht="18" x14ac:dyDescent="0.35">
      <c r="A36" s="1" t="s">
        <v>92</v>
      </c>
      <c r="B36" s="1" t="s">
        <v>167</v>
      </c>
      <c r="C36" s="1" t="s">
        <v>624</v>
      </c>
      <c r="D36" s="1" t="s">
        <v>559</v>
      </c>
      <c r="E36" s="1" t="s">
        <v>660</v>
      </c>
      <c r="F36" s="3" t="s">
        <v>686</v>
      </c>
    </row>
    <row r="37" spans="1:6" ht="18" x14ac:dyDescent="0.35">
      <c r="A37" s="1" t="s">
        <v>30</v>
      </c>
      <c r="B37" s="1" t="s">
        <v>177</v>
      </c>
      <c r="C37" s="1" t="s">
        <v>427</v>
      </c>
      <c r="D37" s="1" t="s">
        <v>631</v>
      </c>
      <c r="E37" s="1" t="s">
        <v>766</v>
      </c>
      <c r="F37" s="2" t="s">
        <v>702</v>
      </c>
    </row>
    <row r="38" spans="1:6" ht="18" x14ac:dyDescent="0.35">
      <c r="A38" s="1" t="s">
        <v>31</v>
      </c>
      <c r="B38" s="1" t="s">
        <v>577</v>
      </c>
      <c r="C38" s="1" t="s">
        <v>428</v>
      </c>
      <c r="D38" s="1" t="s">
        <v>631</v>
      </c>
      <c r="E38" s="1" t="s">
        <v>766</v>
      </c>
      <c r="F38" s="3" t="s">
        <v>478</v>
      </c>
    </row>
    <row r="39" spans="1:6" ht="18" x14ac:dyDescent="0.35">
      <c r="A39" s="1" t="s">
        <v>33</v>
      </c>
      <c r="B39" s="1" t="s">
        <v>179</v>
      </c>
      <c r="C39" s="1" t="s">
        <v>765</v>
      </c>
      <c r="D39" s="1" t="s">
        <v>631</v>
      </c>
      <c r="E39" s="1" t="s">
        <v>766</v>
      </c>
      <c r="F39" s="3" t="s">
        <v>479</v>
      </c>
    </row>
    <row r="40" spans="1:6" ht="18" x14ac:dyDescent="0.35">
      <c r="A40" s="1" t="s">
        <v>34</v>
      </c>
      <c r="B40" s="1" t="s">
        <v>185</v>
      </c>
      <c r="C40" s="1" t="s">
        <v>582</v>
      </c>
      <c r="D40" s="1" t="s">
        <v>631</v>
      </c>
      <c r="E40" s="1" t="s">
        <v>766</v>
      </c>
      <c r="F40" s="3" t="s">
        <v>481</v>
      </c>
    </row>
    <row r="41" spans="1:6" ht="18" x14ac:dyDescent="0.35">
      <c r="A41" s="1" t="s">
        <v>35</v>
      </c>
      <c r="B41" s="1" t="s">
        <v>187</v>
      </c>
      <c r="C41" s="1" t="s">
        <v>582</v>
      </c>
      <c r="D41" s="1" t="s">
        <v>631</v>
      </c>
      <c r="E41" s="1" t="s">
        <v>766</v>
      </c>
      <c r="F41" s="3" t="s">
        <v>464</v>
      </c>
    </row>
    <row r="42" spans="1:6" ht="18" x14ac:dyDescent="0.35">
      <c r="A42" s="1" t="s">
        <v>32</v>
      </c>
      <c r="B42" s="1" t="s">
        <v>178</v>
      </c>
      <c r="C42" s="1" t="s">
        <v>432</v>
      </c>
      <c r="D42" s="1" t="s">
        <v>631</v>
      </c>
      <c r="E42" s="1" t="s">
        <v>766</v>
      </c>
      <c r="F42" s="3" t="s">
        <v>705</v>
      </c>
    </row>
    <row r="43" spans="1:6" ht="18" x14ac:dyDescent="0.35">
      <c r="A43" s="1" t="s">
        <v>3</v>
      </c>
      <c r="B43" s="1" t="s">
        <v>186</v>
      </c>
      <c r="C43" s="1" t="s">
        <v>429</v>
      </c>
      <c r="D43" s="1" t="s">
        <v>631</v>
      </c>
      <c r="E43" s="1" t="s">
        <v>766</v>
      </c>
      <c r="F43" s="3" t="s">
        <v>709</v>
      </c>
    </row>
    <row r="44" spans="1:6" ht="18" x14ac:dyDescent="0.35">
      <c r="A44" s="1" t="s">
        <v>36</v>
      </c>
      <c r="B44" s="1" t="s">
        <v>188</v>
      </c>
      <c r="C44" s="1" t="s">
        <v>431</v>
      </c>
      <c r="D44" s="1" t="s">
        <v>631</v>
      </c>
      <c r="E44" s="1" t="s">
        <v>766</v>
      </c>
      <c r="F44" s="2" t="s">
        <v>710</v>
      </c>
    </row>
    <row r="45" spans="1:6" ht="18" x14ac:dyDescent="0.35">
      <c r="A45" s="1" t="s">
        <v>15</v>
      </c>
      <c r="B45" s="1" t="s">
        <v>189</v>
      </c>
      <c r="C45" s="1" t="s">
        <v>583</v>
      </c>
      <c r="D45" s="1" t="s">
        <v>631</v>
      </c>
      <c r="E45" s="1" t="s">
        <v>766</v>
      </c>
      <c r="F45" s="3" t="s">
        <v>461</v>
      </c>
    </row>
    <row r="46" spans="1:6" ht="18" x14ac:dyDescent="0.35">
      <c r="A46" s="1" t="s">
        <v>6</v>
      </c>
      <c r="B46" s="1" t="s">
        <v>180</v>
      </c>
      <c r="C46" s="1" t="s">
        <v>579</v>
      </c>
      <c r="D46" s="1" t="s">
        <v>631</v>
      </c>
      <c r="E46" s="1" t="s">
        <v>766</v>
      </c>
      <c r="F46" s="2" t="s">
        <v>706</v>
      </c>
    </row>
    <row r="47" spans="1:6" ht="18" x14ac:dyDescent="0.35">
      <c r="A47" s="1" t="s">
        <v>3</v>
      </c>
      <c r="B47" s="1" t="s">
        <v>181</v>
      </c>
      <c r="C47" s="1" t="s">
        <v>578</v>
      </c>
      <c r="D47" s="1" t="s">
        <v>631</v>
      </c>
      <c r="E47" s="1" t="s">
        <v>766</v>
      </c>
      <c r="F47" s="3" t="s">
        <v>464</v>
      </c>
    </row>
    <row r="48" spans="1:6" ht="18" x14ac:dyDescent="0.35">
      <c r="A48" s="1" t="s">
        <v>15</v>
      </c>
      <c r="B48" s="1" t="s">
        <v>182</v>
      </c>
      <c r="C48" s="1" t="s">
        <v>580</v>
      </c>
      <c r="D48" s="1" t="s">
        <v>631</v>
      </c>
      <c r="E48" s="1" t="s">
        <v>766</v>
      </c>
      <c r="F48" s="2" t="s">
        <v>707</v>
      </c>
    </row>
    <row r="49" spans="1:6" ht="18" x14ac:dyDescent="0.35">
      <c r="A49" s="1" t="s">
        <v>22</v>
      </c>
      <c r="B49" s="1" t="s">
        <v>183</v>
      </c>
      <c r="C49" s="1" t="s">
        <v>581</v>
      </c>
      <c r="D49" s="1" t="s">
        <v>631</v>
      </c>
      <c r="E49" s="1" t="s">
        <v>766</v>
      </c>
      <c r="F49" s="2" t="s">
        <v>708</v>
      </c>
    </row>
    <row r="50" spans="1:6" ht="18" x14ac:dyDescent="0.35">
      <c r="A50" s="1" t="s">
        <v>3</v>
      </c>
      <c r="B50" s="1" t="s">
        <v>184</v>
      </c>
      <c r="C50" s="1" t="s">
        <v>430</v>
      </c>
      <c r="D50" s="1" t="s">
        <v>631</v>
      </c>
      <c r="E50" s="1" t="s">
        <v>766</v>
      </c>
      <c r="F50" s="3" t="s">
        <v>480</v>
      </c>
    </row>
    <row r="51" spans="1:6" ht="18" x14ac:dyDescent="0.35">
      <c r="A51" s="1" t="s">
        <v>3</v>
      </c>
      <c r="B51" s="1" t="s">
        <v>27</v>
      </c>
      <c r="C51" s="1" t="s">
        <v>772</v>
      </c>
      <c r="D51" s="1" t="s">
        <v>631</v>
      </c>
      <c r="E51" s="1" t="s">
        <v>766</v>
      </c>
      <c r="F51" s="3" t="s">
        <v>475</v>
      </c>
    </row>
    <row r="52" spans="1:6" ht="18" x14ac:dyDescent="0.35">
      <c r="A52" s="1" t="s">
        <v>24</v>
      </c>
      <c r="B52" s="1" t="s">
        <v>174</v>
      </c>
      <c r="C52" s="1" t="s">
        <v>575</v>
      </c>
      <c r="D52" s="1" t="s">
        <v>632</v>
      </c>
      <c r="E52" s="1" t="s">
        <v>632</v>
      </c>
      <c r="F52" s="2" t="s">
        <v>703</v>
      </c>
    </row>
    <row r="53" spans="1:6" ht="18" x14ac:dyDescent="0.35">
      <c r="A53" s="1" t="s">
        <v>28</v>
      </c>
      <c r="B53" s="1" t="s">
        <v>175</v>
      </c>
      <c r="C53" s="1" t="s">
        <v>576</v>
      </c>
      <c r="D53" s="1" t="s">
        <v>632</v>
      </c>
      <c r="E53" s="1" t="s">
        <v>632</v>
      </c>
      <c r="F53" s="2" t="s">
        <v>704</v>
      </c>
    </row>
    <row r="54" spans="1:6" ht="18" x14ac:dyDescent="0.35">
      <c r="A54" s="1" t="s">
        <v>3</v>
      </c>
      <c r="B54" s="1" t="s">
        <v>176</v>
      </c>
      <c r="C54" s="1" t="s">
        <v>576</v>
      </c>
      <c r="D54" s="1" t="s">
        <v>632</v>
      </c>
      <c r="E54" s="1" t="s">
        <v>632</v>
      </c>
      <c r="F54" s="3" t="s">
        <v>476</v>
      </c>
    </row>
    <row r="55" spans="1:6" ht="18" x14ac:dyDescent="0.35">
      <c r="A55" s="1" t="s">
        <v>29</v>
      </c>
      <c r="B55" s="1" t="s">
        <v>161</v>
      </c>
      <c r="C55" s="1" t="s">
        <v>576</v>
      </c>
      <c r="D55" s="1" t="s">
        <v>632</v>
      </c>
      <c r="E55" s="1" t="s">
        <v>632</v>
      </c>
      <c r="F55" s="3" t="s">
        <v>477</v>
      </c>
    </row>
    <row r="56" spans="1:6" ht="18" x14ac:dyDescent="0.35">
      <c r="A56" s="1" t="s">
        <v>54</v>
      </c>
      <c r="B56" s="1" t="s">
        <v>359</v>
      </c>
      <c r="C56" s="1" t="s">
        <v>614</v>
      </c>
      <c r="D56" s="1" t="s">
        <v>638</v>
      </c>
      <c r="E56" s="1" t="s">
        <v>681</v>
      </c>
      <c r="F56" s="3" t="s">
        <v>538</v>
      </c>
    </row>
    <row r="57" spans="1:6" ht="18" x14ac:dyDescent="0.35">
      <c r="A57" s="1" t="s">
        <v>37</v>
      </c>
      <c r="B57" s="1" t="s">
        <v>360</v>
      </c>
      <c r="C57" s="1" t="s">
        <v>452</v>
      </c>
      <c r="D57" s="1" t="s">
        <v>638</v>
      </c>
      <c r="E57" s="1" t="s">
        <v>681</v>
      </c>
      <c r="F57" s="3" t="s">
        <v>520</v>
      </c>
    </row>
    <row r="58" spans="1:6" ht="18" x14ac:dyDescent="0.35">
      <c r="A58" s="1" t="s">
        <v>56</v>
      </c>
      <c r="B58" s="1" t="s">
        <v>361</v>
      </c>
      <c r="C58" s="1" t="s">
        <v>453</v>
      </c>
      <c r="D58" s="1" t="s">
        <v>638</v>
      </c>
      <c r="E58" s="1" t="s">
        <v>681</v>
      </c>
      <c r="F58" s="2" t="s">
        <v>751</v>
      </c>
    </row>
    <row r="59" spans="1:6" ht="18" x14ac:dyDescent="0.35">
      <c r="A59" s="1" t="s">
        <v>56</v>
      </c>
      <c r="B59" s="1" t="s">
        <v>227</v>
      </c>
      <c r="C59" s="1" t="s">
        <v>600</v>
      </c>
      <c r="D59" s="1" t="s">
        <v>562</v>
      </c>
      <c r="E59" s="1" t="s">
        <v>670</v>
      </c>
      <c r="F59" s="3" t="s">
        <v>500</v>
      </c>
    </row>
    <row r="60" spans="1:6" ht="18" x14ac:dyDescent="0.35">
      <c r="A60" s="1" t="s">
        <v>14</v>
      </c>
      <c r="B60" s="1" t="s">
        <v>191</v>
      </c>
      <c r="C60" s="1" t="s">
        <v>773</v>
      </c>
      <c r="D60" s="1" t="s">
        <v>562</v>
      </c>
      <c r="E60" s="1" t="s">
        <v>667</v>
      </c>
      <c r="F60" s="3" t="s">
        <v>483</v>
      </c>
    </row>
    <row r="61" spans="1:6" ht="18" x14ac:dyDescent="0.35">
      <c r="A61" s="1" t="s">
        <v>32</v>
      </c>
      <c r="B61" s="1" t="s">
        <v>192</v>
      </c>
      <c r="C61" s="1" t="s">
        <v>585</v>
      </c>
      <c r="D61" s="1" t="s">
        <v>562</v>
      </c>
      <c r="E61" s="1" t="s">
        <v>667</v>
      </c>
      <c r="F61" s="2" t="s">
        <v>501</v>
      </c>
    </row>
    <row r="62" spans="1:6" ht="18" x14ac:dyDescent="0.35">
      <c r="A62" s="1" t="s">
        <v>18</v>
      </c>
      <c r="B62" s="1" t="s">
        <v>193</v>
      </c>
      <c r="C62" s="1" t="s">
        <v>433</v>
      </c>
      <c r="D62" s="1" t="s">
        <v>562</v>
      </c>
      <c r="E62" s="1" t="s">
        <v>667</v>
      </c>
      <c r="F62" s="2" t="s">
        <v>711</v>
      </c>
    </row>
    <row r="63" spans="1:6" ht="18" x14ac:dyDescent="0.35">
      <c r="A63" s="1" t="s">
        <v>38</v>
      </c>
      <c r="B63" s="1" t="s">
        <v>194</v>
      </c>
      <c r="C63" s="1" t="s">
        <v>433</v>
      </c>
      <c r="D63" s="1" t="s">
        <v>562</v>
      </c>
      <c r="E63" s="1" t="s">
        <v>667</v>
      </c>
      <c r="F63" s="2" t="s">
        <v>467</v>
      </c>
    </row>
    <row r="64" spans="1:6" ht="18" x14ac:dyDescent="0.35">
      <c r="A64" s="1" t="s">
        <v>39</v>
      </c>
      <c r="B64" s="1" t="s">
        <v>196</v>
      </c>
      <c r="C64" s="1" t="s">
        <v>780</v>
      </c>
      <c r="D64" s="1" t="s">
        <v>562</v>
      </c>
      <c r="E64" s="1" t="s">
        <v>779</v>
      </c>
      <c r="F64" s="3" t="s">
        <v>461</v>
      </c>
    </row>
    <row r="65" spans="1:6" ht="18" x14ac:dyDescent="0.35">
      <c r="A65" s="1" t="s">
        <v>586</v>
      </c>
      <c r="B65" s="1" t="s">
        <v>197</v>
      </c>
      <c r="C65" s="1" t="s">
        <v>587</v>
      </c>
      <c r="D65" s="1" t="s">
        <v>562</v>
      </c>
      <c r="E65" s="1" t="s">
        <v>667</v>
      </c>
      <c r="F65" s="3" t="s">
        <v>484</v>
      </c>
    </row>
    <row r="66" spans="1:6" ht="18" x14ac:dyDescent="0.35">
      <c r="A66" s="1" t="s">
        <v>40</v>
      </c>
      <c r="B66" s="1" t="s">
        <v>198</v>
      </c>
      <c r="C66" s="1" t="s">
        <v>588</v>
      </c>
      <c r="D66" s="1" t="s">
        <v>562</v>
      </c>
      <c r="E66" s="1" t="s">
        <v>667</v>
      </c>
      <c r="F66" s="3" t="s">
        <v>485</v>
      </c>
    </row>
    <row r="67" spans="1:6" ht="18" x14ac:dyDescent="0.35">
      <c r="A67" s="1" t="s">
        <v>3</v>
      </c>
      <c r="B67" s="1" t="s">
        <v>199</v>
      </c>
      <c r="C67" s="1" t="s">
        <v>588</v>
      </c>
      <c r="D67" s="1" t="s">
        <v>562</v>
      </c>
      <c r="E67" s="1" t="s">
        <v>667</v>
      </c>
      <c r="F67" s="3" t="s">
        <v>485</v>
      </c>
    </row>
    <row r="68" spans="1:6" ht="18" x14ac:dyDescent="0.35">
      <c r="A68" s="1" t="s">
        <v>41</v>
      </c>
      <c r="B68" s="1" t="s">
        <v>200</v>
      </c>
      <c r="C68" s="1" t="s">
        <v>588</v>
      </c>
      <c r="D68" s="1" t="s">
        <v>562</v>
      </c>
      <c r="E68" s="1" t="s">
        <v>667</v>
      </c>
      <c r="F68" s="3" t="s">
        <v>486</v>
      </c>
    </row>
    <row r="69" spans="1:6" ht="18" x14ac:dyDescent="0.35">
      <c r="A69" s="1" t="s">
        <v>26</v>
      </c>
      <c r="B69" s="1" t="s">
        <v>201</v>
      </c>
      <c r="C69" s="1" t="s">
        <v>588</v>
      </c>
      <c r="D69" s="1" t="s">
        <v>562</v>
      </c>
      <c r="E69" s="1" t="s">
        <v>667</v>
      </c>
      <c r="F69" s="2" t="s">
        <v>713</v>
      </c>
    </row>
    <row r="70" spans="1:6" ht="18" x14ac:dyDescent="0.35">
      <c r="A70" s="1" t="s">
        <v>42</v>
      </c>
      <c r="B70" s="1" t="s">
        <v>202</v>
      </c>
      <c r="C70" s="1" t="s">
        <v>589</v>
      </c>
      <c r="D70" s="1" t="s">
        <v>562</v>
      </c>
      <c r="E70" s="1" t="s">
        <v>667</v>
      </c>
      <c r="F70" s="2" t="s">
        <v>487</v>
      </c>
    </row>
    <row r="71" spans="1:6" ht="18" x14ac:dyDescent="0.35">
      <c r="A71" s="1" t="s">
        <v>43</v>
      </c>
      <c r="B71" s="4" t="s">
        <v>203</v>
      </c>
      <c r="C71" s="1" t="s">
        <v>434</v>
      </c>
      <c r="D71" s="1" t="s">
        <v>562</v>
      </c>
      <c r="E71" s="1" t="s">
        <v>667</v>
      </c>
      <c r="F71" s="3" t="s">
        <v>488</v>
      </c>
    </row>
    <row r="72" spans="1:6" ht="18" x14ac:dyDescent="0.35">
      <c r="A72" s="1" t="s">
        <v>591</v>
      </c>
      <c r="B72" s="1" t="s">
        <v>206</v>
      </c>
      <c r="C72" s="1" t="s">
        <v>435</v>
      </c>
      <c r="D72" s="1" t="s">
        <v>562</v>
      </c>
      <c r="E72" s="1" t="s">
        <v>667</v>
      </c>
      <c r="F72" s="3" t="s">
        <v>489</v>
      </c>
    </row>
    <row r="73" spans="1:6" ht="18" x14ac:dyDescent="0.35">
      <c r="A73" s="1" t="s">
        <v>44</v>
      </c>
      <c r="B73" s="1" t="s">
        <v>207</v>
      </c>
      <c r="C73" s="1" t="s">
        <v>436</v>
      </c>
      <c r="D73" s="1" t="s">
        <v>562</v>
      </c>
      <c r="E73" s="1" t="s">
        <v>667</v>
      </c>
      <c r="F73" s="3" t="s">
        <v>495</v>
      </c>
    </row>
    <row r="74" spans="1:6" ht="18" x14ac:dyDescent="0.35">
      <c r="A74" s="1" t="s">
        <v>3</v>
      </c>
      <c r="B74" s="1" t="s">
        <v>184</v>
      </c>
      <c r="C74" s="1" t="s">
        <v>437</v>
      </c>
      <c r="D74" s="1" t="s">
        <v>562</v>
      </c>
      <c r="E74" s="1" t="s">
        <v>667</v>
      </c>
      <c r="F74" s="2" t="s">
        <v>716</v>
      </c>
    </row>
    <row r="75" spans="1:6" ht="18" x14ac:dyDescent="0.35">
      <c r="A75" s="1" t="s">
        <v>45</v>
      </c>
      <c r="B75" s="1" t="s">
        <v>208</v>
      </c>
      <c r="C75" s="1" t="s">
        <v>592</v>
      </c>
      <c r="D75" s="1" t="s">
        <v>562</v>
      </c>
      <c r="E75" s="1" t="s">
        <v>667</v>
      </c>
      <c r="F75" s="2" t="s">
        <v>717</v>
      </c>
    </row>
    <row r="76" spans="1:6" ht="18" x14ac:dyDescent="0.35">
      <c r="A76" s="1" t="s">
        <v>18</v>
      </c>
      <c r="B76" s="1" t="s">
        <v>777</v>
      </c>
      <c r="C76" s="1" t="s">
        <v>438</v>
      </c>
      <c r="D76" s="1" t="s">
        <v>562</v>
      </c>
      <c r="E76" s="1" t="s">
        <v>667</v>
      </c>
      <c r="F76" s="3" t="s">
        <v>490</v>
      </c>
    </row>
    <row r="77" spans="1:6" ht="18.75" customHeight="1" x14ac:dyDescent="0.35">
      <c r="A77" s="1" t="s">
        <v>46</v>
      </c>
      <c r="B77" s="1" t="s">
        <v>209</v>
      </c>
      <c r="C77" s="1" t="s">
        <v>439</v>
      </c>
      <c r="D77" s="1" t="s">
        <v>562</v>
      </c>
      <c r="E77" s="1" t="s">
        <v>667</v>
      </c>
      <c r="F77" s="3" t="s">
        <v>491</v>
      </c>
    </row>
    <row r="78" spans="1:6" ht="18" x14ac:dyDescent="0.35">
      <c r="A78" s="1" t="s">
        <v>22</v>
      </c>
      <c r="B78" s="1" t="s">
        <v>210</v>
      </c>
      <c r="C78" s="1" t="s">
        <v>634</v>
      </c>
      <c r="D78" s="1" t="s">
        <v>562</v>
      </c>
      <c r="E78" s="1" t="s">
        <v>667</v>
      </c>
      <c r="F78" s="2" t="s">
        <v>718</v>
      </c>
    </row>
    <row r="79" spans="1:6" ht="18" x14ac:dyDescent="0.35">
      <c r="A79" s="1" t="s">
        <v>18</v>
      </c>
      <c r="B79" s="1" t="s">
        <v>47</v>
      </c>
      <c r="C79" s="1" t="s">
        <v>634</v>
      </c>
      <c r="D79" s="1" t="s">
        <v>562</v>
      </c>
      <c r="E79" s="1" t="s">
        <v>667</v>
      </c>
      <c r="F79" s="2" t="s">
        <v>718</v>
      </c>
    </row>
    <row r="80" spans="1:6" ht="18" x14ac:dyDescent="0.35">
      <c r="A80" s="1" t="s">
        <v>48</v>
      </c>
      <c r="B80" s="1" t="s">
        <v>211</v>
      </c>
      <c r="C80" s="1" t="s">
        <v>774</v>
      </c>
      <c r="D80" s="1" t="s">
        <v>562</v>
      </c>
      <c r="E80" s="1" t="s">
        <v>667</v>
      </c>
      <c r="F80" s="3" t="s">
        <v>492</v>
      </c>
    </row>
    <row r="81" spans="1:6" ht="18" x14ac:dyDescent="0.35">
      <c r="A81" s="1" t="s">
        <v>49</v>
      </c>
      <c r="B81" s="1" t="s">
        <v>212</v>
      </c>
      <c r="C81" s="1" t="s">
        <v>593</v>
      </c>
      <c r="D81" s="1" t="s">
        <v>562</v>
      </c>
      <c r="E81" s="1" t="s">
        <v>779</v>
      </c>
      <c r="F81" s="2" t="s">
        <v>686</v>
      </c>
    </row>
    <row r="82" spans="1:6" ht="18" x14ac:dyDescent="0.35">
      <c r="A82" s="1" t="s">
        <v>50</v>
      </c>
      <c r="B82" s="1" t="s">
        <v>213</v>
      </c>
      <c r="C82" s="1" t="s">
        <v>440</v>
      </c>
      <c r="D82" s="1" t="s">
        <v>562</v>
      </c>
      <c r="E82" s="1" t="s">
        <v>667</v>
      </c>
      <c r="F82" s="3" t="s">
        <v>461</v>
      </c>
    </row>
    <row r="83" spans="1:6" ht="18" x14ac:dyDescent="0.35">
      <c r="A83" s="1" t="s">
        <v>13</v>
      </c>
      <c r="B83" s="1" t="s">
        <v>214</v>
      </c>
      <c r="C83" s="1" t="s">
        <v>440</v>
      </c>
      <c r="D83" s="1" t="s">
        <v>562</v>
      </c>
      <c r="E83" s="1" t="s">
        <v>667</v>
      </c>
      <c r="F83" s="3" t="s">
        <v>466</v>
      </c>
    </row>
    <row r="84" spans="1:6" ht="18" x14ac:dyDescent="0.35">
      <c r="A84" s="1" t="s">
        <v>51</v>
      </c>
      <c r="B84" s="1" t="s">
        <v>215</v>
      </c>
      <c r="C84" s="1" t="s">
        <v>440</v>
      </c>
      <c r="D84" s="1" t="s">
        <v>562</v>
      </c>
      <c r="E84" s="1" t="s">
        <v>667</v>
      </c>
      <c r="F84" s="3" t="s">
        <v>493</v>
      </c>
    </row>
    <row r="85" spans="1:6" ht="18" x14ac:dyDescent="0.35">
      <c r="A85" s="1" t="s">
        <v>18</v>
      </c>
      <c r="B85" s="1" t="s">
        <v>769</v>
      </c>
      <c r="C85" s="1" t="s">
        <v>595</v>
      </c>
      <c r="D85" s="1" t="s">
        <v>562</v>
      </c>
      <c r="E85" s="1" t="s">
        <v>667</v>
      </c>
      <c r="F85" s="2" t="s">
        <v>495</v>
      </c>
    </row>
    <row r="86" spans="1:6" ht="18" x14ac:dyDescent="0.35">
      <c r="A86" s="1" t="s">
        <v>8</v>
      </c>
      <c r="B86" s="1" t="s">
        <v>216</v>
      </c>
      <c r="C86" s="1" t="s">
        <v>594</v>
      </c>
      <c r="D86" s="1" t="s">
        <v>562</v>
      </c>
      <c r="E86" s="1" t="s">
        <v>667</v>
      </c>
      <c r="F86" s="3" t="s">
        <v>494</v>
      </c>
    </row>
    <row r="87" spans="1:6" ht="18" x14ac:dyDescent="0.35">
      <c r="A87" s="1" t="s">
        <v>12</v>
      </c>
      <c r="B87" s="1" t="s">
        <v>217</v>
      </c>
      <c r="C87" s="1" t="s">
        <v>594</v>
      </c>
      <c r="D87" s="1" t="s">
        <v>562</v>
      </c>
      <c r="E87" s="1" t="s">
        <v>667</v>
      </c>
      <c r="F87" s="3" t="s">
        <v>484</v>
      </c>
    </row>
    <row r="88" spans="1:6" ht="18" x14ac:dyDescent="0.35">
      <c r="A88" s="1" t="s">
        <v>52</v>
      </c>
      <c r="B88" s="1" t="s">
        <v>218</v>
      </c>
      <c r="C88" s="1" t="s">
        <v>596</v>
      </c>
      <c r="D88" s="1" t="s">
        <v>562</v>
      </c>
      <c r="E88" s="1" t="s">
        <v>667</v>
      </c>
      <c r="F88" s="2" t="s">
        <v>495</v>
      </c>
    </row>
    <row r="89" spans="1:6" ht="18" x14ac:dyDescent="0.35">
      <c r="A89" s="1" t="s">
        <v>20</v>
      </c>
      <c r="B89" s="1" t="s">
        <v>219</v>
      </c>
      <c r="C89" s="1" t="s">
        <v>596</v>
      </c>
      <c r="D89" s="1" t="s">
        <v>562</v>
      </c>
      <c r="E89" s="1" t="s">
        <v>667</v>
      </c>
      <c r="F89" s="6" t="s">
        <v>495</v>
      </c>
    </row>
    <row r="90" spans="1:6" ht="18" x14ac:dyDescent="0.35">
      <c r="A90" s="1" t="s">
        <v>53</v>
      </c>
      <c r="B90" s="1" t="s">
        <v>221</v>
      </c>
      <c r="C90" s="1" t="s">
        <v>597</v>
      </c>
      <c r="D90" s="1" t="s">
        <v>562</v>
      </c>
      <c r="E90" s="1" t="s">
        <v>667</v>
      </c>
      <c r="F90" s="3" t="s">
        <v>497</v>
      </c>
    </row>
    <row r="91" spans="1:6" ht="18" x14ac:dyDescent="0.35">
      <c r="A91" s="1" t="s">
        <v>3</v>
      </c>
      <c r="B91" s="1" t="s">
        <v>226</v>
      </c>
      <c r="C91" s="1" t="s">
        <v>598</v>
      </c>
      <c r="D91" s="1" t="s">
        <v>562</v>
      </c>
      <c r="E91" s="1" t="s">
        <v>667</v>
      </c>
      <c r="F91" s="3" t="s">
        <v>499</v>
      </c>
    </row>
    <row r="92" spans="1:6" ht="18" x14ac:dyDescent="0.35">
      <c r="A92" s="1" t="s">
        <v>3</v>
      </c>
      <c r="B92" s="1" t="s">
        <v>222</v>
      </c>
      <c r="C92" s="1" t="s">
        <v>598</v>
      </c>
      <c r="D92" s="1" t="s">
        <v>562</v>
      </c>
      <c r="E92" s="1" t="s">
        <v>667</v>
      </c>
      <c r="F92" s="3" t="s">
        <v>461</v>
      </c>
    </row>
    <row r="93" spans="1:6" ht="18" x14ac:dyDescent="0.35">
      <c r="A93" s="1" t="s">
        <v>54</v>
      </c>
      <c r="B93" s="1" t="s">
        <v>223</v>
      </c>
      <c r="C93" s="1" t="s">
        <v>778</v>
      </c>
      <c r="D93" s="1" t="s">
        <v>562</v>
      </c>
      <c r="E93" s="1" t="s">
        <v>667</v>
      </c>
      <c r="F93" s="3" t="s">
        <v>498</v>
      </c>
    </row>
    <row r="94" spans="1:6" ht="18" x14ac:dyDescent="0.35">
      <c r="A94" s="1" t="s">
        <v>19</v>
      </c>
      <c r="B94" s="1" t="s">
        <v>224</v>
      </c>
      <c r="C94" s="1" t="s">
        <v>599</v>
      </c>
      <c r="D94" s="1" t="s">
        <v>562</v>
      </c>
      <c r="E94" s="1" t="s">
        <v>667</v>
      </c>
      <c r="F94" s="2" t="s">
        <v>719</v>
      </c>
    </row>
    <row r="95" spans="1:6" ht="18" x14ac:dyDescent="0.35">
      <c r="A95" s="1" t="s">
        <v>55</v>
      </c>
      <c r="B95" s="1" t="s">
        <v>225</v>
      </c>
      <c r="C95" s="1" t="s">
        <v>599</v>
      </c>
      <c r="D95" s="1" t="s">
        <v>562</v>
      </c>
      <c r="E95" s="1" t="s">
        <v>667</v>
      </c>
      <c r="F95" s="3" t="s">
        <v>499</v>
      </c>
    </row>
    <row r="96" spans="1:6" ht="18" x14ac:dyDescent="0.35">
      <c r="A96" s="1" t="s">
        <v>50</v>
      </c>
      <c r="B96" s="1" t="s">
        <v>253</v>
      </c>
      <c r="C96" s="1" t="s">
        <v>447</v>
      </c>
      <c r="D96" s="1" t="s">
        <v>562</v>
      </c>
      <c r="E96" s="1" t="s">
        <v>667</v>
      </c>
      <c r="F96" s="3" t="s">
        <v>509</v>
      </c>
    </row>
    <row r="97" spans="1:6" ht="18" x14ac:dyDescent="0.35">
      <c r="A97" s="1" t="s">
        <v>38</v>
      </c>
      <c r="B97" s="1" t="s">
        <v>254</v>
      </c>
      <c r="C97" s="1" t="s">
        <v>447</v>
      </c>
      <c r="D97" s="1" t="s">
        <v>562</v>
      </c>
      <c r="E97" s="1" t="s">
        <v>667</v>
      </c>
      <c r="F97" s="3" t="s">
        <v>509</v>
      </c>
    </row>
    <row r="98" spans="1:6" ht="18" x14ac:dyDescent="0.35">
      <c r="A98" s="1" t="s">
        <v>3</v>
      </c>
      <c r="B98" s="1" t="s">
        <v>237</v>
      </c>
      <c r="C98" s="1" t="s">
        <v>607</v>
      </c>
      <c r="D98" s="1" t="s">
        <v>562</v>
      </c>
      <c r="E98" s="1" t="s">
        <v>667</v>
      </c>
      <c r="F98" s="3" t="s">
        <v>709</v>
      </c>
    </row>
    <row r="99" spans="1:6" ht="18" x14ac:dyDescent="0.35">
      <c r="A99" s="1" t="s">
        <v>51</v>
      </c>
      <c r="B99" s="1" t="s">
        <v>238</v>
      </c>
      <c r="C99" s="1" t="s">
        <v>637</v>
      </c>
      <c r="D99" s="1" t="s">
        <v>562</v>
      </c>
      <c r="E99" s="1" t="s">
        <v>667</v>
      </c>
      <c r="F99" s="3" t="s">
        <v>723</v>
      </c>
    </row>
    <row r="100" spans="1:6" ht="18" x14ac:dyDescent="0.35">
      <c r="A100" s="1" t="s">
        <v>74</v>
      </c>
      <c r="B100" s="1" t="s">
        <v>256</v>
      </c>
      <c r="C100" s="1" t="s">
        <v>449</v>
      </c>
      <c r="D100" s="1" t="s">
        <v>562</v>
      </c>
      <c r="E100" s="1" t="s">
        <v>667</v>
      </c>
      <c r="F100" s="3" t="s">
        <v>499</v>
      </c>
    </row>
    <row r="101" spans="1:6" ht="18" x14ac:dyDescent="0.35">
      <c r="A101" s="1" t="s">
        <v>22</v>
      </c>
      <c r="B101" s="1" t="s">
        <v>601</v>
      </c>
      <c r="C101" s="1" t="s">
        <v>441</v>
      </c>
      <c r="D101" s="1" t="s">
        <v>562</v>
      </c>
      <c r="E101" s="1" t="s">
        <v>671</v>
      </c>
      <c r="F101" s="3" t="s">
        <v>720</v>
      </c>
    </row>
    <row r="102" spans="1:6" ht="18" x14ac:dyDescent="0.35">
      <c r="A102" s="1" t="s">
        <v>57</v>
      </c>
      <c r="B102" s="1" t="s">
        <v>154</v>
      </c>
      <c r="C102" s="1" t="s">
        <v>441</v>
      </c>
      <c r="D102" s="1" t="s">
        <v>562</v>
      </c>
      <c r="E102" s="1" t="s">
        <v>671</v>
      </c>
      <c r="F102" s="3" t="s">
        <v>501</v>
      </c>
    </row>
    <row r="103" spans="1:6" ht="18" x14ac:dyDescent="0.35">
      <c r="A103" s="1" t="s">
        <v>15</v>
      </c>
      <c r="B103" s="1" t="s">
        <v>228</v>
      </c>
      <c r="C103" s="1" t="s">
        <v>441</v>
      </c>
      <c r="D103" s="1" t="s">
        <v>562</v>
      </c>
      <c r="E103" s="1" t="s">
        <v>671</v>
      </c>
      <c r="F103" s="3" t="s">
        <v>485</v>
      </c>
    </row>
    <row r="104" spans="1:6" ht="18" x14ac:dyDescent="0.35">
      <c r="A104" s="1" t="s">
        <v>44</v>
      </c>
      <c r="B104" s="1" t="s">
        <v>602</v>
      </c>
      <c r="C104" s="1" t="s">
        <v>441</v>
      </c>
      <c r="D104" s="1" t="s">
        <v>562</v>
      </c>
      <c r="E104" s="1" t="s">
        <v>671</v>
      </c>
      <c r="F104" s="2" t="s">
        <v>718</v>
      </c>
    </row>
    <row r="105" spans="1:6" ht="18" x14ac:dyDescent="0.35">
      <c r="A105" s="1" t="s">
        <v>22</v>
      </c>
      <c r="B105" s="1" t="s">
        <v>229</v>
      </c>
      <c r="C105" s="1" t="s">
        <v>775</v>
      </c>
      <c r="D105" s="1" t="s">
        <v>562</v>
      </c>
      <c r="E105" s="1" t="s">
        <v>668</v>
      </c>
      <c r="F105" s="2" t="s">
        <v>721</v>
      </c>
    </row>
    <row r="106" spans="1:6" ht="18" x14ac:dyDescent="0.35">
      <c r="A106" s="1" t="s">
        <v>59</v>
      </c>
      <c r="B106" s="1" t="s">
        <v>230</v>
      </c>
      <c r="C106" s="1" t="s">
        <v>442</v>
      </c>
      <c r="D106" s="1" t="s">
        <v>562</v>
      </c>
      <c r="E106" s="1" t="s">
        <v>668</v>
      </c>
      <c r="F106" s="2" t="s">
        <v>722</v>
      </c>
    </row>
    <row r="107" spans="1:6" ht="18" x14ac:dyDescent="0.35">
      <c r="A107" s="1" t="s">
        <v>10</v>
      </c>
      <c r="B107" s="1" t="s">
        <v>195</v>
      </c>
      <c r="C107" s="1" t="s">
        <v>603</v>
      </c>
      <c r="D107" s="1" t="s">
        <v>562</v>
      </c>
      <c r="E107" s="1" t="s">
        <v>668</v>
      </c>
      <c r="F107" s="2" t="s">
        <v>712</v>
      </c>
    </row>
    <row r="108" spans="1:6" ht="18" x14ac:dyDescent="0.35">
      <c r="A108" s="1" t="s">
        <v>60</v>
      </c>
      <c r="B108" s="1" t="s">
        <v>231</v>
      </c>
      <c r="C108" s="1" t="s">
        <v>603</v>
      </c>
      <c r="D108" s="1" t="s">
        <v>562</v>
      </c>
      <c r="E108" s="1" t="s">
        <v>668</v>
      </c>
      <c r="F108" s="3" t="s">
        <v>502</v>
      </c>
    </row>
    <row r="109" spans="1:6" ht="18" x14ac:dyDescent="0.35">
      <c r="A109" s="1" t="s">
        <v>61</v>
      </c>
      <c r="B109" s="1" t="s">
        <v>232</v>
      </c>
      <c r="C109" s="1" t="s">
        <v>776</v>
      </c>
      <c r="D109" s="1" t="s">
        <v>562</v>
      </c>
      <c r="E109" s="1" t="s">
        <v>672</v>
      </c>
      <c r="F109" s="3" t="s">
        <v>503</v>
      </c>
    </row>
    <row r="110" spans="1:6" ht="18" x14ac:dyDescent="0.35">
      <c r="A110" s="1" t="s">
        <v>62</v>
      </c>
      <c r="B110" s="1" t="s">
        <v>233</v>
      </c>
      <c r="C110" s="1" t="s">
        <v>604</v>
      </c>
      <c r="D110" s="1" t="s">
        <v>562</v>
      </c>
      <c r="E110" s="1" t="s">
        <v>672</v>
      </c>
      <c r="F110" s="3" t="s">
        <v>466</v>
      </c>
    </row>
    <row r="111" spans="1:6" ht="18" x14ac:dyDescent="0.35">
      <c r="A111" s="1" t="s">
        <v>56</v>
      </c>
      <c r="B111" s="1" t="s">
        <v>234</v>
      </c>
      <c r="C111" s="1" t="s">
        <v>604</v>
      </c>
      <c r="D111" s="1" t="s">
        <v>562</v>
      </c>
      <c r="E111" s="1" t="s">
        <v>672</v>
      </c>
      <c r="F111" s="2" t="s">
        <v>466</v>
      </c>
    </row>
    <row r="112" spans="1:6" ht="18" x14ac:dyDescent="0.35">
      <c r="A112" s="1" t="s">
        <v>21</v>
      </c>
      <c r="B112" s="1" t="s">
        <v>235</v>
      </c>
      <c r="C112" s="1" t="s">
        <v>605</v>
      </c>
      <c r="D112" s="1" t="s">
        <v>562</v>
      </c>
      <c r="E112" s="1" t="s">
        <v>672</v>
      </c>
      <c r="F112" s="3" t="s">
        <v>504</v>
      </c>
    </row>
    <row r="113" spans="1:6" ht="18" x14ac:dyDescent="0.35">
      <c r="A113" s="7" t="s">
        <v>83</v>
      </c>
      <c r="B113" s="7" t="s">
        <v>636</v>
      </c>
      <c r="C113" s="7" t="s">
        <v>635</v>
      </c>
      <c r="D113" s="7" t="s">
        <v>562</v>
      </c>
      <c r="E113" s="1" t="s">
        <v>672</v>
      </c>
      <c r="F113" s="8" t="s">
        <v>496</v>
      </c>
    </row>
    <row r="114" spans="1:6" ht="18" x14ac:dyDescent="0.35">
      <c r="A114" s="1" t="s">
        <v>3</v>
      </c>
      <c r="B114" s="1" t="s">
        <v>205</v>
      </c>
      <c r="C114" s="1" t="s">
        <v>590</v>
      </c>
      <c r="D114" s="1" t="s">
        <v>562</v>
      </c>
      <c r="E114" s="1" t="s">
        <v>669</v>
      </c>
      <c r="F114" s="3" t="s">
        <v>715</v>
      </c>
    </row>
    <row r="115" spans="1:6" ht="18" x14ac:dyDescent="0.35">
      <c r="A115" s="1" t="s">
        <v>29</v>
      </c>
      <c r="B115" s="4" t="s">
        <v>204</v>
      </c>
      <c r="C115" s="1" t="s">
        <v>563</v>
      </c>
      <c r="D115" s="1" t="s">
        <v>562</v>
      </c>
      <c r="E115" s="1" t="s">
        <v>669</v>
      </c>
      <c r="F115" s="2" t="s">
        <v>714</v>
      </c>
    </row>
    <row r="116" spans="1:6" ht="18" x14ac:dyDescent="0.35">
      <c r="A116" s="1" t="s">
        <v>63</v>
      </c>
      <c r="B116" s="1" t="s">
        <v>196</v>
      </c>
      <c r="C116" s="1" t="s">
        <v>606</v>
      </c>
      <c r="D116" s="1" t="s">
        <v>562</v>
      </c>
      <c r="E116" s="1" t="s">
        <v>669</v>
      </c>
      <c r="F116" s="2" t="s">
        <v>703</v>
      </c>
    </row>
    <row r="117" spans="1:6" ht="18" x14ac:dyDescent="0.35">
      <c r="A117" s="1" t="s">
        <v>64</v>
      </c>
      <c r="B117" s="1" t="s">
        <v>236</v>
      </c>
      <c r="C117" s="1" t="s">
        <v>606</v>
      </c>
      <c r="D117" s="1" t="s">
        <v>562</v>
      </c>
      <c r="E117" s="1" t="s">
        <v>669</v>
      </c>
      <c r="F117" s="3" t="s">
        <v>466</v>
      </c>
    </row>
    <row r="118" spans="1:6" ht="18" x14ac:dyDescent="0.35">
      <c r="A118" s="1" t="s">
        <v>3</v>
      </c>
      <c r="B118" s="1" t="s">
        <v>239</v>
      </c>
      <c r="C118" s="1" t="s">
        <v>443</v>
      </c>
      <c r="D118" s="1" t="s">
        <v>562</v>
      </c>
      <c r="E118" s="1" t="s">
        <v>673</v>
      </c>
      <c r="F118" s="3" t="s">
        <v>503</v>
      </c>
    </row>
    <row r="119" spans="1:6" ht="18" x14ac:dyDescent="0.35">
      <c r="A119" s="1" t="s">
        <v>65</v>
      </c>
      <c r="B119" s="1" t="s">
        <v>240</v>
      </c>
      <c r="C119" s="1" t="s">
        <v>608</v>
      </c>
      <c r="D119" s="1" t="s">
        <v>562</v>
      </c>
      <c r="E119" s="1" t="s">
        <v>673</v>
      </c>
      <c r="F119" s="3" t="s">
        <v>488</v>
      </c>
    </row>
    <row r="120" spans="1:6" ht="18" x14ac:dyDescent="0.35">
      <c r="A120" s="1" t="s">
        <v>41</v>
      </c>
      <c r="B120" s="1" t="s">
        <v>241</v>
      </c>
      <c r="C120" s="1" t="s">
        <v>608</v>
      </c>
      <c r="D120" s="1" t="s">
        <v>562</v>
      </c>
      <c r="E120" s="1" t="s">
        <v>673</v>
      </c>
      <c r="F120" s="3" t="s">
        <v>505</v>
      </c>
    </row>
    <row r="121" spans="1:6" ht="18" x14ac:dyDescent="0.35">
      <c r="A121" s="1" t="s">
        <v>66</v>
      </c>
      <c r="B121" s="1" t="s">
        <v>242</v>
      </c>
      <c r="C121" s="1" t="s">
        <v>608</v>
      </c>
      <c r="D121" s="1" t="s">
        <v>562</v>
      </c>
      <c r="E121" s="1" t="s">
        <v>673</v>
      </c>
      <c r="F121" s="2" t="s">
        <v>686</v>
      </c>
    </row>
    <row r="122" spans="1:6" ht="18" x14ac:dyDescent="0.35">
      <c r="A122" s="1" t="s">
        <v>14</v>
      </c>
      <c r="B122" s="1" t="s">
        <v>244</v>
      </c>
      <c r="C122" s="1" t="s">
        <v>608</v>
      </c>
      <c r="D122" s="1" t="s">
        <v>562</v>
      </c>
      <c r="E122" s="1" t="s">
        <v>673</v>
      </c>
      <c r="F122" s="3" t="s">
        <v>507</v>
      </c>
    </row>
    <row r="123" spans="1:6" ht="18" x14ac:dyDescent="0.35">
      <c r="A123" s="1" t="s">
        <v>25</v>
      </c>
      <c r="B123" s="1" t="s">
        <v>245</v>
      </c>
      <c r="C123" s="1" t="s">
        <v>608</v>
      </c>
      <c r="D123" s="1" t="s">
        <v>562</v>
      </c>
      <c r="E123" s="1" t="s">
        <v>673</v>
      </c>
      <c r="F123" s="3" t="s">
        <v>508</v>
      </c>
    </row>
    <row r="124" spans="1:6" ht="18" x14ac:dyDescent="0.35">
      <c r="A124" s="1" t="s">
        <v>68</v>
      </c>
      <c r="B124" s="1" t="s">
        <v>211</v>
      </c>
      <c r="C124" s="1" t="s">
        <v>608</v>
      </c>
      <c r="D124" s="1" t="s">
        <v>562</v>
      </c>
      <c r="E124" s="1" t="s">
        <v>673</v>
      </c>
      <c r="F124" s="3" t="s">
        <v>508</v>
      </c>
    </row>
    <row r="125" spans="1:6" ht="18" x14ac:dyDescent="0.35">
      <c r="A125" s="1" t="s">
        <v>69</v>
      </c>
      <c r="B125" s="1" t="s">
        <v>246</v>
      </c>
      <c r="C125" s="1" t="s">
        <v>608</v>
      </c>
      <c r="D125" s="1" t="s">
        <v>562</v>
      </c>
      <c r="E125" s="1" t="s">
        <v>673</v>
      </c>
      <c r="F125" s="2" t="s">
        <v>686</v>
      </c>
    </row>
    <row r="126" spans="1:6" ht="18" x14ac:dyDescent="0.35">
      <c r="A126" s="1" t="s">
        <v>24</v>
      </c>
      <c r="B126" s="1" t="s">
        <v>248</v>
      </c>
      <c r="C126" s="1" t="s">
        <v>608</v>
      </c>
      <c r="D126" s="1" t="s">
        <v>562</v>
      </c>
      <c r="E126" s="1" t="s">
        <v>673</v>
      </c>
      <c r="F126" s="2" t="s">
        <v>722</v>
      </c>
    </row>
    <row r="127" spans="1:6" ht="18" x14ac:dyDescent="0.35">
      <c r="A127" s="1" t="s">
        <v>67</v>
      </c>
      <c r="B127" s="1" t="s">
        <v>243</v>
      </c>
      <c r="C127" s="1" t="s">
        <v>609</v>
      </c>
      <c r="D127" s="1" t="s">
        <v>562</v>
      </c>
      <c r="E127" s="1" t="s">
        <v>673</v>
      </c>
      <c r="F127" s="3" t="s">
        <v>506</v>
      </c>
    </row>
    <row r="128" spans="1:6" ht="18" x14ac:dyDescent="0.35">
      <c r="A128" s="1" t="s">
        <v>70</v>
      </c>
      <c r="B128" s="1" t="s">
        <v>247</v>
      </c>
      <c r="C128" s="1" t="s">
        <v>444</v>
      </c>
      <c r="D128" s="1" t="s">
        <v>562</v>
      </c>
      <c r="E128" s="1" t="s">
        <v>673</v>
      </c>
      <c r="F128" s="2" t="s">
        <v>686</v>
      </c>
    </row>
    <row r="129" spans="1:6" ht="18" x14ac:dyDescent="0.35">
      <c r="A129" s="1" t="s">
        <v>20</v>
      </c>
      <c r="B129" s="1" t="s">
        <v>726</v>
      </c>
      <c r="C129" s="1" t="s">
        <v>445</v>
      </c>
      <c r="D129" s="1" t="s">
        <v>562</v>
      </c>
      <c r="E129" s="1" t="s">
        <v>674</v>
      </c>
      <c r="F129" s="2" t="s">
        <v>724</v>
      </c>
    </row>
    <row r="130" spans="1:6" ht="18" x14ac:dyDescent="0.35">
      <c r="A130" s="1" t="s">
        <v>18</v>
      </c>
      <c r="B130" s="1" t="s">
        <v>249</v>
      </c>
      <c r="C130" s="1" t="s">
        <v>446</v>
      </c>
      <c r="D130" s="1" t="s">
        <v>562</v>
      </c>
      <c r="E130" s="1" t="s">
        <v>674</v>
      </c>
      <c r="F130" s="2" t="s">
        <v>725</v>
      </c>
    </row>
    <row r="131" spans="1:6" ht="18" x14ac:dyDescent="0.35">
      <c r="A131" s="1" t="s">
        <v>71</v>
      </c>
      <c r="B131" s="1" t="s">
        <v>250</v>
      </c>
      <c r="C131" s="1" t="s">
        <v>446</v>
      </c>
      <c r="D131" s="1" t="s">
        <v>562</v>
      </c>
      <c r="E131" s="1" t="s">
        <v>674</v>
      </c>
      <c r="F131" s="2" t="s">
        <v>698</v>
      </c>
    </row>
    <row r="132" spans="1:6" ht="18" x14ac:dyDescent="0.35">
      <c r="A132" s="1" t="s">
        <v>72</v>
      </c>
      <c r="B132" s="1" t="s">
        <v>251</v>
      </c>
      <c r="C132" s="1" t="s">
        <v>446</v>
      </c>
      <c r="D132" s="1" t="s">
        <v>562</v>
      </c>
      <c r="E132" s="1" t="s">
        <v>674</v>
      </c>
      <c r="F132" s="2" t="s">
        <v>698</v>
      </c>
    </row>
    <row r="133" spans="1:6" ht="18" x14ac:dyDescent="0.35">
      <c r="A133" s="1" t="s">
        <v>12</v>
      </c>
      <c r="B133" s="1" t="s">
        <v>152</v>
      </c>
      <c r="C133" s="1" t="s">
        <v>446</v>
      </c>
      <c r="D133" s="1" t="s">
        <v>562</v>
      </c>
      <c r="E133" s="1" t="s">
        <v>674</v>
      </c>
      <c r="F133" s="2" t="s">
        <v>725</v>
      </c>
    </row>
    <row r="134" spans="1:6" ht="18" x14ac:dyDescent="0.35">
      <c r="A134" s="1" t="s">
        <v>73</v>
      </c>
      <c r="B134" s="1" t="s">
        <v>252</v>
      </c>
      <c r="C134" s="1" t="s">
        <v>446</v>
      </c>
      <c r="D134" s="1" t="s">
        <v>562</v>
      </c>
      <c r="E134" s="1" t="s">
        <v>674</v>
      </c>
      <c r="F134" s="2" t="s">
        <v>727</v>
      </c>
    </row>
    <row r="135" spans="1:6" ht="18" x14ac:dyDescent="0.35">
      <c r="A135" s="1" t="s">
        <v>28</v>
      </c>
      <c r="B135" s="1" t="s">
        <v>190</v>
      </c>
      <c r="C135" s="1" t="s">
        <v>610</v>
      </c>
      <c r="D135" s="1" t="s">
        <v>562</v>
      </c>
      <c r="E135" s="1" t="s">
        <v>676</v>
      </c>
      <c r="F135" s="3" t="s">
        <v>511</v>
      </c>
    </row>
    <row r="136" spans="1:6" ht="18" x14ac:dyDescent="0.35">
      <c r="A136" s="1" t="s">
        <v>18</v>
      </c>
      <c r="B136" s="1" t="s">
        <v>257</v>
      </c>
      <c r="C136" s="1" t="s">
        <v>610</v>
      </c>
      <c r="D136" s="1" t="s">
        <v>562</v>
      </c>
      <c r="E136" s="1" t="s">
        <v>676</v>
      </c>
      <c r="F136" s="3" t="s">
        <v>512</v>
      </c>
    </row>
    <row r="137" spans="1:6" ht="18" x14ac:dyDescent="0.35">
      <c r="A137" s="1" t="s">
        <v>75</v>
      </c>
      <c r="B137" s="1" t="s">
        <v>258</v>
      </c>
      <c r="C137" s="1" t="s">
        <v>610</v>
      </c>
      <c r="D137" s="1" t="s">
        <v>562</v>
      </c>
      <c r="E137" s="1" t="s">
        <v>676</v>
      </c>
      <c r="F137" s="3" t="s">
        <v>512</v>
      </c>
    </row>
    <row r="138" spans="1:6" ht="18" x14ac:dyDescent="0.35">
      <c r="A138" s="1" t="s">
        <v>37</v>
      </c>
      <c r="B138" s="1" t="s">
        <v>259</v>
      </c>
      <c r="C138" s="1" t="s">
        <v>610</v>
      </c>
      <c r="D138" s="1" t="s">
        <v>562</v>
      </c>
      <c r="E138" s="1" t="s">
        <v>676</v>
      </c>
      <c r="F138" s="3" t="s">
        <v>500</v>
      </c>
    </row>
    <row r="139" spans="1:6" ht="18" x14ac:dyDescent="0.35">
      <c r="A139" s="1" t="s">
        <v>36</v>
      </c>
      <c r="B139" s="1" t="s">
        <v>260</v>
      </c>
      <c r="C139" s="1" t="s">
        <v>610</v>
      </c>
      <c r="D139" s="1" t="s">
        <v>562</v>
      </c>
      <c r="E139" s="1" t="s">
        <v>676</v>
      </c>
      <c r="F139" s="3" t="s">
        <v>492</v>
      </c>
    </row>
    <row r="140" spans="1:6" ht="18" x14ac:dyDescent="0.35">
      <c r="A140" s="1" t="s">
        <v>76</v>
      </c>
      <c r="B140" s="1" t="s">
        <v>261</v>
      </c>
      <c r="C140" s="1" t="s">
        <v>610</v>
      </c>
      <c r="D140" s="1" t="s">
        <v>562</v>
      </c>
      <c r="E140" s="1" t="s">
        <v>676</v>
      </c>
      <c r="F140" s="3" t="s">
        <v>500</v>
      </c>
    </row>
    <row r="141" spans="1:6" ht="18" x14ac:dyDescent="0.35">
      <c r="A141" s="1" t="s">
        <v>77</v>
      </c>
      <c r="B141" s="1" t="s">
        <v>262</v>
      </c>
      <c r="C141" s="1" t="s">
        <v>610</v>
      </c>
      <c r="D141" s="1" t="s">
        <v>562</v>
      </c>
      <c r="E141" s="1" t="s">
        <v>676</v>
      </c>
      <c r="F141" s="3" t="s">
        <v>500</v>
      </c>
    </row>
    <row r="142" spans="1:6" ht="18" x14ac:dyDescent="0.35">
      <c r="A142" s="1" t="s">
        <v>78</v>
      </c>
      <c r="B142" s="1" t="s">
        <v>176</v>
      </c>
      <c r="C142" s="1" t="s">
        <v>610</v>
      </c>
      <c r="D142" s="1" t="s">
        <v>562</v>
      </c>
      <c r="E142" s="1" t="s">
        <v>676</v>
      </c>
      <c r="F142" s="3" t="s">
        <v>500</v>
      </c>
    </row>
    <row r="143" spans="1:6" ht="18" x14ac:dyDescent="0.35">
      <c r="A143" s="1" t="s">
        <v>37</v>
      </c>
      <c r="B143" s="1" t="s">
        <v>263</v>
      </c>
      <c r="C143" s="1" t="s">
        <v>610</v>
      </c>
      <c r="D143" s="1" t="s">
        <v>562</v>
      </c>
      <c r="E143" s="1" t="s">
        <v>676</v>
      </c>
      <c r="F143" s="3" t="s">
        <v>513</v>
      </c>
    </row>
    <row r="144" spans="1:6" ht="18" x14ac:dyDescent="0.35">
      <c r="A144" s="1" t="s">
        <v>43</v>
      </c>
      <c r="B144" s="1" t="s">
        <v>264</v>
      </c>
      <c r="C144" s="1" t="s">
        <v>610</v>
      </c>
      <c r="D144" s="1" t="s">
        <v>562</v>
      </c>
      <c r="E144" s="1" t="s">
        <v>676</v>
      </c>
      <c r="F144" s="3" t="s">
        <v>513</v>
      </c>
    </row>
    <row r="145" spans="1:6" ht="18" x14ac:dyDescent="0.35">
      <c r="A145" s="4" t="s">
        <v>56</v>
      </c>
      <c r="B145" s="1" t="s">
        <v>265</v>
      </c>
      <c r="C145" s="1" t="s">
        <v>610</v>
      </c>
      <c r="D145" s="1" t="s">
        <v>562</v>
      </c>
      <c r="E145" s="1" t="s">
        <v>676</v>
      </c>
      <c r="F145" s="2" t="s">
        <v>728</v>
      </c>
    </row>
    <row r="146" spans="1:6" ht="18" x14ac:dyDescent="0.35">
      <c r="A146" s="1" t="s">
        <v>62</v>
      </c>
      <c r="B146" s="4" t="s">
        <v>245</v>
      </c>
      <c r="C146" s="1" t="s">
        <v>610</v>
      </c>
      <c r="D146" s="1" t="s">
        <v>562</v>
      </c>
      <c r="E146" s="1" t="s">
        <v>676</v>
      </c>
      <c r="F146" s="3" t="s">
        <v>483</v>
      </c>
    </row>
    <row r="147" spans="1:6" ht="18" x14ac:dyDescent="0.35">
      <c r="A147" s="1" t="s">
        <v>52</v>
      </c>
      <c r="B147" s="1" t="s">
        <v>266</v>
      </c>
      <c r="C147" s="1" t="s">
        <v>610</v>
      </c>
      <c r="D147" s="1" t="s">
        <v>562</v>
      </c>
      <c r="E147" s="1" t="s">
        <v>676</v>
      </c>
      <c r="F147" s="3" t="s">
        <v>728</v>
      </c>
    </row>
    <row r="148" spans="1:6" ht="18" x14ac:dyDescent="0.35">
      <c r="A148" s="1" t="s">
        <v>52</v>
      </c>
      <c r="B148" s="1" t="s">
        <v>267</v>
      </c>
      <c r="C148" s="1" t="s">
        <v>610</v>
      </c>
      <c r="D148" s="1" t="s">
        <v>562</v>
      </c>
      <c r="E148" s="1" t="s">
        <v>676</v>
      </c>
      <c r="F148" s="3" t="s">
        <v>503</v>
      </c>
    </row>
    <row r="149" spans="1:6" ht="18" x14ac:dyDescent="0.35">
      <c r="A149" s="1" t="s">
        <v>52</v>
      </c>
      <c r="B149" s="1" t="s">
        <v>268</v>
      </c>
      <c r="C149" s="1" t="s">
        <v>610</v>
      </c>
      <c r="D149" s="1" t="s">
        <v>562</v>
      </c>
      <c r="E149" s="1" t="s">
        <v>676</v>
      </c>
      <c r="F149" s="2" t="s">
        <v>514</v>
      </c>
    </row>
    <row r="150" spans="1:6" ht="18" x14ac:dyDescent="0.35">
      <c r="A150" s="1" t="s">
        <v>79</v>
      </c>
      <c r="B150" s="1" t="s">
        <v>269</v>
      </c>
      <c r="C150" s="1" t="s">
        <v>610</v>
      </c>
      <c r="D150" s="1" t="s">
        <v>562</v>
      </c>
      <c r="E150" s="1" t="s">
        <v>676</v>
      </c>
      <c r="F150" s="3" t="s">
        <v>728</v>
      </c>
    </row>
    <row r="151" spans="1:6" ht="18" x14ac:dyDescent="0.35">
      <c r="A151" s="1" t="s">
        <v>80</v>
      </c>
      <c r="B151" s="1" t="s">
        <v>270</v>
      </c>
      <c r="C151" s="1" t="s">
        <v>610</v>
      </c>
      <c r="D151" s="1" t="s">
        <v>562</v>
      </c>
      <c r="E151" s="1" t="s">
        <v>676</v>
      </c>
      <c r="F151" s="3" t="s">
        <v>728</v>
      </c>
    </row>
    <row r="152" spans="1:6" ht="18" x14ac:dyDescent="0.35">
      <c r="A152" s="1" t="s">
        <v>81</v>
      </c>
      <c r="B152" s="1" t="s">
        <v>271</v>
      </c>
      <c r="C152" s="1" t="s">
        <v>610</v>
      </c>
      <c r="D152" s="1" t="s">
        <v>562</v>
      </c>
      <c r="E152" s="1" t="s">
        <v>676</v>
      </c>
      <c r="F152" s="3" t="s">
        <v>728</v>
      </c>
    </row>
    <row r="153" spans="1:6" ht="18" x14ac:dyDescent="0.35">
      <c r="A153" s="1" t="s">
        <v>29</v>
      </c>
      <c r="B153" s="1" t="s">
        <v>272</v>
      </c>
      <c r="C153" s="1" t="s">
        <v>610</v>
      </c>
      <c r="D153" s="1" t="s">
        <v>562</v>
      </c>
      <c r="E153" s="1" t="s">
        <v>676</v>
      </c>
      <c r="F153" s="3" t="s">
        <v>704</v>
      </c>
    </row>
    <row r="154" spans="1:6" ht="18" x14ac:dyDescent="0.35">
      <c r="A154" s="1" t="s">
        <v>82</v>
      </c>
      <c r="B154" s="1" t="s">
        <v>273</v>
      </c>
      <c r="C154" s="1" t="s">
        <v>610</v>
      </c>
      <c r="D154" s="1" t="s">
        <v>562</v>
      </c>
      <c r="E154" s="1" t="s">
        <v>676</v>
      </c>
      <c r="F154" s="2" t="s">
        <v>515</v>
      </c>
    </row>
    <row r="155" spans="1:6" ht="18" x14ac:dyDescent="0.35">
      <c r="A155" s="1" t="s">
        <v>83</v>
      </c>
      <c r="B155" s="4" t="s">
        <v>274</v>
      </c>
      <c r="C155" s="1" t="s">
        <v>610</v>
      </c>
      <c r="D155" s="1" t="s">
        <v>562</v>
      </c>
      <c r="E155" s="1" t="s">
        <v>676</v>
      </c>
      <c r="F155" s="3" t="s">
        <v>515</v>
      </c>
    </row>
    <row r="156" spans="1:6" ht="18" x14ac:dyDescent="0.35">
      <c r="A156" s="1" t="s">
        <v>84</v>
      </c>
      <c r="B156" s="1" t="s">
        <v>275</v>
      </c>
      <c r="C156" s="1" t="s">
        <v>610</v>
      </c>
      <c r="D156" s="1" t="s">
        <v>562</v>
      </c>
      <c r="E156" s="1" t="s">
        <v>676</v>
      </c>
      <c r="F156" s="3" t="s">
        <v>515</v>
      </c>
    </row>
    <row r="157" spans="1:6" ht="18" x14ac:dyDescent="0.35">
      <c r="A157" s="1" t="s">
        <v>85</v>
      </c>
      <c r="B157" s="1" t="s">
        <v>178</v>
      </c>
      <c r="C157" s="1" t="s">
        <v>610</v>
      </c>
      <c r="D157" s="1" t="s">
        <v>562</v>
      </c>
      <c r="E157" s="1" t="s">
        <v>676</v>
      </c>
      <c r="F157" s="3" t="s">
        <v>515</v>
      </c>
    </row>
    <row r="158" spans="1:6" ht="18" x14ac:dyDescent="0.35">
      <c r="A158" s="1" t="s">
        <v>86</v>
      </c>
      <c r="B158" s="1" t="s">
        <v>276</v>
      </c>
      <c r="C158" s="1" t="s">
        <v>610</v>
      </c>
      <c r="D158" s="1" t="s">
        <v>562</v>
      </c>
      <c r="E158" s="1" t="s">
        <v>676</v>
      </c>
      <c r="F158" s="3" t="s">
        <v>515</v>
      </c>
    </row>
    <row r="159" spans="1:6" ht="18" x14ac:dyDescent="0.35">
      <c r="A159" s="1" t="s">
        <v>28</v>
      </c>
      <c r="B159" s="1" t="s">
        <v>277</v>
      </c>
      <c r="C159" s="1" t="s">
        <v>610</v>
      </c>
      <c r="D159" s="1" t="s">
        <v>562</v>
      </c>
      <c r="E159" s="1" t="s">
        <v>676</v>
      </c>
      <c r="F159" s="3" t="s">
        <v>728</v>
      </c>
    </row>
    <row r="160" spans="1:6" ht="18" x14ac:dyDescent="0.35">
      <c r="A160" s="1" t="s">
        <v>86</v>
      </c>
      <c r="B160" s="1" t="s">
        <v>278</v>
      </c>
      <c r="C160" s="1" t="s">
        <v>610</v>
      </c>
      <c r="D160" s="1" t="s">
        <v>562</v>
      </c>
      <c r="E160" s="1" t="s">
        <v>676</v>
      </c>
      <c r="F160" s="3" t="s">
        <v>716</v>
      </c>
    </row>
    <row r="161" spans="1:6" ht="18" x14ac:dyDescent="0.35">
      <c r="A161" s="1" t="s">
        <v>87</v>
      </c>
      <c r="B161" s="1" t="s">
        <v>279</v>
      </c>
      <c r="C161" s="1" t="s">
        <v>610</v>
      </c>
      <c r="D161" s="1" t="s">
        <v>562</v>
      </c>
      <c r="E161" s="1" t="s">
        <v>676</v>
      </c>
      <c r="F161" s="3" t="s">
        <v>716</v>
      </c>
    </row>
    <row r="162" spans="1:6" ht="18" x14ac:dyDescent="0.35">
      <c r="A162" s="1" t="s">
        <v>83</v>
      </c>
      <c r="B162" s="1" t="s">
        <v>280</v>
      </c>
      <c r="C162" s="1" t="s">
        <v>610</v>
      </c>
      <c r="D162" s="1" t="s">
        <v>562</v>
      </c>
      <c r="E162" s="1" t="s">
        <v>676</v>
      </c>
      <c r="F162" s="3" t="s">
        <v>461</v>
      </c>
    </row>
    <row r="163" spans="1:6" ht="18" x14ac:dyDescent="0.35">
      <c r="A163" s="1" t="s">
        <v>56</v>
      </c>
      <c r="B163" s="1" t="s">
        <v>281</v>
      </c>
      <c r="C163" s="1" t="s">
        <v>610</v>
      </c>
      <c r="D163" s="1" t="s">
        <v>562</v>
      </c>
      <c r="E163" s="1" t="s">
        <v>676</v>
      </c>
      <c r="F163" s="3" t="s">
        <v>461</v>
      </c>
    </row>
    <row r="164" spans="1:6" ht="18" x14ac:dyDescent="0.35">
      <c r="A164" s="1" t="s">
        <v>56</v>
      </c>
      <c r="B164" s="1" t="s">
        <v>282</v>
      </c>
      <c r="C164" s="1" t="s">
        <v>610</v>
      </c>
      <c r="D164" s="1" t="s">
        <v>562</v>
      </c>
      <c r="E164" s="1" t="s">
        <v>676</v>
      </c>
      <c r="F164" s="3" t="s">
        <v>716</v>
      </c>
    </row>
    <row r="165" spans="1:6" ht="18" x14ac:dyDescent="0.35">
      <c r="A165" s="1" t="s">
        <v>88</v>
      </c>
      <c r="B165" s="1" t="s">
        <v>283</v>
      </c>
      <c r="C165" s="1" t="s">
        <v>610</v>
      </c>
      <c r="D165" s="1" t="s">
        <v>562</v>
      </c>
      <c r="E165" s="1" t="s">
        <v>676</v>
      </c>
      <c r="F165" s="2" t="s">
        <v>729</v>
      </c>
    </row>
    <row r="166" spans="1:6" ht="18" x14ac:dyDescent="0.35">
      <c r="A166" s="1" t="s">
        <v>89</v>
      </c>
      <c r="B166" s="1" t="s">
        <v>284</v>
      </c>
      <c r="C166" s="1" t="s">
        <v>610</v>
      </c>
      <c r="D166" s="1" t="s">
        <v>562</v>
      </c>
      <c r="E166" s="1" t="s">
        <v>676</v>
      </c>
      <c r="F166" s="2" t="s">
        <v>689</v>
      </c>
    </row>
    <row r="167" spans="1:6" ht="18" x14ac:dyDescent="0.35">
      <c r="A167" s="1" t="s">
        <v>28</v>
      </c>
      <c r="B167" s="1" t="s">
        <v>154</v>
      </c>
      <c r="C167" s="1" t="s">
        <v>610</v>
      </c>
      <c r="D167" s="1" t="s">
        <v>562</v>
      </c>
      <c r="E167" s="1" t="s">
        <v>676</v>
      </c>
      <c r="F167" s="3" t="s">
        <v>516</v>
      </c>
    </row>
    <row r="168" spans="1:6" ht="18" x14ac:dyDescent="0.35">
      <c r="A168" s="1" t="s">
        <v>147</v>
      </c>
      <c r="B168" s="1" t="s">
        <v>395</v>
      </c>
      <c r="C168" s="1" t="s">
        <v>460</v>
      </c>
      <c r="D168" s="1" t="s">
        <v>562</v>
      </c>
      <c r="E168" s="1" t="s">
        <v>676</v>
      </c>
      <c r="F168" s="3" t="s">
        <v>687</v>
      </c>
    </row>
    <row r="169" spans="1:6" ht="18" x14ac:dyDescent="0.35">
      <c r="A169" s="1" t="s">
        <v>12</v>
      </c>
      <c r="B169" s="1" t="s">
        <v>285</v>
      </c>
      <c r="C169" s="1" t="s">
        <v>611</v>
      </c>
      <c r="D169" s="1" t="s">
        <v>561</v>
      </c>
      <c r="E169" s="1" t="s">
        <v>561</v>
      </c>
      <c r="F169" s="2" t="s">
        <v>519</v>
      </c>
    </row>
    <row r="170" spans="1:6" ht="18" x14ac:dyDescent="0.35">
      <c r="A170" s="1" t="s">
        <v>26</v>
      </c>
      <c r="B170" s="1" t="s">
        <v>639</v>
      </c>
      <c r="C170" s="1" t="s">
        <v>640</v>
      </c>
      <c r="D170" s="1" t="s">
        <v>561</v>
      </c>
      <c r="E170" s="1" t="s">
        <v>667</v>
      </c>
      <c r="F170" s="2" t="s">
        <v>730</v>
      </c>
    </row>
    <row r="171" spans="1:6" ht="18" x14ac:dyDescent="0.35">
      <c r="A171" s="1" t="s">
        <v>8</v>
      </c>
      <c r="B171" s="1" t="s">
        <v>220</v>
      </c>
      <c r="C171" s="1" t="s">
        <v>641</v>
      </c>
      <c r="D171" s="1" t="s">
        <v>562</v>
      </c>
      <c r="E171" s="1" t="s">
        <v>667</v>
      </c>
      <c r="F171" s="6" t="s">
        <v>496</v>
      </c>
    </row>
    <row r="172" spans="1:6" ht="18" x14ac:dyDescent="0.35">
      <c r="A172" s="1" t="s">
        <v>18</v>
      </c>
      <c r="B172" s="1" t="s">
        <v>287</v>
      </c>
      <c r="C172" s="1" t="s">
        <v>641</v>
      </c>
      <c r="D172" s="1" t="s">
        <v>561</v>
      </c>
      <c r="E172" s="1" t="s">
        <v>667</v>
      </c>
      <c r="F172" s="2" t="s">
        <v>731</v>
      </c>
    </row>
    <row r="173" spans="1:6" ht="18" x14ac:dyDescent="0.35">
      <c r="A173" s="7" t="s">
        <v>41</v>
      </c>
      <c r="B173" s="7" t="s">
        <v>288</v>
      </c>
      <c r="C173" s="1" t="s">
        <v>641</v>
      </c>
      <c r="D173" s="1" t="s">
        <v>561</v>
      </c>
      <c r="E173" s="1" t="s">
        <v>667</v>
      </c>
      <c r="F173" s="5" t="s">
        <v>481</v>
      </c>
    </row>
    <row r="174" spans="1:6" ht="18" x14ac:dyDescent="0.35">
      <c r="A174" s="1" t="s">
        <v>22</v>
      </c>
      <c r="B174" s="1" t="s">
        <v>289</v>
      </c>
      <c r="C174" s="1" t="s">
        <v>641</v>
      </c>
      <c r="D174" s="1" t="s">
        <v>561</v>
      </c>
      <c r="E174" s="1" t="s">
        <v>667</v>
      </c>
      <c r="F174" s="3" t="s">
        <v>517</v>
      </c>
    </row>
    <row r="175" spans="1:6" ht="18" x14ac:dyDescent="0.35">
      <c r="A175" s="1" t="s">
        <v>3</v>
      </c>
      <c r="B175" s="1" t="s">
        <v>290</v>
      </c>
      <c r="C175" s="1" t="s">
        <v>641</v>
      </c>
      <c r="D175" s="1" t="s">
        <v>561</v>
      </c>
      <c r="E175" s="1" t="s">
        <v>667</v>
      </c>
      <c r="F175" s="2" t="s">
        <v>732</v>
      </c>
    </row>
    <row r="176" spans="1:6" ht="18" x14ac:dyDescent="0.35">
      <c r="A176" s="1" t="s">
        <v>41</v>
      </c>
      <c r="B176" s="1" t="s">
        <v>291</v>
      </c>
      <c r="C176" s="1" t="s">
        <v>641</v>
      </c>
      <c r="D176" s="1" t="s">
        <v>561</v>
      </c>
      <c r="E176" s="1" t="s">
        <v>667</v>
      </c>
      <c r="F176" s="2" t="s">
        <v>733</v>
      </c>
    </row>
    <row r="177" spans="1:6" ht="18" x14ac:dyDescent="0.35">
      <c r="A177" s="1" t="s">
        <v>49</v>
      </c>
      <c r="B177" s="1" t="s">
        <v>292</v>
      </c>
      <c r="C177" s="1" t="s">
        <v>641</v>
      </c>
      <c r="D177" s="1" t="s">
        <v>561</v>
      </c>
      <c r="E177" s="1" t="s">
        <v>667</v>
      </c>
      <c r="F177" s="3" t="s">
        <v>518</v>
      </c>
    </row>
    <row r="178" spans="1:6" ht="18" x14ac:dyDescent="0.35">
      <c r="A178" s="1" t="s">
        <v>56</v>
      </c>
      <c r="B178" s="1" t="s">
        <v>293</v>
      </c>
      <c r="C178" s="1" t="s">
        <v>641</v>
      </c>
      <c r="D178" s="1" t="s">
        <v>561</v>
      </c>
      <c r="E178" s="1" t="s">
        <v>667</v>
      </c>
      <c r="F178" s="3" t="s">
        <v>519</v>
      </c>
    </row>
    <row r="179" spans="1:6" ht="18" x14ac:dyDescent="0.35">
      <c r="A179" s="1" t="s">
        <v>90</v>
      </c>
      <c r="B179" s="1" t="s">
        <v>294</v>
      </c>
      <c r="C179" s="1" t="s">
        <v>641</v>
      </c>
      <c r="D179" s="1" t="s">
        <v>561</v>
      </c>
      <c r="E179" s="1" t="s">
        <v>667</v>
      </c>
      <c r="F179" s="3" t="s">
        <v>520</v>
      </c>
    </row>
    <row r="180" spans="1:6" ht="18" x14ac:dyDescent="0.35">
      <c r="A180" s="1" t="s">
        <v>18</v>
      </c>
      <c r="B180" s="1" t="s">
        <v>642</v>
      </c>
      <c r="C180" s="1" t="s">
        <v>641</v>
      </c>
      <c r="D180" s="1" t="s">
        <v>561</v>
      </c>
      <c r="E180" s="1" t="s">
        <v>667</v>
      </c>
      <c r="F180" s="3" t="s">
        <v>521</v>
      </c>
    </row>
    <row r="181" spans="1:6" ht="18" x14ac:dyDescent="0.35">
      <c r="A181" s="1" t="s">
        <v>91</v>
      </c>
      <c r="B181" s="1" t="s">
        <v>295</v>
      </c>
      <c r="C181" s="1" t="s">
        <v>641</v>
      </c>
      <c r="D181" s="1" t="s">
        <v>561</v>
      </c>
      <c r="E181" s="1" t="s">
        <v>667</v>
      </c>
      <c r="F181" s="3" t="s">
        <v>487</v>
      </c>
    </row>
    <row r="182" spans="1:6" ht="18" x14ac:dyDescent="0.35">
      <c r="A182" s="1" t="s">
        <v>92</v>
      </c>
      <c r="B182" s="1" t="s">
        <v>296</v>
      </c>
      <c r="C182" s="1" t="s">
        <v>641</v>
      </c>
      <c r="D182" s="1" t="s">
        <v>561</v>
      </c>
      <c r="E182" s="1" t="s">
        <v>667</v>
      </c>
      <c r="F182" s="2" t="s">
        <v>495</v>
      </c>
    </row>
    <row r="183" spans="1:6" ht="18" x14ac:dyDescent="0.35">
      <c r="A183" s="1" t="s">
        <v>19</v>
      </c>
      <c r="B183" s="1" t="s">
        <v>297</v>
      </c>
      <c r="C183" s="1" t="s">
        <v>641</v>
      </c>
      <c r="D183" s="1" t="s">
        <v>561</v>
      </c>
      <c r="E183" s="1" t="s">
        <v>667</v>
      </c>
      <c r="F183" s="3" t="s">
        <v>522</v>
      </c>
    </row>
    <row r="184" spans="1:6" ht="18" x14ac:dyDescent="0.35">
      <c r="A184" s="1" t="s">
        <v>45</v>
      </c>
      <c r="B184" s="1" t="s">
        <v>163</v>
      </c>
      <c r="C184" s="1" t="s">
        <v>641</v>
      </c>
      <c r="D184" s="1" t="s">
        <v>561</v>
      </c>
      <c r="E184" s="1" t="s">
        <v>667</v>
      </c>
      <c r="F184" s="3" t="s">
        <v>523</v>
      </c>
    </row>
    <row r="185" spans="1:6" ht="18" x14ac:dyDescent="0.35">
      <c r="A185" s="1" t="s">
        <v>93</v>
      </c>
      <c r="B185" s="1" t="s">
        <v>298</v>
      </c>
      <c r="C185" s="1" t="s">
        <v>641</v>
      </c>
      <c r="D185" s="1" t="s">
        <v>561</v>
      </c>
      <c r="E185" s="1" t="s">
        <v>667</v>
      </c>
      <c r="F185" s="3" t="s">
        <v>495</v>
      </c>
    </row>
    <row r="186" spans="1:6" ht="18" x14ac:dyDescent="0.35">
      <c r="A186" s="1" t="s">
        <v>41</v>
      </c>
      <c r="B186" s="1" t="s">
        <v>299</v>
      </c>
      <c r="C186" s="1" t="s">
        <v>641</v>
      </c>
      <c r="D186" s="1" t="s">
        <v>561</v>
      </c>
      <c r="E186" s="1" t="s">
        <v>667</v>
      </c>
      <c r="F186" s="2" t="s">
        <v>524</v>
      </c>
    </row>
    <row r="187" spans="1:6" ht="18" x14ac:dyDescent="0.35">
      <c r="A187" s="1" t="s">
        <v>94</v>
      </c>
      <c r="B187" s="1" t="s">
        <v>300</v>
      </c>
      <c r="C187" s="1" t="s">
        <v>641</v>
      </c>
      <c r="D187" s="1" t="s">
        <v>561</v>
      </c>
      <c r="E187" s="1" t="s">
        <v>667</v>
      </c>
      <c r="F187" s="3" t="s">
        <v>519</v>
      </c>
    </row>
    <row r="188" spans="1:6" ht="18" x14ac:dyDescent="0.35">
      <c r="A188" s="1" t="s">
        <v>8</v>
      </c>
      <c r="B188" s="1" t="s">
        <v>301</v>
      </c>
      <c r="C188" s="1" t="s">
        <v>641</v>
      </c>
      <c r="D188" s="1" t="s">
        <v>561</v>
      </c>
      <c r="E188" s="1" t="s">
        <v>667</v>
      </c>
      <c r="F188" s="2" t="s">
        <v>734</v>
      </c>
    </row>
    <row r="189" spans="1:6" ht="18" x14ac:dyDescent="0.35">
      <c r="A189" s="1" t="s">
        <v>3</v>
      </c>
      <c r="B189" s="1" t="s">
        <v>302</v>
      </c>
      <c r="C189" s="1" t="s">
        <v>641</v>
      </c>
      <c r="D189" s="1" t="s">
        <v>561</v>
      </c>
      <c r="E189" s="1" t="s">
        <v>667</v>
      </c>
      <c r="F189" s="2" t="s">
        <v>525</v>
      </c>
    </row>
    <row r="190" spans="1:6" ht="18" x14ac:dyDescent="0.35">
      <c r="A190" s="1" t="s">
        <v>95</v>
      </c>
      <c r="B190" s="1" t="s">
        <v>303</v>
      </c>
      <c r="C190" s="1" t="s">
        <v>641</v>
      </c>
      <c r="D190" s="1" t="s">
        <v>561</v>
      </c>
      <c r="E190" s="1" t="s">
        <v>667</v>
      </c>
      <c r="F190" s="2" t="s">
        <v>735</v>
      </c>
    </row>
    <row r="191" spans="1:6" ht="18" x14ac:dyDescent="0.35">
      <c r="A191" s="1" t="s">
        <v>22</v>
      </c>
      <c r="B191" s="1" t="s">
        <v>304</v>
      </c>
      <c r="C191" s="1" t="s">
        <v>649</v>
      </c>
      <c r="D191" s="1" t="s">
        <v>561</v>
      </c>
      <c r="E191" s="1" t="s">
        <v>671</v>
      </c>
      <c r="F191" s="2" t="s">
        <v>519</v>
      </c>
    </row>
    <row r="192" spans="1:6" ht="18" x14ac:dyDescent="0.35">
      <c r="A192" s="1" t="s">
        <v>96</v>
      </c>
      <c r="B192" s="1" t="s">
        <v>650</v>
      </c>
      <c r="C192" s="1" t="s">
        <v>651</v>
      </c>
      <c r="D192" s="1" t="s">
        <v>561</v>
      </c>
      <c r="E192" s="1" t="s">
        <v>671</v>
      </c>
      <c r="F192" s="2" t="s">
        <v>519</v>
      </c>
    </row>
    <row r="193" spans="1:6" ht="18" x14ac:dyDescent="0.35">
      <c r="A193" s="1" t="s">
        <v>12</v>
      </c>
      <c r="B193" s="1" t="s">
        <v>305</v>
      </c>
      <c r="C193" s="1" t="s">
        <v>651</v>
      </c>
      <c r="D193" s="1" t="s">
        <v>561</v>
      </c>
      <c r="E193" s="1" t="s">
        <v>671</v>
      </c>
      <c r="F193" s="2" t="s">
        <v>519</v>
      </c>
    </row>
    <row r="194" spans="1:6" ht="18" x14ac:dyDescent="0.35">
      <c r="A194" s="1" t="s">
        <v>97</v>
      </c>
      <c r="B194" s="1" t="s">
        <v>652</v>
      </c>
      <c r="C194" s="1" t="s">
        <v>651</v>
      </c>
      <c r="D194" s="1" t="s">
        <v>561</v>
      </c>
      <c r="E194" s="1" t="s">
        <v>671</v>
      </c>
      <c r="F194" s="3" t="s">
        <v>525</v>
      </c>
    </row>
    <row r="195" spans="1:6" ht="18" x14ac:dyDescent="0.35">
      <c r="A195" s="1" t="s">
        <v>22</v>
      </c>
      <c r="B195" s="1" t="s">
        <v>253</v>
      </c>
      <c r="C195" s="1" t="s">
        <v>651</v>
      </c>
      <c r="D195" s="1" t="s">
        <v>561</v>
      </c>
      <c r="E195" s="1" t="s">
        <v>671</v>
      </c>
      <c r="F195" s="3" t="s">
        <v>481</v>
      </c>
    </row>
    <row r="196" spans="1:6" ht="18" x14ac:dyDescent="0.35">
      <c r="A196" s="1" t="s">
        <v>28</v>
      </c>
      <c r="B196" s="1" t="s">
        <v>306</v>
      </c>
      <c r="C196" s="1" t="s">
        <v>651</v>
      </c>
      <c r="D196" s="1" t="s">
        <v>561</v>
      </c>
      <c r="E196" s="1" t="s">
        <v>671</v>
      </c>
      <c r="F196" s="2" t="s">
        <v>736</v>
      </c>
    </row>
    <row r="197" spans="1:6" ht="18" x14ac:dyDescent="0.35">
      <c r="A197" s="1" t="s">
        <v>56</v>
      </c>
      <c r="B197" s="1" t="s">
        <v>307</v>
      </c>
      <c r="C197" s="1" t="s">
        <v>651</v>
      </c>
      <c r="D197" s="1" t="s">
        <v>561</v>
      </c>
      <c r="E197" s="1" t="s">
        <v>671</v>
      </c>
      <c r="F197" s="2" t="s">
        <v>692</v>
      </c>
    </row>
    <row r="198" spans="1:6" ht="18" x14ac:dyDescent="0.35">
      <c r="A198" s="1" t="s">
        <v>12</v>
      </c>
      <c r="B198" s="1" t="s">
        <v>308</v>
      </c>
      <c r="C198" s="1" t="s">
        <v>648</v>
      </c>
      <c r="D198" s="1" t="s">
        <v>561</v>
      </c>
      <c r="E198" s="1" t="s">
        <v>677</v>
      </c>
      <c r="F198" s="3" t="s">
        <v>527</v>
      </c>
    </row>
    <row r="199" spans="1:6" ht="18" x14ac:dyDescent="0.35">
      <c r="A199" s="1" t="s">
        <v>98</v>
      </c>
      <c r="B199" s="1" t="s">
        <v>204</v>
      </c>
      <c r="C199" s="1" t="s">
        <v>647</v>
      </c>
      <c r="D199" s="1" t="s">
        <v>561</v>
      </c>
      <c r="E199" s="1" t="s">
        <v>668</v>
      </c>
      <c r="F199" s="3" t="s">
        <v>526</v>
      </c>
    </row>
    <row r="200" spans="1:6" ht="18" x14ac:dyDescent="0.35">
      <c r="A200" s="1" t="s">
        <v>74</v>
      </c>
      <c r="B200" s="1" t="s">
        <v>309</v>
      </c>
      <c r="C200" s="1" t="s">
        <v>653</v>
      </c>
      <c r="D200" s="1" t="s">
        <v>561</v>
      </c>
      <c r="E200" s="1" t="s">
        <v>668</v>
      </c>
      <c r="F200" s="3" t="s">
        <v>523</v>
      </c>
    </row>
    <row r="201" spans="1:6" ht="18" x14ac:dyDescent="0.35">
      <c r="A201" s="1" t="s">
        <v>20</v>
      </c>
      <c r="B201" s="1" t="s">
        <v>310</v>
      </c>
      <c r="C201" s="1" t="s">
        <v>653</v>
      </c>
      <c r="D201" s="1" t="s">
        <v>561</v>
      </c>
      <c r="E201" s="1" t="s">
        <v>668</v>
      </c>
      <c r="F201" s="3" t="s">
        <v>466</v>
      </c>
    </row>
    <row r="202" spans="1:6" ht="18" x14ac:dyDescent="0.35">
      <c r="A202" s="1" t="s">
        <v>65</v>
      </c>
      <c r="B202" s="1" t="s">
        <v>311</v>
      </c>
      <c r="C202" s="1" t="s">
        <v>653</v>
      </c>
      <c r="D202" s="1" t="s">
        <v>561</v>
      </c>
      <c r="E202" s="1" t="s">
        <v>668</v>
      </c>
      <c r="F202" s="3" t="s">
        <v>466</v>
      </c>
    </row>
    <row r="203" spans="1:6" ht="18" x14ac:dyDescent="0.35">
      <c r="A203" s="1" t="s">
        <v>59</v>
      </c>
      <c r="B203" s="1" t="s">
        <v>312</v>
      </c>
      <c r="C203" s="1" t="s">
        <v>653</v>
      </c>
      <c r="D203" s="1" t="s">
        <v>561</v>
      </c>
      <c r="E203" s="1" t="s">
        <v>668</v>
      </c>
      <c r="F203" s="2" t="s">
        <v>737</v>
      </c>
    </row>
    <row r="204" spans="1:6" ht="18" x14ac:dyDescent="0.35">
      <c r="A204" s="1" t="s">
        <v>58</v>
      </c>
      <c r="B204" s="1" t="s">
        <v>313</v>
      </c>
      <c r="C204" s="1" t="s">
        <v>653</v>
      </c>
      <c r="D204" s="1" t="s">
        <v>561</v>
      </c>
      <c r="E204" s="1" t="s">
        <v>668</v>
      </c>
      <c r="F204" s="3" t="s">
        <v>466</v>
      </c>
    </row>
    <row r="205" spans="1:6" ht="18" x14ac:dyDescent="0.35">
      <c r="A205" s="1" t="s">
        <v>10</v>
      </c>
      <c r="B205" s="1" t="s">
        <v>314</v>
      </c>
      <c r="C205" s="1" t="s">
        <v>653</v>
      </c>
      <c r="D205" s="1" t="s">
        <v>561</v>
      </c>
      <c r="E205" s="1" t="s">
        <v>668</v>
      </c>
      <c r="F205" s="2" t="s">
        <v>466</v>
      </c>
    </row>
    <row r="206" spans="1:6" ht="18" x14ac:dyDescent="0.35">
      <c r="A206" s="1" t="s">
        <v>99</v>
      </c>
      <c r="B206" s="1" t="s">
        <v>315</v>
      </c>
      <c r="C206" s="1" t="s">
        <v>653</v>
      </c>
      <c r="D206" s="1" t="s">
        <v>561</v>
      </c>
      <c r="E206" s="1" t="s">
        <v>668</v>
      </c>
      <c r="F206" s="2" t="s">
        <v>466</v>
      </c>
    </row>
    <row r="207" spans="1:6" ht="18" x14ac:dyDescent="0.35">
      <c r="A207" s="1" t="s">
        <v>100</v>
      </c>
      <c r="B207" s="1" t="s">
        <v>316</v>
      </c>
      <c r="C207" s="1" t="s">
        <v>653</v>
      </c>
      <c r="D207" s="1" t="s">
        <v>561</v>
      </c>
      <c r="E207" s="1" t="s">
        <v>668</v>
      </c>
      <c r="F207" s="3" t="s">
        <v>519</v>
      </c>
    </row>
    <row r="208" spans="1:6" ht="18" x14ac:dyDescent="0.35">
      <c r="A208" s="1" t="s">
        <v>18</v>
      </c>
      <c r="B208" s="1" t="s">
        <v>317</v>
      </c>
      <c r="C208" s="1" t="s">
        <v>653</v>
      </c>
      <c r="D208" s="1" t="s">
        <v>561</v>
      </c>
      <c r="E208" s="1" t="s">
        <v>668</v>
      </c>
      <c r="F208" s="3" t="s">
        <v>528</v>
      </c>
    </row>
    <row r="209" spans="1:6" ht="18" x14ac:dyDescent="0.35">
      <c r="A209" s="1" t="s">
        <v>65</v>
      </c>
      <c r="B209" s="1" t="s">
        <v>318</v>
      </c>
      <c r="C209" s="1" t="s">
        <v>653</v>
      </c>
      <c r="D209" s="1" t="s">
        <v>561</v>
      </c>
      <c r="E209" s="1" t="s">
        <v>668</v>
      </c>
      <c r="F209" s="2" t="s">
        <v>495</v>
      </c>
    </row>
    <row r="210" spans="1:6" ht="18" x14ac:dyDescent="0.35">
      <c r="A210" s="1" t="s">
        <v>3</v>
      </c>
      <c r="B210" s="1" t="s">
        <v>319</v>
      </c>
      <c r="C210" s="1" t="s">
        <v>653</v>
      </c>
      <c r="D210" s="1" t="s">
        <v>561</v>
      </c>
      <c r="E210" s="1" t="s">
        <v>668</v>
      </c>
      <c r="F210" s="3" t="s">
        <v>529</v>
      </c>
    </row>
    <row r="211" spans="1:6" ht="18" x14ac:dyDescent="0.35">
      <c r="A211" s="1" t="s">
        <v>20</v>
      </c>
      <c r="B211" s="1" t="s">
        <v>209</v>
      </c>
      <c r="C211" s="1" t="s">
        <v>653</v>
      </c>
      <c r="D211" s="1" t="s">
        <v>561</v>
      </c>
      <c r="E211" s="1" t="s">
        <v>668</v>
      </c>
      <c r="F211" s="3" t="s">
        <v>530</v>
      </c>
    </row>
    <row r="212" spans="1:6" ht="18" x14ac:dyDescent="0.35">
      <c r="A212" s="1" t="s">
        <v>8</v>
      </c>
      <c r="B212" s="1" t="s">
        <v>320</v>
      </c>
      <c r="C212" s="1" t="s">
        <v>653</v>
      </c>
      <c r="D212" s="1" t="s">
        <v>561</v>
      </c>
      <c r="E212" s="1" t="s">
        <v>668</v>
      </c>
      <c r="F212" s="2" t="s">
        <v>738</v>
      </c>
    </row>
    <row r="213" spans="1:6" ht="18" x14ac:dyDescent="0.35">
      <c r="A213" s="1" t="s">
        <v>3</v>
      </c>
      <c r="B213" s="1" t="s">
        <v>321</v>
      </c>
      <c r="C213" s="1" t="s">
        <v>653</v>
      </c>
      <c r="D213" s="1" t="s">
        <v>561</v>
      </c>
      <c r="E213" s="1" t="s">
        <v>668</v>
      </c>
      <c r="F213" s="2" t="s">
        <v>739</v>
      </c>
    </row>
    <row r="214" spans="1:6" ht="18" x14ac:dyDescent="0.35">
      <c r="A214" s="1" t="s">
        <v>41</v>
      </c>
      <c r="B214" s="1" t="s">
        <v>322</v>
      </c>
      <c r="C214" s="1" t="s">
        <v>653</v>
      </c>
      <c r="D214" s="1" t="s">
        <v>561</v>
      </c>
      <c r="E214" s="1" t="s">
        <v>668</v>
      </c>
      <c r="F214" s="3" t="s">
        <v>531</v>
      </c>
    </row>
    <row r="215" spans="1:6" ht="18" x14ac:dyDescent="0.35">
      <c r="A215" s="1" t="s">
        <v>15</v>
      </c>
      <c r="B215" s="1" t="s">
        <v>178</v>
      </c>
      <c r="C215" s="1" t="s">
        <v>653</v>
      </c>
      <c r="D215" s="1" t="s">
        <v>561</v>
      </c>
      <c r="E215" s="1" t="s">
        <v>668</v>
      </c>
      <c r="F215" s="2" t="s">
        <v>740</v>
      </c>
    </row>
    <row r="216" spans="1:6" ht="18" x14ac:dyDescent="0.35">
      <c r="A216" s="1" t="s">
        <v>101</v>
      </c>
      <c r="B216" s="1" t="s">
        <v>323</v>
      </c>
      <c r="C216" s="1" t="s">
        <v>653</v>
      </c>
      <c r="D216" s="1" t="s">
        <v>561</v>
      </c>
      <c r="E216" s="1" t="s">
        <v>668</v>
      </c>
      <c r="F216" s="2" t="s">
        <v>740</v>
      </c>
    </row>
    <row r="217" spans="1:6" ht="18" x14ac:dyDescent="0.35">
      <c r="A217" s="1" t="s">
        <v>24</v>
      </c>
      <c r="B217" s="1" t="s">
        <v>327</v>
      </c>
      <c r="C217" s="1" t="s">
        <v>653</v>
      </c>
      <c r="D217" s="1" t="s">
        <v>561</v>
      </c>
      <c r="E217" s="1" t="s">
        <v>668</v>
      </c>
      <c r="F217" s="2" t="s">
        <v>710</v>
      </c>
    </row>
    <row r="218" spans="1:6" ht="18" x14ac:dyDescent="0.35">
      <c r="A218" s="1" t="s">
        <v>102</v>
      </c>
      <c r="B218" s="1" t="s">
        <v>557</v>
      </c>
      <c r="C218" s="1" t="s">
        <v>654</v>
      </c>
      <c r="D218" s="1" t="s">
        <v>561</v>
      </c>
      <c r="E218" s="1" t="s">
        <v>668</v>
      </c>
      <c r="F218" s="2" t="s">
        <v>741</v>
      </c>
    </row>
    <row r="219" spans="1:6" ht="18" x14ac:dyDescent="0.35">
      <c r="A219" s="1" t="s">
        <v>93</v>
      </c>
      <c r="B219" s="1" t="s">
        <v>324</v>
      </c>
      <c r="C219" s="1" t="s">
        <v>655</v>
      </c>
      <c r="D219" s="1" t="s">
        <v>561</v>
      </c>
      <c r="E219" s="1" t="s">
        <v>672</v>
      </c>
      <c r="F219" s="8" t="s">
        <v>495</v>
      </c>
    </row>
    <row r="220" spans="1:6" ht="18" x14ac:dyDescent="0.35">
      <c r="A220" s="1" t="s">
        <v>12</v>
      </c>
      <c r="B220" s="1" t="s">
        <v>325</v>
      </c>
      <c r="C220" s="1" t="s">
        <v>656</v>
      </c>
      <c r="D220" s="1" t="s">
        <v>561</v>
      </c>
      <c r="E220" s="1" t="s">
        <v>672</v>
      </c>
      <c r="F220" s="8" t="s">
        <v>495</v>
      </c>
    </row>
    <row r="221" spans="1:6" ht="18" x14ac:dyDescent="0.35">
      <c r="A221" s="1" t="s">
        <v>103</v>
      </c>
      <c r="B221" s="1" t="s">
        <v>326</v>
      </c>
      <c r="C221" s="1" t="s">
        <v>656</v>
      </c>
      <c r="D221" s="1" t="s">
        <v>561</v>
      </c>
      <c r="E221" s="1" t="s">
        <v>672</v>
      </c>
      <c r="F221" s="8" t="s">
        <v>742</v>
      </c>
    </row>
    <row r="222" spans="1:6" ht="18" x14ac:dyDescent="0.35">
      <c r="A222" s="1" t="s">
        <v>3</v>
      </c>
      <c r="B222" s="1" t="s">
        <v>327</v>
      </c>
      <c r="C222" s="1" t="s">
        <v>656</v>
      </c>
      <c r="D222" s="1" t="s">
        <v>561</v>
      </c>
      <c r="E222" s="1" t="s">
        <v>672</v>
      </c>
      <c r="F222" s="8" t="s">
        <v>519</v>
      </c>
    </row>
    <row r="223" spans="1:6" ht="18" x14ac:dyDescent="0.35">
      <c r="A223" s="1" t="s">
        <v>3</v>
      </c>
      <c r="B223" s="1" t="s">
        <v>328</v>
      </c>
      <c r="C223" s="1" t="s">
        <v>656</v>
      </c>
      <c r="D223" s="1" t="s">
        <v>561</v>
      </c>
      <c r="E223" s="1" t="s">
        <v>672</v>
      </c>
      <c r="F223" s="8" t="s">
        <v>519</v>
      </c>
    </row>
    <row r="224" spans="1:6" ht="18" x14ac:dyDescent="0.35">
      <c r="A224" s="1" t="s">
        <v>3</v>
      </c>
      <c r="B224" s="1" t="s">
        <v>329</v>
      </c>
      <c r="C224" s="1" t="s">
        <v>656</v>
      </c>
      <c r="D224" s="1" t="s">
        <v>561</v>
      </c>
      <c r="E224" s="1" t="s">
        <v>672</v>
      </c>
      <c r="F224" s="8" t="s">
        <v>519</v>
      </c>
    </row>
    <row r="225" spans="1:6" ht="18" x14ac:dyDescent="0.35">
      <c r="A225" s="1" t="s">
        <v>3</v>
      </c>
      <c r="B225" s="1" t="s">
        <v>330</v>
      </c>
      <c r="C225" s="1" t="s">
        <v>656</v>
      </c>
      <c r="D225" s="1" t="s">
        <v>561</v>
      </c>
      <c r="E225" s="1" t="s">
        <v>672</v>
      </c>
      <c r="F225" s="5" t="s">
        <v>532</v>
      </c>
    </row>
    <row r="226" spans="1:6" ht="18" x14ac:dyDescent="0.35">
      <c r="A226" s="1" t="s">
        <v>32</v>
      </c>
      <c r="B226" s="1" t="s">
        <v>331</v>
      </c>
      <c r="C226" s="1" t="s">
        <v>656</v>
      </c>
      <c r="D226" s="1" t="s">
        <v>561</v>
      </c>
      <c r="E226" s="1" t="s">
        <v>672</v>
      </c>
      <c r="F226" s="5" t="s">
        <v>532</v>
      </c>
    </row>
    <row r="227" spans="1:6" ht="18" x14ac:dyDescent="0.35">
      <c r="A227" s="1" t="s">
        <v>12</v>
      </c>
      <c r="B227" s="1" t="s">
        <v>332</v>
      </c>
      <c r="C227" s="1" t="s">
        <v>656</v>
      </c>
      <c r="D227" s="1" t="s">
        <v>561</v>
      </c>
      <c r="E227" s="1" t="s">
        <v>672</v>
      </c>
      <c r="F227" s="5" t="s">
        <v>533</v>
      </c>
    </row>
    <row r="228" spans="1:6" ht="18" x14ac:dyDescent="0.35">
      <c r="A228" s="1" t="s">
        <v>70</v>
      </c>
      <c r="B228" s="1" t="s">
        <v>333</v>
      </c>
      <c r="C228" s="1" t="s">
        <v>656</v>
      </c>
      <c r="D228" s="1" t="s">
        <v>561</v>
      </c>
      <c r="E228" s="1" t="s">
        <v>672</v>
      </c>
      <c r="F228" s="5" t="s">
        <v>495</v>
      </c>
    </row>
    <row r="229" spans="1:6" ht="18" x14ac:dyDescent="0.35">
      <c r="A229" s="1" t="s">
        <v>92</v>
      </c>
      <c r="B229" s="1" t="s">
        <v>334</v>
      </c>
      <c r="C229" s="1" t="s">
        <v>656</v>
      </c>
      <c r="D229" s="1" t="s">
        <v>561</v>
      </c>
      <c r="E229" s="1" t="s">
        <v>672</v>
      </c>
      <c r="F229" s="8" t="s">
        <v>519</v>
      </c>
    </row>
    <row r="230" spans="1:6" ht="18" x14ac:dyDescent="0.35">
      <c r="A230" s="1" t="s">
        <v>3</v>
      </c>
      <c r="B230" s="1" t="s">
        <v>269</v>
      </c>
      <c r="C230" s="1" t="s">
        <v>656</v>
      </c>
      <c r="D230" s="1" t="s">
        <v>561</v>
      </c>
      <c r="E230" s="1" t="s">
        <v>672</v>
      </c>
      <c r="F230" s="8" t="s">
        <v>463</v>
      </c>
    </row>
    <row r="231" spans="1:6" ht="18" x14ac:dyDescent="0.35">
      <c r="A231" s="1" t="s">
        <v>104</v>
      </c>
      <c r="B231" s="1" t="s">
        <v>335</v>
      </c>
      <c r="C231" s="1" t="s">
        <v>656</v>
      </c>
      <c r="D231" s="1" t="s">
        <v>561</v>
      </c>
      <c r="E231" s="1" t="s">
        <v>672</v>
      </c>
      <c r="F231" s="5" t="s">
        <v>743</v>
      </c>
    </row>
    <row r="232" spans="1:6" ht="18" x14ac:dyDescent="0.35">
      <c r="A232" s="1" t="s">
        <v>105</v>
      </c>
      <c r="B232" s="1" t="s">
        <v>336</v>
      </c>
      <c r="C232" s="1" t="s">
        <v>656</v>
      </c>
      <c r="D232" s="1" t="s">
        <v>561</v>
      </c>
      <c r="E232" s="1" t="s">
        <v>672</v>
      </c>
      <c r="F232" s="5" t="s">
        <v>743</v>
      </c>
    </row>
    <row r="233" spans="1:6" ht="18" x14ac:dyDescent="0.35">
      <c r="A233" s="1" t="s">
        <v>106</v>
      </c>
      <c r="B233" s="1" t="s">
        <v>337</v>
      </c>
      <c r="C233" s="1" t="s">
        <v>656</v>
      </c>
      <c r="D233" s="1" t="s">
        <v>561</v>
      </c>
      <c r="E233" s="1" t="s">
        <v>672</v>
      </c>
      <c r="F233" s="5" t="s">
        <v>463</v>
      </c>
    </row>
    <row r="234" spans="1:6" ht="18" x14ac:dyDescent="0.35">
      <c r="A234" s="1" t="s">
        <v>107</v>
      </c>
      <c r="B234" s="1" t="s">
        <v>338</v>
      </c>
      <c r="C234" s="1" t="s">
        <v>656</v>
      </c>
      <c r="D234" s="1" t="s">
        <v>561</v>
      </c>
      <c r="E234" s="1" t="s">
        <v>672</v>
      </c>
      <c r="F234" s="5" t="s">
        <v>463</v>
      </c>
    </row>
    <row r="235" spans="1:6" ht="18" x14ac:dyDescent="0.35">
      <c r="A235" s="1" t="s">
        <v>31</v>
      </c>
      <c r="B235" s="1" t="s">
        <v>339</v>
      </c>
      <c r="C235" s="1" t="s">
        <v>656</v>
      </c>
      <c r="D235" s="1" t="s">
        <v>561</v>
      </c>
      <c r="E235" s="1" t="s">
        <v>672</v>
      </c>
      <c r="F235" s="3" t="s">
        <v>463</v>
      </c>
    </row>
    <row r="236" spans="1:6" ht="18" x14ac:dyDescent="0.35">
      <c r="A236" s="1" t="s">
        <v>107</v>
      </c>
      <c r="B236" s="1" t="s">
        <v>340</v>
      </c>
      <c r="C236" s="1" t="s">
        <v>656</v>
      </c>
      <c r="D236" s="1" t="s">
        <v>561</v>
      </c>
      <c r="E236" s="1" t="s">
        <v>672</v>
      </c>
      <c r="F236" s="2" t="s">
        <v>463</v>
      </c>
    </row>
    <row r="237" spans="1:6" ht="18" x14ac:dyDescent="0.35">
      <c r="A237" s="1" t="s">
        <v>12</v>
      </c>
      <c r="B237" s="1" t="s">
        <v>301</v>
      </c>
      <c r="C237" s="1" t="s">
        <v>656</v>
      </c>
      <c r="D237" s="1" t="s">
        <v>561</v>
      </c>
      <c r="E237" s="1" t="s">
        <v>672</v>
      </c>
      <c r="F237" s="3" t="s">
        <v>534</v>
      </c>
    </row>
    <row r="238" spans="1:6" ht="18" x14ac:dyDescent="0.35">
      <c r="A238" s="1" t="s">
        <v>18</v>
      </c>
      <c r="B238" s="1" t="s">
        <v>341</v>
      </c>
      <c r="C238" s="1" t="s">
        <v>656</v>
      </c>
      <c r="D238" s="1" t="s">
        <v>561</v>
      </c>
      <c r="E238" s="1" t="s">
        <v>672</v>
      </c>
      <c r="F238" s="3" t="s">
        <v>534</v>
      </c>
    </row>
    <row r="239" spans="1:6" ht="18" x14ac:dyDescent="0.35">
      <c r="A239" s="1" t="s">
        <v>3</v>
      </c>
      <c r="B239" s="1" t="s">
        <v>342</v>
      </c>
      <c r="C239" s="1" t="s">
        <v>656</v>
      </c>
      <c r="D239" s="1" t="s">
        <v>561</v>
      </c>
      <c r="E239" s="1" t="s">
        <v>672</v>
      </c>
      <c r="F239" s="2" t="s">
        <v>744</v>
      </c>
    </row>
    <row r="240" spans="1:6" ht="18" x14ac:dyDescent="0.35">
      <c r="A240" s="1" t="s">
        <v>108</v>
      </c>
      <c r="B240" s="1" t="s">
        <v>286</v>
      </c>
      <c r="C240" s="1" t="s">
        <v>656</v>
      </c>
      <c r="D240" s="1" t="s">
        <v>561</v>
      </c>
      <c r="E240" s="1" t="s">
        <v>672</v>
      </c>
      <c r="F240" s="3" t="s">
        <v>535</v>
      </c>
    </row>
    <row r="241" spans="1:6" ht="18" x14ac:dyDescent="0.35">
      <c r="A241" s="1" t="s">
        <v>3</v>
      </c>
      <c r="B241" s="1" t="s">
        <v>343</v>
      </c>
      <c r="C241" s="1" t="s">
        <v>656</v>
      </c>
      <c r="D241" s="1" t="s">
        <v>561</v>
      </c>
      <c r="E241" s="1" t="s">
        <v>672</v>
      </c>
      <c r="F241" s="2" t="s">
        <v>707</v>
      </c>
    </row>
    <row r="242" spans="1:6" ht="18" x14ac:dyDescent="0.35">
      <c r="A242" s="1" t="s">
        <v>109</v>
      </c>
      <c r="B242" s="1" t="s">
        <v>344</v>
      </c>
      <c r="C242" s="1" t="s">
        <v>656</v>
      </c>
      <c r="D242" s="1" t="s">
        <v>561</v>
      </c>
      <c r="E242" s="1" t="s">
        <v>672</v>
      </c>
      <c r="F242" s="2" t="s">
        <v>707</v>
      </c>
    </row>
    <row r="243" spans="1:6" ht="18" x14ac:dyDescent="0.35">
      <c r="A243" s="1" t="s">
        <v>110</v>
      </c>
      <c r="B243" s="1" t="s">
        <v>345</v>
      </c>
      <c r="C243" s="1" t="s">
        <v>656</v>
      </c>
      <c r="D243" s="1" t="s">
        <v>561</v>
      </c>
      <c r="E243" s="1" t="s">
        <v>672</v>
      </c>
      <c r="F243" s="2" t="s">
        <v>707</v>
      </c>
    </row>
    <row r="244" spans="1:6" ht="18" x14ac:dyDescent="0.35">
      <c r="A244" s="1" t="s">
        <v>19</v>
      </c>
      <c r="B244" s="1" t="s">
        <v>346</v>
      </c>
      <c r="C244" s="1" t="s">
        <v>656</v>
      </c>
      <c r="D244" s="1" t="s">
        <v>561</v>
      </c>
      <c r="E244" s="1" t="s">
        <v>672</v>
      </c>
      <c r="F244" s="2" t="s">
        <v>707</v>
      </c>
    </row>
    <row r="245" spans="1:6" ht="18" x14ac:dyDescent="0.35">
      <c r="A245" s="1" t="s">
        <v>93</v>
      </c>
      <c r="B245" s="1" t="s">
        <v>347</v>
      </c>
      <c r="C245" s="1" t="s">
        <v>656</v>
      </c>
      <c r="D245" s="1" t="s">
        <v>561</v>
      </c>
      <c r="E245" s="1" t="s">
        <v>672</v>
      </c>
      <c r="F245" s="2" t="s">
        <v>707</v>
      </c>
    </row>
    <row r="246" spans="1:6" ht="18" x14ac:dyDescent="0.35">
      <c r="A246" s="1" t="s">
        <v>56</v>
      </c>
      <c r="B246" s="1" t="s">
        <v>348</v>
      </c>
      <c r="C246" s="1" t="s">
        <v>656</v>
      </c>
      <c r="D246" s="1" t="s">
        <v>561</v>
      </c>
      <c r="E246" s="1" t="s">
        <v>672</v>
      </c>
      <c r="F246" s="2" t="s">
        <v>745</v>
      </c>
    </row>
    <row r="247" spans="1:6" ht="18" x14ac:dyDescent="0.35">
      <c r="A247" s="1" t="s">
        <v>111</v>
      </c>
      <c r="B247" s="1" t="s">
        <v>349</v>
      </c>
      <c r="C247" s="1" t="s">
        <v>656</v>
      </c>
      <c r="D247" s="1" t="s">
        <v>561</v>
      </c>
      <c r="E247" s="1" t="s">
        <v>672</v>
      </c>
      <c r="F247" s="2" t="s">
        <v>707</v>
      </c>
    </row>
    <row r="248" spans="1:6" ht="18" x14ac:dyDescent="0.35">
      <c r="A248" s="1" t="s">
        <v>61</v>
      </c>
      <c r="B248" s="1" t="s">
        <v>337</v>
      </c>
      <c r="C248" s="1" t="s">
        <v>656</v>
      </c>
      <c r="D248" s="1" t="s">
        <v>561</v>
      </c>
      <c r="E248" s="1" t="s">
        <v>672</v>
      </c>
      <c r="F248" s="2" t="s">
        <v>746</v>
      </c>
    </row>
    <row r="249" spans="1:6" ht="18" x14ac:dyDescent="0.35">
      <c r="A249" s="1" t="s">
        <v>112</v>
      </c>
      <c r="B249" s="1" t="s">
        <v>350</v>
      </c>
      <c r="C249" s="1" t="s">
        <v>656</v>
      </c>
      <c r="D249" s="1" t="s">
        <v>561</v>
      </c>
      <c r="E249" s="1" t="s">
        <v>672</v>
      </c>
      <c r="F249" s="8" t="s">
        <v>747</v>
      </c>
    </row>
    <row r="250" spans="1:6" ht="18" x14ac:dyDescent="0.35">
      <c r="A250" s="1" t="s">
        <v>113</v>
      </c>
      <c r="B250" s="1" t="s">
        <v>351</v>
      </c>
      <c r="C250" s="1" t="s">
        <v>656</v>
      </c>
      <c r="D250" s="1" t="s">
        <v>561</v>
      </c>
      <c r="E250" s="1" t="s">
        <v>672</v>
      </c>
      <c r="F250" s="8" t="s">
        <v>729</v>
      </c>
    </row>
    <row r="251" spans="1:6" ht="18" x14ac:dyDescent="0.35">
      <c r="A251" s="1" t="s">
        <v>8</v>
      </c>
      <c r="B251" s="1" t="s">
        <v>352</v>
      </c>
      <c r="C251" s="1" t="s">
        <v>656</v>
      </c>
      <c r="D251" s="1" t="s">
        <v>561</v>
      </c>
      <c r="E251" s="1" t="s">
        <v>672</v>
      </c>
      <c r="F251" s="2" t="s">
        <v>746</v>
      </c>
    </row>
    <row r="252" spans="1:6" ht="18" x14ac:dyDescent="0.35">
      <c r="A252" s="1" t="s">
        <v>114</v>
      </c>
      <c r="B252" s="1" t="s">
        <v>645</v>
      </c>
      <c r="C252" s="1" t="s">
        <v>646</v>
      </c>
      <c r="D252" s="1" t="s">
        <v>561</v>
      </c>
      <c r="E252" s="1" t="s">
        <v>669</v>
      </c>
      <c r="F252" s="3" t="s">
        <v>528</v>
      </c>
    </row>
    <row r="253" spans="1:6" ht="18" x14ac:dyDescent="0.35">
      <c r="A253" s="1" t="s">
        <v>74</v>
      </c>
      <c r="B253" s="1" t="s">
        <v>353</v>
      </c>
      <c r="C253" s="1" t="s">
        <v>644</v>
      </c>
      <c r="D253" s="1" t="s">
        <v>561</v>
      </c>
      <c r="E253" s="1" t="s">
        <v>669</v>
      </c>
      <c r="F253" s="3" t="s">
        <v>523</v>
      </c>
    </row>
    <row r="254" spans="1:6" ht="18" x14ac:dyDescent="0.35">
      <c r="A254" s="1" t="s">
        <v>115</v>
      </c>
      <c r="B254" s="1" t="s">
        <v>7</v>
      </c>
      <c r="C254" s="1" t="s">
        <v>643</v>
      </c>
      <c r="D254" s="1" t="s">
        <v>561</v>
      </c>
      <c r="E254" s="1" t="s">
        <v>669</v>
      </c>
      <c r="F254" s="3" t="s">
        <v>536</v>
      </c>
    </row>
    <row r="255" spans="1:6" ht="18" x14ac:dyDescent="0.35">
      <c r="A255" s="1" t="s">
        <v>116</v>
      </c>
      <c r="B255" s="1" t="s">
        <v>354</v>
      </c>
      <c r="C255" s="1" t="s">
        <v>612</v>
      </c>
      <c r="D255" s="1" t="s">
        <v>561</v>
      </c>
      <c r="E255" s="1" t="s">
        <v>678</v>
      </c>
      <c r="F255" s="3" t="s">
        <v>748</v>
      </c>
    </row>
    <row r="256" spans="1:6" ht="18" x14ac:dyDescent="0.35">
      <c r="A256" s="1" t="s">
        <v>3</v>
      </c>
      <c r="B256" s="1" t="s">
        <v>355</v>
      </c>
      <c r="C256" s="1" t="s">
        <v>657</v>
      </c>
      <c r="D256" s="1" t="s">
        <v>561</v>
      </c>
      <c r="E256" s="1" t="s">
        <v>678</v>
      </c>
      <c r="F256" s="3" t="s">
        <v>523</v>
      </c>
    </row>
    <row r="257" spans="1:6" ht="18" x14ac:dyDescent="0.35">
      <c r="A257" s="1" t="s">
        <v>14</v>
      </c>
      <c r="B257" s="1" t="s">
        <v>356</v>
      </c>
      <c r="C257" s="1" t="s">
        <v>657</v>
      </c>
      <c r="D257" s="1" t="s">
        <v>561</v>
      </c>
      <c r="E257" s="1" t="s">
        <v>678</v>
      </c>
      <c r="F257" s="2" t="s">
        <v>749</v>
      </c>
    </row>
    <row r="258" spans="1:6" ht="18" x14ac:dyDescent="0.35">
      <c r="A258" s="1" t="s">
        <v>36</v>
      </c>
      <c r="B258" s="1" t="s">
        <v>357</v>
      </c>
      <c r="C258" s="1" t="s">
        <v>450</v>
      </c>
      <c r="D258" s="1" t="s">
        <v>560</v>
      </c>
      <c r="E258" s="1" t="s">
        <v>560</v>
      </c>
      <c r="F258" s="3" t="s">
        <v>500</v>
      </c>
    </row>
    <row r="259" spans="1:6" ht="18" x14ac:dyDescent="0.35">
      <c r="A259" s="1" t="s">
        <v>117</v>
      </c>
      <c r="B259" s="1" t="s">
        <v>362</v>
      </c>
      <c r="C259" s="1" t="s">
        <v>615</v>
      </c>
      <c r="D259" s="1" t="s">
        <v>560</v>
      </c>
      <c r="E259" s="1" t="s">
        <v>679</v>
      </c>
      <c r="F259" s="5" t="s">
        <v>539</v>
      </c>
    </row>
    <row r="260" spans="1:6" ht="18" x14ac:dyDescent="0.35">
      <c r="A260" s="1" t="s">
        <v>38</v>
      </c>
      <c r="B260" s="1" t="s">
        <v>363</v>
      </c>
      <c r="C260" s="1" t="s">
        <v>454</v>
      </c>
      <c r="D260" s="1" t="s">
        <v>560</v>
      </c>
      <c r="E260" s="1" t="s">
        <v>679</v>
      </c>
      <c r="F260" s="5" t="s">
        <v>540</v>
      </c>
    </row>
    <row r="261" spans="1:6" ht="18" x14ac:dyDescent="0.35">
      <c r="A261" s="1" t="s">
        <v>118</v>
      </c>
      <c r="B261" s="1" t="s">
        <v>364</v>
      </c>
      <c r="C261" s="1" t="s">
        <v>454</v>
      </c>
      <c r="D261" s="1" t="s">
        <v>560</v>
      </c>
      <c r="E261" s="1" t="s">
        <v>679</v>
      </c>
      <c r="F261" s="5" t="s">
        <v>541</v>
      </c>
    </row>
    <row r="262" spans="1:6" ht="18" x14ac:dyDescent="0.35">
      <c r="A262" s="1" t="s">
        <v>119</v>
      </c>
      <c r="B262" s="1" t="s">
        <v>365</v>
      </c>
      <c r="C262" s="1" t="s">
        <v>454</v>
      </c>
      <c r="D262" s="1" t="s">
        <v>560</v>
      </c>
      <c r="E262" s="1" t="s">
        <v>679</v>
      </c>
      <c r="F262" s="3" t="s">
        <v>461</v>
      </c>
    </row>
    <row r="263" spans="1:6" ht="18" x14ac:dyDescent="0.35">
      <c r="A263" s="1" t="s">
        <v>120</v>
      </c>
      <c r="B263" s="1" t="s">
        <v>366</v>
      </c>
      <c r="C263" s="1" t="s">
        <v>454</v>
      </c>
      <c r="D263" s="1" t="s">
        <v>560</v>
      </c>
      <c r="E263" s="1" t="s">
        <v>679</v>
      </c>
      <c r="F263" s="3" t="s">
        <v>461</v>
      </c>
    </row>
    <row r="264" spans="1:6" ht="18" x14ac:dyDescent="0.35">
      <c r="A264" s="1" t="s">
        <v>26</v>
      </c>
      <c r="B264" s="1" t="s">
        <v>367</v>
      </c>
      <c r="C264" s="1" t="s">
        <v>454</v>
      </c>
      <c r="D264" s="1" t="s">
        <v>560</v>
      </c>
      <c r="E264" s="1" t="s">
        <v>679</v>
      </c>
      <c r="F264" s="5" t="s">
        <v>542</v>
      </c>
    </row>
    <row r="265" spans="1:6" ht="18" x14ac:dyDescent="0.35">
      <c r="A265" s="10" t="s">
        <v>50</v>
      </c>
      <c r="B265" s="10" t="s">
        <v>368</v>
      </c>
      <c r="C265" s="1" t="s">
        <v>454</v>
      </c>
      <c r="D265" s="1" t="s">
        <v>560</v>
      </c>
      <c r="E265" s="1" t="s">
        <v>679</v>
      </c>
      <c r="F265" s="11" t="s">
        <v>752</v>
      </c>
    </row>
    <row r="266" spans="1:6" ht="18" x14ac:dyDescent="0.35">
      <c r="A266" s="1" t="s">
        <v>121</v>
      </c>
      <c r="B266" s="1" t="s">
        <v>369</v>
      </c>
      <c r="C266" s="1" t="s">
        <v>454</v>
      </c>
      <c r="D266" s="1" t="s">
        <v>560</v>
      </c>
      <c r="E266" s="1" t="s">
        <v>679</v>
      </c>
      <c r="F266" s="5" t="s">
        <v>558</v>
      </c>
    </row>
    <row r="267" spans="1:6" ht="18" x14ac:dyDescent="0.35">
      <c r="A267" s="1" t="s">
        <v>122</v>
      </c>
      <c r="B267" s="1" t="s">
        <v>370</v>
      </c>
      <c r="C267" s="1" t="s">
        <v>454</v>
      </c>
      <c r="D267" s="1" t="s">
        <v>560</v>
      </c>
      <c r="E267" s="1" t="s">
        <v>679</v>
      </c>
      <c r="F267" s="5" t="s">
        <v>543</v>
      </c>
    </row>
    <row r="268" spans="1:6" ht="18" x14ac:dyDescent="0.35">
      <c r="A268" s="1" t="s">
        <v>123</v>
      </c>
      <c r="B268" s="1" t="s">
        <v>342</v>
      </c>
      <c r="C268" s="1" t="s">
        <v>455</v>
      </c>
      <c r="D268" s="1" t="s">
        <v>560</v>
      </c>
      <c r="E268" s="1" t="s">
        <v>679</v>
      </c>
      <c r="F268" s="3" t="s">
        <v>461</v>
      </c>
    </row>
    <row r="269" spans="1:6" ht="18" x14ac:dyDescent="0.35">
      <c r="A269" s="1" t="s">
        <v>107</v>
      </c>
      <c r="B269" s="1" t="s">
        <v>371</v>
      </c>
      <c r="C269" s="1" t="s">
        <v>455</v>
      </c>
      <c r="D269" s="1" t="s">
        <v>560</v>
      </c>
      <c r="E269" s="1" t="s">
        <v>679</v>
      </c>
      <c r="F269" s="3" t="s">
        <v>544</v>
      </c>
    </row>
    <row r="270" spans="1:6" ht="18" x14ac:dyDescent="0.35">
      <c r="A270" s="1" t="s">
        <v>3</v>
      </c>
      <c r="B270" s="1" t="s">
        <v>372</v>
      </c>
      <c r="C270" s="1" t="s">
        <v>455</v>
      </c>
      <c r="D270" s="1" t="s">
        <v>560</v>
      </c>
      <c r="E270" s="1" t="s">
        <v>679</v>
      </c>
      <c r="F270" s="3" t="s">
        <v>461</v>
      </c>
    </row>
    <row r="271" spans="1:6" ht="18" x14ac:dyDescent="0.35">
      <c r="A271" s="1" t="s">
        <v>124</v>
      </c>
      <c r="B271" s="1" t="s">
        <v>373</v>
      </c>
      <c r="C271" s="1" t="s">
        <v>455</v>
      </c>
      <c r="D271" s="1" t="s">
        <v>560</v>
      </c>
      <c r="E271" s="1" t="s">
        <v>679</v>
      </c>
      <c r="F271" s="3" t="s">
        <v>528</v>
      </c>
    </row>
    <row r="272" spans="1:6" ht="18" x14ac:dyDescent="0.35">
      <c r="A272" s="1" t="s">
        <v>15</v>
      </c>
      <c r="B272" s="1" t="s">
        <v>342</v>
      </c>
      <c r="C272" s="1" t="s">
        <v>455</v>
      </c>
      <c r="D272" s="1" t="s">
        <v>560</v>
      </c>
      <c r="E272" s="1" t="s">
        <v>679</v>
      </c>
      <c r="F272" s="3" t="s">
        <v>466</v>
      </c>
    </row>
    <row r="273" spans="1:6" ht="18" x14ac:dyDescent="0.35">
      <c r="A273" s="1" t="s">
        <v>26</v>
      </c>
      <c r="B273" s="1" t="s">
        <v>374</v>
      </c>
      <c r="C273" s="1" t="s">
        <v>455</v>
      </c>
      <c r="D273" s="1" t="s">
        <v>560</v>
      </c>
      <c r="E273" s="1" t="s">
        <v>679</v>
      </c>
      <c r="F273" s="3" t="s">
        <v>465</v>
      </c>
    </row>
    <row r="274" spans="1:6" ht="18" x14ac:dyDescent="0.35">
      <c r="A274" s="1" t="s">
        <v>125</v>
      </c>
      <c r="B274" s="1" t="s">
        <v>375</v>
      </c>
      <c r="C274" s="1" t="s">
        <v>455</v>
      </c>
      <c r="D274" s="1" t="s">
        <v>560</v>
      </c>
      <c r="E274" s="1" t="s">
        <v>679</v>
      </c>
      <c r="F274" s="2" t="s">
        <v>545</v>
      </c>
    </row>
    <row r="275" spans="1:6" ht="18" x14ac:dyDescent="0.35">
      <c r="A275" s="1" t="s">
        <v>15</v>
      </c>
      <c r="B275" s="1" t="s">
        <v>376</v>
      </c>
      <c r="C275" s="1" t="s">
        <v>455</v>
      </c>
      <c r="D275" s="1" t="s">
        <v>560</v>
      </c>
      <c r="E275" s="1" t="s">
        <v>679</v>
      </c>
      <c r="F275" s="3" t="s">
        <v>466</v>
      </c>
    </row>
    <row r="276" spans="1:6" ht="18" x14ac:dyDescent="0.35">
      <c r="A276" s="1" t="s">
        <v>51</v>
      </c>
      <c r="B276" s="1" t="s">
        <v>377</v>
      </c>
      <c r="C276" s="1" t="s">
        <v>455</v>
      </c>
      <c r="D276" s="1" t="s">
        <v>560</v>
      </c>
      <c r="E276" s="1" t="s">
        <v>679</v>
      </c>
      <c r="F276" s="3" t="s">
        <v>546</v>
      </c>
    </row>
    <row r="277" spans="1:6" ht="18" x14ac:dyDescent="0.35">
      <c r="A277" s="1" t="s">
        <v>126</v>
      </c>
      <c r="B277" s="1" t="s">
        <v>378</v>
      </c>
      <c r="C277" s="1" t="s">
        <v>455</v>
      </c>
      <c r="D277" s="1" t="s">
        <v>560</v>
      </c>
      <c r="E277" s="1" t="s">
        <v>679</v>
      </c>
      <c r="F277" s="2" t="s">
        <v>753</v>
      </c>
    </row>
    <row r="278" spans="1:6" ht="18" x14ac:dyDescent="0.35">
      <c r="A278" s="1" t="s">
        <v>35</v>
      </c>
      <c r="B278" s="1" t="s">
        <v>9</v>
      </c>
      <c r="C278" s="1" t="s">
        <v>455</v>
      </c>
      <c r="D278" s="1" t="s">
        <v>560</v>
      </c>
      <c r="E278" s="1" t="s">
        <v>679</v>
      </c>
      <c r="F278" s="2" t="s">
        <v>754</v>
      </c>
    </row>
    <row r="279" spans="1:6" ht="18" x14ac:dyDescent="0.35">
      <c r="A279" s="1" t="s">
        <v>24</v>
      </c>
      <c r="B279" s="1" t="s">
        <v>379</v>
      </c>
      <c r="C279" s="1" t="s">
        <v>455</v>
      </c>
      <c r="D279" s="1" t="s">
        <v>560</v>
      </c>
      <c r="E279" s="1" t="s">
        <v>679</v>
      </c>
      <c r="F279" s="2" t="s">
        <v>740</v>
      </c>
    </row>
    <row r="280" spans="1:6" ht="18" x14ac:dyDescent="0.35">
      <c r="A280" s="1" t="s">
        <v>20</v>
      </c>
      <c r="B280" s="1" t="s">
        <v>380</v>
      </c>
      <c r="C280" s="1" t="s">
        <v>455</v>
      </c>
      <c r="D280" s="1" t="s">
        <v>560</v>
      </c>
      <c r="E280" s="1" t="s">
        <v>679</v>
      </c>
      <c r="F280" s="3" t="s">
        <v>547</v>
      </c>
    </row>
    <row r="281" spans="1:6" ht="18" x14ac:dyDescent="0.35">
      <c r="A281" s="1" t="s">
        <v>51</v>
      </c>
      <c r="B281" s="1" t="s">
        <v>294</v>
      </c>
      <c r="C281" s="1" t="s">
        <v>455</v>
      </c>
      <c r="D281" s="1" t="s">
        <v>560</v>
      </c>
      <c r="E281" s="1" t="s">
        <v>679</v>
      </c>
      <c r="F281" s="3" t="s">
        <v>755</v>
      </c>
    </row>
    <row r="282" spans="1:6" ht="18" x14ac:dyDescent="0.35">
      <c r="A282" s="1" t="s">
        <v>58</v>
      </c>
      <c r="B282" s="1" t="s">
        <v>381</v>
      </c>
      <c r="C282" s="1" t="s">
        <v>455</v>
      </c>
      <c r="D282" s="1" t="s">
        <v>560</v>
      </c>
      <c r="E282" s="1" t="s">
        <v>679</v>
      </c>
      <c r="F282" s="3" t="s">
        <v>755</v>
      </c>
    </row>
    <row r="283" spans="1:6" ht="18" x14ac:dyDescent="0.35">
      <c r="A283" s="1" t="s">
        <v>127</v>
      </c>
      <c r="B283" s="1" t="s">
        <v>382</v>
      </c>
      <c r="C283" s="1" t="s">
        <v>455</v>
      </c>
      <c r="D283" s="1" t="s">
        <v>560</v>
      </c>
      <c r="E283" s="1" t="s">
        <v>679</v>
      </c>
      <c r="F283" s="2" t="s">
        <v>756</v>
      </c>
    </row>
    <row r="284" spans="1:6" ht="18" x14ac:dyDescent="0.35">
      <c r="A284" s="1" t="s">
        <v>128</v>
      </c>
      <c r="B284" s="1" t="s">
        <v>383</v>
      </c>
      <c r="C284" s="1" t="s">
        <v>455</v>
      </c>
      <c r="D284" s="1" t="s">
        <v>560</v>
      </c>
      <c r="E284" s="1" t="s">
        <v>679</v>
      </c>
      <c r="F284" s="2" t="s">
        <v>741</v>
      </c>
    </row>
    <row r="285" spans="1:6" ht="18" x14ac:dyDescent="0.35">
      <c r="A285" s="1" t="s">
        <v>129</v>
      </c>
      <c r="B285" s="1" t="s">
        <v>384</v>
      </c>
      <c r="C285" s="1" t="s">
        <v>455</v>
      </c>
      <c r="D285" s="1" t="s">
        <v>560</v>
      </c>
      <c r="E285" s="1" t="s">
        <v>679</v>
      </c>
      <c r="F285" s="3" t="s">
        <v>545</v>
      </c>
    </row>
    <row r="286" spans="1:6" ht="18" x14ac:dyDescent="0.35">
      <c r="A286" s="1" t="s">
        <v>130</v>
      </c>
      <c r="B286" s="1" t="s">
        <v>385</v>
      </c>
      <c r="C286" s="1" t="s">
        <v>616</v>
      </c>
      <c r="D286" s="1" t="s">
        <v>560</v>
      </c>
      <c r="E286" s="1" t="s">
        <v>682</v>
      </c>
      <c r="F286" s="3" t="s">
        <v>461</v>
      </c>
    </row>
    <row r="287" spans="1:6" ht="18" x14ac:dyDescent="0.35">
      <c r="A287" s="1" t="s">
        <v>76</v>
      </c>
      <c r="B287" s="1" t="s">
        <v>243</v>
      </c>
      <c r="C287" s="1" t="s">
        <v>620</v>
      </c>
      <c r="D287" s="1" t="s">
        <v>560</v>
      </c>
      <c r="E287" s="1" t="s">
        <v>682</v>
      </c>
      <c r="F287" s="3" t="s">
        <v>758</v>
      </c>
    </row>
    <row r="288" spans="1:6" ht="18" x14ac:dyDescent="0.35">
      <c r="A288" s="1" t="s">
        <v>88</v>
      </c>
      <c r="B288" s="1" t="s">
        <v>392</v>
      </c>
      <c r="C288" s="1" t="s">
        <v>620</v>
      </c>
      <c r="D288" s="1" t="s">
        <v>560</v>
      </c>
      <c r="E288" s="1" t="s">
        <v>682</v>
      </c>
      <c r="F288" s="3" t="s">
        <v>762</v>
      </c>
    </row>
    <row r="289" spans="1:6" ht="18" x14ac:dyDescent="0.35">
      <c r="A289" s="1" t="s">
        <v>56</v>
      </c>
      <c r="B289" s="1" t="s">
        <v>403</v>
      </c>
      <c r="C289" s="1" t="s">
        <v>618</v>
      </c>
      <c r="D289" s="1" t="s">
        <v>560</v>
      </c>
      <c r="E289" s="1" t="s">
        <v>682</v>
      </c>
      <c r="F289" s="3" t="s">
        <v>550</v>
      </c>
    </row>
    <row r="290" spans="1:6" ht="18" x14ac:dyDescent="0.35">
      <c r="A290" s="1" t="s">
        <v>140</v>
      </c>
      <c r="B290" s="1" t="s">
        <v>404</v>
      </c>
      <c r="C290" s="1" t="s">
        <v>618</v>
      </c>
      <c r="D290" s="1" t="s">
        <v>560</v>
      </c>
      <c r="E290" s="1" t="s">
        <v>682</v>
      </c>
      <c r="F290" s="3" t="s">
        <v>461</v>
      </c>
    </row>
    <row r="291" spans="1:6" ht="18" x14ac:dyDescent="0.35">
      <c r="A291" s="1" t="s">
        <v>75</v>
      </c>
      <c r="B291" s="1" t="s">
        <v>405</v>
      </c>
      <c r="C291" s="1" t="s">
        <v>618</v>
      </c>
      <c r="D291" s="1" t="s">
        <v>560</v>
      </c>
      <c r="E291" s="1" t="s">
        <v>682</v>
      </c>
      <c r="F291" s="3" t="s">
        <v>550</v>
      </c>
    </row>
    <row r="292" spans="1:6" ht="18" x14ac:dyDescent="0.35">
      <c r="A292" s="1" t="s">
        <v>131</v>
      </c>
      <c r="B292" s="1" t="s">
        <v>386</v>
      </c>
      <c r="C292" s="1" t="s">
        <v>617</v>
      </c>
      <c r="D292" s="1" t="s">
        <v>560</v>
      </c>
      <c r="E292" s="1" t="s">
        <v>676</v>
      </c>
      <c r="F292" s="3" t="s">
        <v>483</v>
      </c>
    </row>
    <row r="293" spans="1:6" ht="18" x14ac:dyDescent="0.35">
      <c r="A293" s="1" t="s">
        <v>86</v>
      </c>
      <c r="B293" s="1" t="s">
        <v>238</v>
      </c>
      <c r="C293" s="1" t="s">
        <v>617</v>
      </c>
      <c r="D293" s="1" t="s">
        <v>560</v>
      </c>
      <c r="E293" s="1" t="s">
        <v>676</v>
      </c>
      <c r="F293" s="3" t="s">
        <v>757</v>
      </c>
    </row>
    <row r="294" spans="1:6" ht="18" x14ac:dyDescent="0.35">
      <c r="A294" s="1" t="s">
        <v>132</v>
      </c>
      <c r="B294" s="1" t="s">
        <v>387</v>
      </c>
      <c r="C294" s="1" t="s">
        <v>617</v>
      </c>
      <c r="D294" s="1" t="s">
        <v>560</v>
      </c>
      <c r="E294" s="1" t="s">
        <v>676</v>
      </c>
      <c r="F294" s="3" t="s">
        <v>548</v>
      </c>
    </row>
    <row r="295" spans="1:6" ht="18" x14ac:dyDescent="0.35">
      <c r="A295" s="1" t="s">
        <v>80</v>
      </c>
      <c r="B295" s="1" t="s">
        <v>278</v>
      </c>
      <c r="C295" s="1" t="s">
        <v>617</v>
      </c>
      <c r="D295" s="1" t="s">
        <v>560</v>
      </c>
      <c r="E295" s="1" t="s">
        <v>676</v>
      </c>
      <c r="F295" s="3" t="s">
        <v>528</v>
      </c>
    </row>
    <row r="296" spans="1:6" ht="18" x14ac:dyDescent="0.35">
      <c r="A296" s="1" t="s">
        <v>133</v>
      </c>
      <c r="B296" s="1" t="s">
        <v>388</v>
      </c>
      <c r="C296" s="1" t="s">
        <v>617</v>
      </c>
      <c r="D296" s="1" t="s">
        <v>560</v>
      </c>
      <c r="E296" s="1" t="s">
        <v>676</v>
      </c>
      <c r="F296" s="3" t="s">
        <v>720</v>
      </c>
    </row>
    <row r="297" spans="1:6" ht="18" x14ac:dyDescent="0.35">
      <c r="A297" s="1" t="s">
        <v>134</v>
      </c>
      <c r="B297" s="1" t="s">
        <v>389</v>
      </c>
      <c r="C297" s="1" t="s">
        <v>617</v>
      </c>
      <c r="D297" s="1" t="s">
        <v>560</v>
      </c>
      <c r="E297" s="1" t="s">
        <v>676</v>
      </c>
      <c r="F297" s="2" t="s">
        <v>549</v>
      </c>
    </row>
    <row r="298" spans="1:6" ht="18" x14ac:dyDescent="0.35">
      <c r="A298" s="1" t="s">
        <v>52</v>
      </c>
      <c r="B298" s="1" t="s">
        <v>390</v>
      </c>
      <c r="C298" s="1" t="s">
        <v>617</v>
      </c>
      <c r="D298" s="1" t="s">
        <v>560</v>
      </c>
      <c r="E298" s="1" t="s">
        <v>676</v>
      </c>
      <c r="F298" s="3" t="s">
        <v>759</v>
      </c>
    </row>
    <row r="299" spans="1:6" ht="18" x14ac:dyDescent="0.35">
      <c r="A299" s="1" t="s">
        <v>135</v>
      </c>
      <c r="B299" s="1" t="s">
        <v>619</v>
      </c>
      <c r="C299" s="1" t="s">
        <v>617</v>
      </c>
      <c r="D299" s="1" t="s">
        <v>560</v>
      </c>
      <c r="E299" s="1" t="s">
        <v>676</v>
      </c>
      <c r="F299" s="3" t="s">
        <v>760</v>
      </c>
    </row>
    <row r="300" spans="1:6" ht="18" x14ac:dyDescent="0.35">
      <c r="A300" s="1" t="s">
        <v>43</v>
      </c>
      <c r="B300" s="1" t="s">
        <v>391</v>
      </c>
      <c r="C300" s="1" t="s">
        <v>617</v>
      </c>
      <c r="D300" s="1" t="s">
        <v>560</v>
      </c>
      <c r="E300" s="1" t="s">
        <v>676</v>
      </c>
      <c r="F300" s="3" t="s">
        <v>761</v>
      </c>
    </row>
    <row r="301" spans="1:6" ht="18" x14ac:dyDescent="0.35">
      <c r="A301" s="1" t="s">
        <v>83</v>
      </c>
      <c r="B301" s="1" t="s">
        <v>393</v>
      </c>
      <c r="C301" s="1" t="s">
        <v>617</v>
      </c>
      <c r="D301" s="1" t="s">
        <v>560</v>
      </c>
      <c r="E301" s="1" t="s">
        <v>676</v>
      </c>
      <c r="F301" s="3" t="s">
        <v>513</v>
      </c>
    </row>
    <row r="302" spans="1:6" ht="18" x14ac:dyDescent="0.35">
      <c r="A302" s="1" t="s">
        <v>56</v>
      </c>
      <c r="B302" s="1" t="s">
        <v>394</v>
      </c>
      <c r="C302" s="1" t="s">
        <v>617</v>
      </c>
      <c r="D302" s="1" t="s">
        <v>560</v>
      </c>
      <c r="E302" s="1" t="s">
        <v>676</v>
      </c>
      <c r="F302" s="2" t="s">
        <v>548</v>
      </c>
    </row>
    <row r="303" spans="1:6" ht="18" x14ac:dyDescent="0.35">
      <c r="A303" s="1" t="s">
        <v>63</v>
      </c>
      <c r="B303" s="1" t="s">
        <v>395</v>
      </c>
      <c r="C303" s="1" t="s">
        <v>617</v>
      </c>
      <c r="D303" s="1" t="s">
        <v>560</v>
      </c>
      <c r="E303" s="1" t="s">
        <v>676</v>
      </c>
      <c r="F303" s="3" t="s">
        <v>549</v>
      </c>
    </row>
    <row r="304" spans="1:6" ht="18" x14ac:dyDescent="0.35">
      <c r="A304" s="1" t="s">
        <v>52</v>
      </c>
      <c r="B304" s="1" t="s">
        <v>396</v>
      </c>
      <c r="C304" s="1" t="s">
        <v>617</v>
      </c>
      <c r="D304" s="1" t="s">
        <v>560</v>
      </c>
      <c r="E304" s="1" t="s">
        <v>676</v>
      </c>
      <c r="F304" s="3" t="s">
        <v>515</v>
      </c>
    </row>
    <row r="305" spans="1:6" ht="18" x14ac:dyDescent="0.35">
      <c r="A305" s="1" t="s">
        <v>136</v>
      </c>
      <c r="B305" s="1" t="s">
        <v>397</v>
      </c>
      <c r="C305" s="1" t="s">
        <v>617</v>
      </c>
      <c r="D305" s="1" t="s">
        <v>560</v>
      </c>
      <c r="E305" s="1" t="s">
        <v>676</v>
      </c>
      <c r="F305" s="3" t="s">
        <v>515</v>
      </c>
    </row>
    <row r="306" spans="1:6" ht="18" x14ac:dyDescent="0.35">
      <c r="A306" s="1" t="s">
        <v>39</v>
      </c>
      <c r="B306" s="1" t="s">
        <v>398</v>
      </c>
      <c r="C306" s="1" t="s">
        <v>617</v>
      </c>
      <c r="D306" s="1" t="s">
        <v>560</v>
      </c>
      <c r="E306" s="1" t="s">
        <v>676</v>
      </c>
      <c r="F306" s="3" t="s">
        <v>515</v>
      </c>
    </row>
    <row r="307" spans="1:6" ht="18" x14ac:dyDescent="0.35">
      <c r="A307" s="1" t="s">
        <v>137</v>
      </c>
      <c r="B307" s="1" t="s">
        <v>399</v>
      </c>
      <c r="C307" s="1" t="s">
        <v>617</v>
      </c>
      <c r="D307" s="1" t="s">
        <v>560</v>
      </c>
      <c r="E307" s="1" t="s">
        <v>676</v>
      </c>
      <c r="F307" s="3" t="s">
        <v>763</v>
      </c>
    </row>
    <row r="308" spans="1:6" ht="18" x14ac:dyDescent="0.35">
      <c r="A308" s="1" t="s">
        <v>80</v>
      </c>
      <c r="B308" s="1" t="s">
        <v>400</v>
      </c>
      <c r="C308" s="1" t="s">
        <v>617</v>
      </c>
      <c r="D308" s="1" t="s">
        <v>560</v>
      </c>
      <c r="E308" s="1" t="s">
        <v>676</v>
      </c>
      <c r="F308" s="3" t="s">
        <v>763</v>
      </c>
    </row>
    <row r="309" spans="1:6" ht="18" x14ac:dyDescent="0.35">
      <c r="A309" s="1" t="s">
        <v>56</v>
      </c>
      <c r="B309" s="1" t="s">
        <v>401</v>
      </c>
      <c r="C309" s="1" t="s">
        <v>617</v>
      </c>
      <c r="D309" s="1" t="s">
        <v>560</v>
      </c>
      <c r="E309" s="1" t="s">
        <v>676</v>
      </c>
      <c r="F309" s="3" t="s">
        <v>763</v>
      </c>
    </row>
    <row r="310" spans="1:6" ht="18" x14ac:dyDescent="0.35">
      <c r="A310" s="1" t="s">
        <v>138</v>
      </c>
      <c r="B310" s="1" t="s">
        <v>402</v>
      </c>
      <c r="C310" s="1" t="s">
        <v>617</v>
      </c>
      <c r="D310" s="1" t="s">
        <v>560</v>
      </c>
      <c r="E310" s="1" t="s">
        <v>676</v>
      </c>
      <c r="F310" s="3" t="s">
        <v>763</v>
      </c>
    </row>
    <row r="311" spans="1:6" ht="18" x14ac:dyDescent="0.35">
      <c r="A311" s="1" t="s">
        <v>139</v>
      </c>
      <c r="B311" s="1" t="s">
        <v>392</v>
      </c>
      <c r="C311" s="1" t="s">
        <v>617</v>
      </c>
      <c r="D311" s="1" t="s">
        <v>560</v>
      </c>
      <c r="E311" s="1" t="s">
        <v>676</v>
      </c>
      <c r="F311" s="3" t="s">
        <v>551</v>
      </c>
    </row>
    <row r="312" spans="1:6" ht="18" x14ac:dyDescent="0.35">
      <c r="A312" s="1" t="s">
        <v>138</v>
      </c>
      <c r="B312" s="1" t="s">
        <v>406</v>
      </c>
      <c r="C312" s="1" t="s">
        <v>617</v>
      </c>
      <c r="D312" s="1" t="s">
        <v>560</v>
      </c>
      <c r="E312" s="1" t="s">
        <v>676</v>
      </c>
      <c r="F312" s="2" t="s">
        <v>764</v>
      </c>
    </row>
    <row r="313" spans="1:6" ht="18" x14ac:dyDescent="0.35">
      <c r="A313" s="1" t="s">
        <v>61</v>
      </c>
      <c r="B313" s="1" t="s">
        <v>407</v>
      </c>
      <c r="C313" s="1" t="s">
        <v>617</v>
      </c>
      <c r="D313" s="1" t="s">
        <v>560</v>
      </c>
      <c r="E313" s="1" t="s">
        <v>676</v>
      </c>
      <c r="F313" s="2" t="s">
        <v>749</v>
      </c>
    </row>
    <row r="314" spans="1:6" ht="18" x14ac:dyDescent="0.35">
      <c r="A314" s="1" t="s">
        <v>37</v>
      </c>
      <c r="B314" s="1" t="s">
        <v>408</v>
      </c>
      <c r="C314" s="1" t="s">
        <v>617</v>
      </c>
      <c r="D314" s="1" t="s">
        <v>560</v>
      </c>
      <c r="E314" s="1" t="s">
        <v>676</v>
      </c>
      <c r="F314" s="2" t="s">
        <v>731</v>
      </c>
    </row>
    <row r="315" spans="1:6" ht="18" x14ac:dyDescent="0.35">
      <c r="A315" s="1" t="s">
        <v>56</v>
      </c>
      <c r="B315" s="1" t="s">
        <v>409</v>
      </c>
      <c r="C315" s="1" t="s">
        <v>617</v>
      </c>
      <c r="D315" s="1" t="s">
        <v>560</v>
      </c>
      <c r="E315" s="1" t="s">
        <v>676</v>
      </c>
      <c r="F315" s="2" t="s">
        <v>731</v>
      </c>
    </row>
    <row r="316" spans="1:6" ht="18" x14ac:dyDescent="0.35">
      <c r="A316" s="1" t="s">
        <v>37</v>
      </c>
      <c r="B316" s="1" t="s">
        <v>269</v>
      </c>
      <c r="C316" s="1" t="s">
        <v>621</v>
      </c>
      <c r="D316" s="1" t="s">
        <v>560</v>
      </c>
      <c r="E316" s="1" t="s">
        <v>680</v>
      </c>
      <c r="F316" s="3" t="s">
        <v>552</v>
      </c>
    </row>
    <row r="317" spans="1:6" ht="18" x14ac:dyDescent="0.35">
      <c r="A317" s="1" t="s">
        <v>56</v>
      </c>
      <c r="B317" s="1" t="s">
        <v>270</v>
      </c>
      <c r="C317" s="1" t="s">
        <v>456</v>
      </c>
      <c r="D317" s="1" t="s">
        <v>560</v>
      </c>
      <c r="E317" s="1" t="s">
        <v>680</v>
      </c>
      <c r="F317" s="3" t="s">
        <v>461</v>
      </c>
    </row>
    <row r="318" spans="1:6" ht="18" x14ac:dyDescent="0.35">
      <c r="A318" s="1" t="s">
        <v>56</v>
      </c>
      <c r="B318" s="1" t="s">
        <v>325</v>
      </c>
      <c r="C318" s="1" t="s">
        <v>457</v>
      </c>
      <c r="D318" s="1" t="s">
        <v>560</v>
      </c>
      <c r="E318" s="1" t="s">
        <v>680</v>
      </c>
      <c r="F318" s="3" t="s">
        <v>461</v>
      </c>
    </row>
    <row r="319" spans="1:6" ht="18" x14ac:dyDescent="0.35">
      <c r="A319" s="1" t="s">
        <v>141</v>
      </c>
      <c r="B319" s="1" t="s">
        <v>410</v>
      </c>
      <c r="C319" s="1" t="s">
        <v>458</v>
      </c>
      <c r="D319" s="1" t="s">
        <v>560</v>
      </c>
      <c r="E319" s="1" t="s">
        <v>680</v>
      </c>
      <c r="F319" s="3" t="s">
        <v>553</v>
      </c>
    </row>
    <row r="320" spans="1:6" ht="18" x14ac:dyDescent="0.35">
      <c r="A320" s="1" t="s">
        <v>28</v>
      </c>
      <c r="B320" s="1" t="s">
        <v>411</v>
      </c>
      <c r="C320" s="1" t="s">
        <v>458</v>
      </c>
      <c r="D320" s="1" t="s">
        <v>560</v>
      </c>
      <c r="E320" s="1" t="s">
        <v>680</v>
      </c>
      <c r="F320" s="3" t="s">
        <v>554</v>
      </c>
    </row>
    <row r="321" spans="1:6" ht="18" x14ac:dyDescent="0.35">
      <c r="A321" s="1" t="s">
        <v>142</v>
      </c>
      <c r="B321" s="1" t="s">
        <v>412</v>
      </c>
      <c r="C321" s="1" t="s">
        <v>458</v>
      </c>
      <c r="D321" s="1" t="s">
        <v>560</v>
      </c>
      <c r="E321" s="1" t="s">
        <v>680</v>
      </c>
      <c r="F321" s="3" t="s">
        <v>553</v>
      </c>
    </row>
    <row r="322" spans="1:6" ht="18" x14ac:dyDescent="0.35">
      <c r="A322" s="1" t="s">
        <v>143</v>
      </c>
      <c r="B322" s="1" t="s">
        <v>218</v>
      </c>
      <c r="C322" s="1" t="s">
        <v>622</v>
      </c>
      <c r="D322" s="1" t="s">
        <v>560</v>
      </c>
      <c r="E322" s="1" t="s">
        <v>680</v>
      </c>
      <c r="F322" s="3" t="s">
        <v>508</v>
      </c>
    </row>
    <row r="323" spans="1:6" ht="18" x14ac:dyDescent="0.35">
      <c r="A323" s="1" t="s">
        <v>144</v>
      </c>
      <c r="B323" s="1" t="s">
        <v>413</v>
      </c>
      <c r="C323" s="1" t="s">
        <v>458</v>
      </c>
      <c r="D323" s="1" t="s">
        <v>560</v>
      </c>
      <c r="E323" s="1" t="s">
        <v>680</v>
      </c>
      <c r="F323" s="2" t="s">
        <v>698</v>
      </c>
    </row>
    <row r="324" spans="1:6" ht="18" x14ac:dyDescent="0.35">
      <c r="A324" s="1" t="s">
        <v>145</v>
      </c>
      <c r="B324" s="1" t="s">
        <v>414</v>
      </c>
      <c r="C324" s="1" t="s">
        <v>459</v>
      </c>
      <c r="D324" s="1" t="s">
        <v>560</v>
      </c>
      <c r="E324" s="1" t="s">
        <v>680</v>
      </c>
      <c r="F324" s="3" t="s">
        <v>484</v>
      </c>
    </row>
    <row r="325" spans="1:6" ht="18" x14ac:dyDescent="0.35">
      <c r="A325" s="1" t="s">
        <v>146</v>
      </c>
      <c r="B325" s="1" t="s">
        <v>415</v>
      </c>
      <c r="C325" s="1" t="s">
        <v>623</v>
      </c>
      <c r="D325" s="1" t="s">
        <v>560</v>
      </c>
      <c r="E325" s="1" t="s">
        <v>680</v>
      </c>
      <c r="F325" s="3" t="s">
        <v>555</v>
      </c>
    </row>
    <row r="326" spans="1:6" ht="18" x14ac:dyDescent="0.35">
      <c r="A326" s="1" t="s">
        <v>37</v>
      </c>
      <c r="B326" s="1" t="s">
        <v>190</v>
      </c>
      <c r="C326" s="1" t="s">
        <v>584</v>
      </c>
      <c r="D326" s="1" t="s">
        <v>633</v>
      </c>
      <c r="E326" s="1" t="s">
        <v>666</v>
      </c>
      <c r="F326" s="5" t="s">
        <v>482</v>
      </c>
    </row>
    <row r="327" spans="1:6" ht="18" x14ac:dyDescent="0.35">
      <c r="A327" s="1" t="s">
        <v>613</v>
      </c>
      <c r="B327" s="1" t="s">
        <v>658</v>
      </c>
      <c r="C327" s="1" t="s">
        <v>767</v>
      </c>
      <c r="D327" s="1" t="s">
        <v>633</v>
      </c>
      <c r="E327" s="1" t="s">
        <v>768</v>
      </c>
      <c r="F327" s="3" t="s">
        <v>750</v>
      </c>
    </row>
    <row r="328" spans="1:6" ht="18" x14ac:dyDescent="0.35">
      <c r="A328" s="1" t="s">
        <v>3</v>
      </c>
      <c r="B328" s="1" t="s">
        <v>5</v>
      </c>
      <c r="C328" s="1" t="s">
        <v>628</v>
      </c>
      <c r="D328" s="1" t="s">
        <v>565</v>
      </c>
      <c r="E328" s="1" t="s">
        <v>684</v>
      </c>
      <c r="F328" s="3" t="s">
        <v>461</v>
      </c>
    </row>
    <row r="329" spans="1:6" ht="18" x14ac:dyDescent="0.35">
      <c r="A329" s="1" t="s">
        <v>625</v>
      </c>
      <c r="B329" s="1" t="s">
        <v>626</v>
      </c>
      <c r="C329" s="1" t="s">
        <v>627</v>
      </c>
      <c r="D329" s="1" t="s">
        <v>565</v>
      </c>
      <c r="E329" s="1" t="s">
        <v>683</v>
      </c>
      <c r="F329" s="9" t="s">
        <v>556</v>
      </c>
    </row>
    <row r="330" spans="1:6" ht="18" x14ac:dyDescent="0.35">
      <c r="A330" s="1" t="s">
        <v>3</v>
      </c>
      <c r="B330" s="1" t="s">
        <v>4</v>
      </c>
      <c r="C330" s="1" t="s">
        <v>417</v>
      </c>
      <c r="D330" s="1" t="s">
        <v>565</v>
      </c>
      <c r="E330" s="1" t="s">
        <v>659</v>
      </c>
      <c r="F330" s="2" t="s">
        <v>688</v>
      </c>
    </row>
    <row r="331" spans="1:6" ht="18" x14ac:dyDescent="0.35">
      <c r="A331" s="1" t="s">
        <v>18</v>
      </c>
      <c r="B331" s="1" t="s">
        <v>358</v>
      </c>
      <c r="C331" s="1" t="s">
        <v>451</v>
      </c>
      <c r="D331" s="1" t="s">
        <v>565</v>
      </c>
      <c r="E331" s="1" t="s">
        <v>675</v>
      </c>
      <c r="F331" s="3" t="s">
        <v>537</v>
      </c>
    </row>
    <row r="332" spans="1:6" ht="18" x14ac:dyDescent="0.35">
      <c r="A332" s="1" t="s">
        <v>56</v>
      </c>
      <c r="B332" s="1" t="s">
        <v>255</v>
      </c>
      <c r="C332" s="1" t="s">
        <v>448</v>
      </c>
      <c r="D332" s="1" t="s">
        <v>565</v>
      </c>
      <c r="E332" s="1" t="s">
        <v>675</v>
      </c>
      <c r="F332" s="3" t="s">
        <v>510</v>
      </c>
    </row>
    <row r="337" spans="1:7" s="14" customFormat="1" ht="45" x14ac:dyDescent="0.25">
      <c r="A337" s="14" t="s">
        <v>1</v>
      </c>
      <c r="C337" s="14" t="s">
        <v>2</v>
      </c>
      <c r="D337" s="14" t="s">
        <v>0</v>
      </c>
      <c r="E337" s="14" t="s">
        <v>783</v>
      </c>
      <c r="F337" s="14" t="s">
        <v>784</v>
      </c>
      <c r="G337" s="14" t="s">
        <v>785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Sheet3</vt:lpstr>
      <vt:lpstr>Sheet4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Makhatadze, Sopo</dc:creator>
  <cp:lastModifiedBy>Giuashvili, Nia</cp:lastModifiedBy>
  <cp:lastPrinted>2015-02-16T12:23:51Z</cp:lastPrinted>
  <dcterms:created xsi:type="dcterms:W3CDTF">2014-09-17T13:01:24Z</dcterms:created>
  <dcterms:modified xsi:type="dcterms:W3CDTF">2015-06-11T16:34:43Z</dcterms:modified>
</cp:coreProperties>
</file>