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408" yWindow="36" windowWidth="13512" windowHeight="105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9" i="1" l="1"/>
  <c r="C28" i="1" l="1"/>
  <c r="C42" i="1" l="1"/>
</calcChain>
</file>

<file path=xl/sharedStrings.xml><?xml version="1.0" encoding="utf-8"?>
<sst xmlns="http://schemas.openxmlformats.org/spreadsheetml/2006/main" count="102" uniqueCount="65">
  <si>
    <t>N</t>
  </si>
  <si>
    <t>შესყიდვის ობიექტი</t>
  </si>
  <si>
    <t>ინტერნეტის მომსახურებები</t>
  </si>
  <si>
    <t>ტრენინგები</t>
  </si>
  <si>
    <t>პროგრამული უზრუნველყოფის ლიცენზიები</t>
  </si>
  <si>
    <t xml:space="preserve">კომპიუტერული და  საქსელო ტექნიკის, პერიფერიული მოწყობილობების  შესყიდვა </t>
  </si>
  <si>
    <t>ნორმატიული აქტების საძიებო სისტემა (კოდექსი)</t>
  </si>
  <si>
    <t xml:space="preserve">კომპიუტერული ტექნიკის და პერიფერიული მოწყობილობების სათადარიგო ნაწილებისა და აქსესუარების შესყიდვა </t>
  </si>
  <si>
    <t xml:space="preserve">საბეჭდი და გასამრავლებელი ტექნიკის შეკეთების მომსახურების შესყიდვა </t>
  </si>
  <si>
    <t>სპეციალიზებული სამომსმარებლო პროგრამული პაკეტების შესყიდვა</t>
  </si>
  <si>
    <t>კორპორატიული ვებ-პორტალის განთავსებისათვის სივრცის მომსახურების შესყიდვა</t>
  </si>
  <si>
    <t>დაშვებისა და ვიდეოკონტროლის სისტემის სათადარიგო ნაწილების, ბარათების შესყიდვა</t>
  </si>
  <si>
    <t>პროგრამული პროდუქტის უსაფრთხოების, შეღწევადობის, წარმადობის, კოდის ოპტიმიზაციის, ფუნქციონალის, მომხმარებლის მიღების ტესტები</t>
  </si>
  <si>
    <t>დასანერგი პროგრამული პოდუქტების ტესტირება</t>
  </si>
  <si>
    <t>BGP</t>
  </si>
  <si>
    <t>ბიუჯეტში</t>
  </si>
  <si>
    <t>ინფორმაციული უსაფრთხოების სისტემების დანერგვა</t>
  </si>
  <si>
    <t>მონაცემთა  ცენტრის ტექნიკური განახლება: UPS-ის აკუმულატორები(10x12V; 28ა/სთ.)X10</t>
  </si>
  <si>
    <t>microsoft enterprise agreement renew</t>
  </si>
  <si>
    <t>ssl(2x2year)</t>
  </si>
  <si>
    <t>SRM(3x25)</t>
  </si>
  <si>
    <t>OMS standart(3x25)</t>
  </si>
  <si>
    <t>20000(ინტერნეტ), 20000(ალტერნატ.ინტერნეტ), 10000(CDMA)</t>
  </si>
  <si>
    <t>100 ცალი 28ა/სთ</t>
  </si>
  <si>
    <t>MS Project</t>
  </si>
  <si>
    <t>საბეჭდი და გასამრავლებელი მოწყობილობების სახარჯი მასალების შესყიდვა</t>
  </si>
  <si>
    <t>სასურველია დონორის დაფინანსებით</t>
  </si>
  <si>
    <t>46000(AllInOne PC(40)), 47000(desktop PC(60)), 10000(IPPhone(5+3+2WiFi)), 50000(Catalyst (16)),
WiFi AccessPoint(15000)</t>
  </si>
  <si>
    <t>2014 წლის მოსალოდნელი შესყიდვები</t>
  </si>
  <si>
    <t>სულ</t>
  </si>
  <si>
    <t>სავარაუდო
თანხა(ლარი)</t>
  </si>
  <si>
    <t>გრძელ მანძილზე კავშირის საშუალებები (CWDM(4+4))</t>
  </si>
  <si>
    <t>CPV კოდი</t>
  </si>
  <si>
    <t>არაფინანს</t>
  </si>
  <si>
    <t>მომსახურება</t>
  </si>
  <si>
    <t>ოფისი (მომსახ)</t>
  </si>
  <si>
    <t>ოფისი (საქონელი)</t>
  </si>
  <si>
    <t>ძირითადი</t>
  </si>
  <si>
    <t>ალტერნატიული</t>
  </si>
  <si>
    <t>CDMA</t>
  </si>
  <si>
    <t>ერთწლიანი განახლება</t>
  </si>
  <si>
    <t>AllInOne კომპიუტერი(40 კომპლ)</t>
  </si>
  <si>
    <t>ქსელის მოწყობილობები (16 ერთ)</t>
  </si>
  <si>
    <t>მუდმივი კვების წყარო (UPS)</t>
  </si>
  <si>
    <t>symantec web(webgateway(800)+url filter-800), backup exe(2), backup exe agent(12), mail (400), antivirus(2000)</t>
  </si>
  <si>
    <t>უკაბელო ქსელის მოწყობილობები (15 ერთ)</t>
  </si>
  <si>
    <t>microsoft Premier Support</t>
  </si>
  <si>
    <t>სერვერული ცენტრის ინფრასტრუქტურის მომსახურება</t>
  </si>
  <si>
    <t>პორტაბელური კომპიუტერი(10 კომპლ) სტანდარტული</t>
  </si>
  <si>
    <r>
      <t>სერვერულ ცენტრებს შორის ოპტიკური კავშირის ფიზიკური ინფრასტრუქტურის მომსახურების შესყიდვა(2x</t>
    </r>
    <r>
      <rPr>
        <sz val="11"/>
        <rFont val="Sylfaen"/>
        <family val="1"/>
        <charset val="204"/>
      </rPr>
      <t>30</t>
    </r>
    <r>
      <rPr>
        <sz val="11"/>
        <color theme="1"/>
        <rFont val="Sylfaen"/>
        <family val="1"/>
        <charset val="204"/>
      </rPr>
      <t>კმ)</t>
    </r>
  </si>
  <si>
    <t>Vmware ლიცენზიების შესყიდვა DR ( 32+32)</t>
  </si>
  <si>
    <t>Vmware ლიცენზიების განახლება (supp 32+32+10+12)+ 64 DR</t>
  </si>
  <si>
    <t>Backup</t>
  </si>
  <si>
    <t>storage</t>
  </si>
  <si>
    <t>vplex</t>
  </si>
  <si>
    <t>servers</t>
  </si>
  <si>
    <t>Nexus</t>
  </si>
  <si>
    <t>Call Manager</t>
  </si>
  <si>
    <t>Call Center</t>
  </si>
  <si>
    <t>IP ტელეფონი სათანადო ლიცენზიით (10 ერთ)</t>
  </si>
  <si>
    <t>დესკტოპ კომპიუტერი (100 კომპლ) სტანდარტული</t>
  </si>
  <si>
    <t>პერიფერია (პრინტერი, სკანერი)</t>
  </si>
  <si>
    <t>სკანერი(20), პრინტერი (20)</t>
  </si>
  <si>
    <t>San brocade 6000 (48 ports, 36 active) with SFP</t>
  </si>
  <si>
    <t>CWDM 4xFC 8GB 70km, 4xLAN 10GB, 70km)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</si>
</sst>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1"/>
      <name val="Sylfae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0" fontId="0" fillId="0" borderId="1" xfId="0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3" fontId="0" fillId="0" borderId="0" xfId="0" applyNumberForma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4"/>
  <sheetViews>
    <sheetView tabSelected="1" topLeftCell="A19" workbookViewId="0">
      <selection activeCell="K39" sqref="K39"/>
    </sheetView>
  </sheetViews>
  <sheetFormatPr defaultRowHeight="14.4" x14ac:dyDescent="0.3"/>
  <cols>
    <col min="1" max="1" width="7" style="1" customWidth="1"/>
    <col min="2" max="2" width="56.109375" style="1" customWidth="1"/>
    <col min="3" max="3" width="17.6640625" style="1" bestFit="1" customWidth="1"/>
    <col min="4" max="4" width="19.21875" style="1" customWidth="1"/>
    <col min="5" max="5" width="10.6640625" style="1" customWidth="1"/>
    <col min="6" max="6" width="14.5546875" style="1" customWidth="1"/>
    <col min="7" max="7" width="13.21875" style="1" customWidth="1"/>
    <col min="8" max="8" width="12.44140625" style="1" customWidth="1"/>
    <col min="9" max="9" width="13.21875" style="1" customWidth="1"/>
    <col min="10" max="10" width="10.6640625" style="1" customWidth="1"/>
    <col min="11" max="11" width="91.77734375" style="1" customWidth="1"/>
    <col min="12" max="12" width="33.109375" style="1" customWidth="1"/>
    <col min="13" max="16384" width="8.88671875" style="1"/>
  </cols>
  <sheetData>
    <row r="2" spans="1:11" x14ac:dyDescent="0.3">
      <c r="B2" s="25" t="s">
        <v>28</v>
      </c>
      <c r="C2" s="25"/>
    </row>
    <row r="3" spans="1:11" ht="28.8" x14ac:dyDescent="0.3">
      <c r="A3" s="9" t="s">
        <v>0</v>
      </c>
      <c r="B3" s="9" t="s">
        <v>1</v>
      </c>
      <c r="C3" s="9" t="s">
        <v>30</v>
      </c>
      <c r="D3" s="10" t="s">
        <v>15</v>
      </c>
      <c r="E3" s="10" t="s">
        <v>32</v>
      </c>
      <c r="F3" s="12">
        <v>2015</v>
      </c>
      <c r="G3" s="12">
        <v>2016</v>
      </c>
      <c r="H3" s="12">
        <v>2017</v>
      </c>
      <c r="I3" s="1">
        <v>2018</v>
      </c>
    </row>
    <row r="4" spans="1:11" ht="43.2" x14ac:dyDescent="0.3">
      <c r="A4" s="4">
        <v>1</v>
      </c>
      <c r="B4" s="6" t="s">
        <v>7</v>
      </c>
      <c r="C4" s="2">
        <v>30000</v>
      </c>
      <c r="D4" s="2" t="s">
        <v>36</v>
      </c>
      <c r="E4" s="2">
        <v>302</v>
      </c>
      <c r="F4" s="2">
        <v>30000</v>
      </c>
      <c r="G4" s="2">
        <v>30000</v>
      </c>
      <c r="H4" s="2">
        <v>30000</v>
      </c>
      <c r="I4" s="2">
        <v>30000</v>
      </c>
      <c r="J4" s="14"/>
      <c r="K4" s="3"/>
    </row>
    <row r="5" spans="1:11" ht="28.8" x14ac:dyDescent="0.3">
      <c r="A5" s="4">
        <v>2</v>
      </c>
      <c r="B5" s="6" t="s">
        <v>25</v>
      </c>
      <c r="C5" s="2">
        <v>67000</v>
      </c>
      <c r="D5" s="2" t="s">
        <v>36</v>
      </c>
      <c r="E5" s="2">
        <v>302</v>
      </c>
      <c r="F5" s="2">
        <v>67000</v>
      </c>
      <c r="G5" s="2">
        <v>67000</v>
      </c>
      <c r="H5" s="2">
        <v>67000</v>
      </c>
      <c r="I5" s="2">
        <v>67000</v>
      </c>
      <c r="J5" s="14"/>
      <c r="K5" s="3"/>
    </row>
    <row r="6" spans="1:11" x14ac:dyDescent="0.3">
      <c r="A6" s="4">
        <v>3</v>
      </c>
      <c r="B6" s="6" t="s">
        <v>6</v>
      </c>
      <c r="C6" s="2">
        <v>11000</v>
      </c>
      <c r="D6" s="2" t="s">
        <v>35</v>
      </c>
      <c r="E6" s="16">
        <v>483</v>
      </c>
      <c r="F6" s="2">
        <v>11000</v>
      </c>
      <c r="G6" s="2">
        <v>11000</v>
      </c>
      <c r="H6" s="2">
        <v>11000</v>
      </c>
      <c r="I6" s="2">
        <v>11000</v>
      </c>
      <c r="J6" s="19"/>
      <c r="K6" s="3"/>
    </row>
    <row r="7" spans="1:11" ht="28.8" x14ac:dyDescent="0.3">
      <c r="A7" s="4">
        <v>4</v>
      </c>
      <c r="B7" s="6" t="s">
        <v>10</v>
      </c>
      <c r="C7" s="2">
        <v>2400</v>
      </c>
      <c r="D7" s="2" t="s">
        <v>35</v>
      </c>
      <c r="E7" s="16">
        <v>724</v>
      </c>
      <c r="F7" s="2">
        <v>2400</v>
      </c>
      <c r="G7" s="2">
        <v>2400</v>
      </c>
      <c r="H7" s="2">
        <v>2400</v>
      </c>
      <c r="I7" s="2">
        <v>2400</v>
      </c>
      <c r="J7" s="20"/>
      <c r="K7" s="3"/>
    </row>
    <row r="8" spans="1:11" ht="28.8" x14ac:dyDescent="0.3">
      <c r="A8" s="4">
        <v>5</v>
      </c>
      <c r="B8" s="8" t="s">
        <v>9</v>
      </c>
      <c r="C8" s="2">
        <v>15000</v>
      </c>
      <c r="D8" s="16" t="s">
        <v>33</v>
      </c>
      <c r="E8" s="16">
        <v>489</v>
      </c>
      <c r="F8" s="2">
        <v>15000</v>
      </c>
      <c r="G8" s="2">
        <v>15000</v>
      </c>
      <c r="H8" s="2">
        <v>15000</v>
      </c>
      <c r="I8" s="2">
        <v>15000</v>
      </c>
      <c r="J8" s="20"/>
      <c r="K8" s="3"/>
    </row>
    <row r="9" spans="1:11" x14ac:dyDescent="0.3">
      <c r="A9" s="4">
        <v>6</v>
      </c>
      <c r="B9" s="6" t="s">
        <v>2</v>
      </c>
      <c r="C9" s="2">
        <v>50000</v>
      </c>
      <c r="D9" s="2" t="s">
        <v>35</v>
      </c>
      <c r="E9" s="2"/>
      <c r="F9" s="2">
        <v>50000</v>
      </c>
      <c r="G9" s="2">
        <v>50000</v>
      </c>
      <c r="H9" s="2">
        <v>50000</v>
      </c>
      <c r="I9" s="2">
        <v>50000</v>
      </c>
      <c r="J9" s="14"/>
      <c r="K9" s="3" t="s">
        <v>22</v>
      </c>
    </row>
    <row r="10" spans="1:11" x14ac:dyDescent="0.3">
      <c r="A10" s="4"/>
      <c r="B10" s="6" t="s">
        <v>37</v>
      </c>
      <c r="C10" s="2">
        <v>20000</v>
      </c>
      <c r="D10" s="2" t="s">
        <v>35</v>
      </c>
      <c r="E10" s="2">
        <v>724</v>
      </c>
      <c r="F10" s="2">
        <v>20000</v>
      </c>
      <c r="G10" s="2">
        <v>20000</v>
      </c>
      <c r="H10" s="2">
        <v>20000</v>
      </c>
      <c r="I10" s="2">
        <v>20000</v>
      </c>
      <c r="J10" s="14"/>
      <c r="K10" s="3"/>
    </row>
    <row r="11" spans="1:11" x14ac:dyDescent="0.3">
      <c r="A11" s="4"/>
      <c r="B11" s="6" t="s">
        <v>38</v>
      </c>
      <c r="C11" s="2">
        <v>20000</v>
      </c>
      <c r="D11" s="2" t="s">
        <v>35</v>
      </c>
      <c r="E11" s="2">
        <v>724</v>
      </c>
      <c r="F11" s="2">
        <v>20000</v>
      </c>
      <c r="G11" s="2">
        <v>20000</v>
      </c>
      <c r="H11" s="2">
        <v>20000</v>
      </c>
      <c r="I11" s="2">
        <v>20000</v>
      </c>
      <c r="J11" s="14"/>
      <c r="K11" s="3"/>
    </row>
    <row r="12" spans="1:11" x14ac:dyDescent="0.3">
      <c r="A12" s="4"/>
      <c r="B12" s="6" t="s">
        <v>39</v>
      </c>
      <c r="C12" s="2">
        <v>10000</v>
      </c>
      <c r="D12" s="2" t="s">
        <v>35</v>
      </c>
      <c r="E12" s="2">
        <v>724</v>
      </c>
      <c r="F12" s="2">
        <v>10000</v>
      </c>
      <c r="G12" s="2">
        <v>10000</v>
      </c>
      <c r="H12" s="2">
        <v>10000</v>
      </c>
      <c r="I12" s="2">
        <v>10000</v>
      </c>
      <c r="J12" s="14"/>
      <c r="K12" s="3"/>
    </row>
    <row r="13" spans="1:11" x14ac:dyDescent="0.3">
      <c r="A13" s="4">
        <v>7</v>
      </c>
      <c r="B13" s="6" t="s">
        <v>3</v>
      </c>
      <c r="C13" s="2">
        <v>20000</v>
      </c>
      <c r="D13" s="2" t="s">
        <v>35</v>
      </c>
      <c r="E13" s="2">
        <v>805</v>
      </c>
      <c r="F13" s="2">
        <v>20000</v>
      </c>
      <c r="G13" s="2">
        <v>20000</v>
      </c>
      <c r="H13" s="2">
        <v>20000</v>
      </c>
      <c r="I13" s="2">
        <v>20000</v>
      </c>
      <c r="J13" s="14"/>
      <c r="K13" s="3"/>
    </row>
    <row r="14" spans="1:11" ht="28.8" x14ac:dyDescent="0.3">
      <c r="A14" s="4">
        <v>8</v>
      </c>
      <c r="B14" s="6" t="s">
        <v>5</v>
      </c>
      <c r="C14" s="2"/>
      <c r="D14" s="2"/>
      <c r="E14" s="2"/>
      <c r="F14" s="14"/>
      <c r="G14" s="14"/>
      <c r="H14" s="14"/>
      <c r="I14" s="21"/>
      <c r="J14" s="21"/>
      <c r="K14" s="3" t="s">
        <v>27</v>
      </c>
    </row>
    <row r="15" spans="1:11" x14ac:dyDescent="0.3">
      <c r="A15" s="4">
        <v>8.1</v>
      </c>
      <c r="B15" s="6" t="s">
        <v>60</v>
      </c>
      <c r="C15" s="2">
        <v>75000</v>
      </c>
      <c r="D15" s="2" t="s">
        <v>33</v>
      </c>
      <c r="E15" s="2">
        <v>302</v>
      </c>
      <c r="F15" s="14"/>
      <c r="G15" s="14"/>
      <c r="H15" s="14">
        <v>75000</v>
      </c>
      <c r="I15" s="14">
        <v>75000</v>
      </c>
      <c r="J15" s="21"/>
      <c r="K15" s="3"/>
    </row>
    <row r="16" spans="1:11" x14ac:dyDescent="0.3">
      <c r="A16" s="4">
        <v>8.1999999999999993</v>
      </c>
      <c r="B16" s="6" t="s">
        <v>48</v>
      </c>
      <c r="C16" s="2">
        <v>8500</v>
      </c>
      <c r="D16" s="2" t="s">
        <v>33</v>
      </c>
      <c r="E16" s="2">
        <v>302</v>
      </c>
      <c r="F16" s="14"/>
      <c r="G16" s="14">
        <v>8500</v>
      </c>
      <c r="H16" s="14"/>
      <c r="I16" s="14">
        <v>8500</v>
      </c>
      <c r="J16" s="21"/>
      <c r="K16" s="3"/>
    </row>
    <row r="17" spans="1:11" x14ac:dyDescent="0.3">
      <c r="A17" s="4">
        <v>8.3000000000000007</v>
      </c>
      <c r="B17" s="6" t="s">
        <v>41</v>
      </c>
      <c r="C17" s="2">
        <v>46000</v>
      </c>
      <c r="D17" s="2" t="s">
        <v>33</v>
      </c>
      <c r="E17" s="2">
        <v>302</v>
      </c>
      <c r="F17" s="14">
        <v>46000</v>
      </c>
      <c r="G17" s="14"/>
      <c r="H17" s="14"/>
      <c r="I17" s="14"/>
      <c r="J17" s="21"/>
      <c r="K17" s="3"/>
    </row>
    <row r="18" spans="1:11" x14ac:dyDescent="0.3">
      <c r="A18" s="4">
        <v>8.4</v>
      </c>
      <c r="B18" s="6" t="s">
        <v>43</v>
      </c>
      <c r="C18" s="2"/>
      <c r="D18" s="2" t="s">
        <v>33</v>
      </c>
      <c r="E18" s="2">
        <v>302</v>
      </c>
      <c r="F18" s="14"/>
      <c r="G18" s="14">
        <v>3500</v>
      </c>
      <c r="H18" s="14">
        <v>8000</v>
      </c>
      <c r="I18" s="14">
        <v>8000</v>
      </c>
      <c r="J18" s="21"/>
      <c r="K18" s="3"/>
    </row>
    <row r="19" spans="1:11" x14ac:dyDescent="0.3">
      <c r="A19" s="4">
        <v>8.5</v>
      </c>
      <c r="B19" s="6" t="s">
        <v>61</v>
      </c>
      <c r="C19" s="2"/>
      <c r="D19" s="2" t="s">
        <v>33</v>
      </c>
      <c r="E19" s="2">
        <v>302</v>
      </c>
      <c r="F19" s="14">
        <v>24000</v>
      </c>
      <c r="G19" s="14">
        <v>12000</v>
      </c>
      <c r="H19" s="14">
        <v>24000</v>
      </c>
      <c r="I19" s="14">
        <v>12000</v>
      </c>
      <c r="J19" s="21"/>
      <c r="K19" s="3" t="s">
        <v>62</v>
      </c>
    </row>
    <row r="20" spans="1:11" x14ac:dyDescent="0.3">
      <c r="A20" s="4">
        <v>8.6</v>
      </c>
      <c r="B20" s="6" t="s">
        <v>59</v>
      </c>
      <c r="C20" s="2">
        <v>10000</v>
      </c>
      <c r="D20" s="2" t="s">
        <v>33</v>
      </c>
      <c r="E20" s="2">
        <v>325</v>
      </c>
      <c r="F20" s="14">
        <v>10000</v>
      </c>
      <c r="G20" s="14">
        <v>5000</v>
      </c>
      <c r="H20" s="14">
        <v>10000</v>
      </c>
      <c r="I20" s="14">
        <v>5000</v>
      </c>
      <c r="J20" s="21"/>
      <c r="K20" s="3"/>
    </row>
    <row r="21" spans="1:11" x14ac:dyDescent="0.3">
      <c r="A21" s="4">
        <v>8.6999999999999993</v>
      </c>
      <c r="B21" s="6" t="s">
        <v>42</v>
      </c>
      <c r="C21" s="2">
        <v>50000</v>
      </c>
      <c r="D21" s="2" t="s">
        <v>33</v>
      </c>
      <c r="E21" s="2">
        <v>324</v>
      </c>
      <c r="F21" s="14"/>
      <c r="G21" s="14">
        <v>50000</v>
      </c>
      <c r="H21" s="14"/>
      <c r="I21" s="14">
        <v>90000</v>
      </c>
      <c r="J21" s="21"/>
      <c r="K21" s="3"/>
    </row>
    <row r="22" spans="1:11" x14ac:dyDescent="0.3">
      <c r="A22" s="4">
        <v>8.8000000000000007</v>
      </c>
      <c r="B22" s="6" t="s">
        <v>45</v>
      </c>
      <c r="C22" s="2">
        <v>15000</v>
      </c>
      <c r="D22" s="2" t="s">
        <v>33</v>
      </c>
      <c r="E22" s="2">
        <v>324</v>
      </c>
      <c r="F22" s="14">
        <v>15000</v>
      </c>
      <c r="G22" s="14"/>
      <c r="H22" s="14"/>
      <c r="I22" s="14"/>
      <c r="J22" s="21"/>
      <c r="K22" s="3"/>
    </row>
    <row r="23" spans="1:11" x14ac:dyDescent="0.3">
      <c r="A23" s="4">
        <v>9</v>
      </c>
      <c r="B23" s="6" t="s">
        <v>4</v>
      </c>
      <c r="C23" s="2"/>
      <c r="D23" s="2"/>
      <c r="E23" s="2"/>
      <c r="F23" s="14"/>
      <c r="G23" s="14"/>
      <c r="H23" s="14"/>
      <c r="I23" s="14"/>
      <c r="J23" s="14"/>
      <c r="K23" s="3"/>
    </row>
    <row r="24" spans="1:11" x14ac:dyDescent="0.3">
      <c r="A24" s="4">
        <v>9.1</v>
      </c>
      <c r="B24" s="10" t="s">
        <v>18</v>
      </c>
      <c r="C24" s="23">
        <v>170000</v>
      </c>
      <c r="D24" s="10"/>
      <c r="E24" s="10">
        <v>486</v>
      </c>
      <c r="F24" s="12"/>
      <c r="G24" s="12"/>
      <c r="H24" s="12"/>
      <c r="I24" s="14"/>
      <c r="J24" s="14"/>
      <c r="K24" s="3"/>
    </row>
    <row r="25" spans="1:11" x14ac:dyDescent="0.3">
      <c r="A25" s="4">
        <v>9.1999999999999993</v>
      </c>
      <c r="B25" s="10" t="s">
        <v>46</v>
      </c>
      <c r="C25" s="23">
        <v>170000</v>
      </c>
      <c r="D25" s="10"/>
      <c r="E25" s="10">
        <v>486</v>
      </c>
      <c r="F25" s="12"/>
      <c r="G25" s="12"/>
      <c r="H25" s="12"/>
      <c r="I25" s="14"/>
      <c r="J25" s="14"/>
      <c r="K25" s="3"/>
    </row>
    <row r="26" spans="1:11" x14ac:dyDescent="0.3">
      <c r="A26" s="4">
        <v>9.3000000000000007</v>
      </c>
      <c r="B26" s="10" t="s">
        <v>24</v>
      </c>
      <c r="C26" s="10">
        <v>2500</v>
      </c>
      <c r="D26" s="2" t="s">
        <v>33</v>
      </c>
      <c r="E26" s="10">
        <v>486</v>
      </c>
      <c r="F26" s="12">
        <v>2500</v>
      </c>
      <c r="G26" s="12"/>
      <c r="H26" s="12"/>
      <c r="I26" s="21"/>
      <c r="J26" s="14"/>
      <c r="K26" s="3"/>
    </row>
    <row r="27" spans="1:11" x14ac:dyDescent="0.3">
      <c r="A27" s="4">
        <v>9.4</v>
      </c>
      <c r="B27" s="10" t="s">
        <v>19</v>
      </c>
      <c r="C27" s="10">
        <v>6000</v>
      </c>
      <c r="D27" s="2" t="s">
        <v>33</v>
      </c>
      <c r="E27" s="10">
        <v>487</v>
      </c>
      <c r="F27" s="14">
        <v>6000</v>
      </c>
      <c r="G27" s="12"/>
      <c r="H27" s="12">
        <v>6000</v>
      </c>
      <c r="I27" s="21"/>
      <c r="J27" s="14"/>
      <c r="K27" s="3"/>
    </row>
    <row r="28" spans="1:11" ht="28.8" x14ac:dyDescent="0.3">
      <c r="A28" s="4">
        <v>9.5</v>
      </c>
      <c r="B28" s="10" t="s">
        <v>51</v>
      </c>
      <c r="C28" s="24">
        <f>1.1*135000</f>
        <v>148500</v>
      </c>
      <c r="D28" s="2" t="s">
        <v>33</v>
      </c>
      <c r="E28" s="10">
        <v>486</v>
      </c>
      <c r="F28" s="14" t="s">
        <v>40</v>
      </c>
      <c r="G28" s="14" t="s">
        <v>40</v>
      </c>
      <c r="H28" s="14" t="s">
        <v>40</v>
      </c>
      <c r="I28" s="14" t="s">
        <v>40</v>
      </c>
      <c r="J28" s="14"/>
      <c r="K28" s="3"/>
    </row>
    <row r="29" spans="1:11" x14ac:dyDescent="0.3">
      <c r="A29" s="4">
        <v>9.5</v>
      </c>
      <c r="B29" s="10" t="s">
        <v>50</v>
      </c>
      <c r="C29" s="24">
        <f>1.1*135000</f>
        <v>148500</v>
      </c>
      <c r="D29" s="2" t="s">
        <v>33</v>
      </c>
      <c r="E29" s="10">
        <v>486</v>
      </c>
      <c r="F29" s="14"/>
      <c r="G29" s="12"/>
      <c r="H29" s="12"/>
      <c r="I29" s="14"/>
      <c r="J29" s="14"/>
      <c r="K29" s="3"/>
    </row>
    <row r="30" spans="1:11" x14ac:dyDescent="0.3">
      <c r="A30" s="4">
        <v>9.6</v>
      </c>
      <c r="B30" s="10" t="s">
        <v>20</v>
      </c>
      <c r="C30" s="10">
        <v>75000</v>
      </c>
      <c r="D30" s="2" t="s">
        <v>33</v>
      </c>
      <c r="E30" s="10">
        <v>486</v>
      </c>
      <c r="F30" s="14"/>
      <c r="G30" s="12"/>
      <c r="H30" s="12"/>
      <c r="I30" s="14"/>
      <c r="J30" s="14"/>
      <c r="K30" s="3"/>
    </row>
    <row r="31" spans="1:11" x14ac:dyDescent="0.3">
      <c r="A31" s="4">
        <v>9.6999999999999993</v>
      </c>
      <c r="B31" s="10" t="s">
        <v>21</v>
      </c>
      <c r="C31" s="10">
        <v>20000</v>
      </c>
      <c r="D31" s="2" t="s">
        <v>33</v>
      </c>
      <c r="E31" s="10">
        <v>486</v>
      </c>
      <c r="F31" s="14"/>
      <c r="G31" s="12"/>
      <c r="H31" s="12"/>
      <c r="I31" s="14"/>
      <c r="J31" s="14"/>
      <c r="K31" s="3"/>
    </row>
    <row r="32" spans="1:11" ht="28.8" x14ac:dyDescent="0.3">
      <c r="A32" s="4">
        <v>9.8000000000000007</v>
      </c>
      <c r="B32" s="10" t="s">
        <v>44</v>
      </c>
      <c r="C32" s="10">
        <v>68000</v>
      </c>
      <c r="D32" s="10" t="s">
        <v>33</v>
      </c>
      <c r="E32" s="10">
        <v>487</v>
      </c>
      <c r="F32" s="14" t="s">
        <v>40</v>
      </c>
      <c r="G32" s="14" t="s">
        <v>40</v>
      </c>
      <c r="H32" s="14" t="s">
        <v>40</v>
      </c>
      <c r="I32" s="14" t="s">
        <v>40</v>
      </c>
      <c r="J32" s="14"/>
      <c r="K32" s="3"/>
    </row>
    <row r="33" spans="1:11" x14ac:dyDescent="0.3">
      <c r="A33" s="4">
        <v>9.9</v>
      </c>
      <c r="B33" s="10" t="s">
        <v>14</v>
      </c>
      <c r="C33" s="2">
        <v>10000</v>
      </c>
      <c r="D33" s="18" t="s">
        <v>33</v>
      </c>
      <c r="E33" s="18">
        <v>486</v>
      </c>
      <c r="F33" s="22">
        <v>10000</v>
      </c>
      <c r="G33" s="22">
        <v>10000</v>
      </c>
      <c r="H33" s="22">
        <v>10000</v>
      </c>
      <c r="I33" s="22">
        <v>10000</v>
      </c>
      <c r="J33" s="14"/>
      <c r="K33" s="3"/>
    </row>
    <row r="34" spans="1:11" ht="28.8" x14ac:dyDescent="0.3">
      <c r="A34" s="4">
        <v>10</v>
      </c>
      <c r="B34" s="7" t="s">
        <v>8</v>
      </c>
      <c r="C34" s="2">
        <v>18000</v>
      </c>
      <c r="D34" s="16" t="s">
        <v>35</v>
      </c>
      <c r="E34" s="16">
        <v>503</v>
      </c>
      <c r="F34" s="19">
        <v>18000</v>
      </c>
      <c r="G34" s="19">
        <v>18000</v>
      </c>
      <c r="H34" s="19"/>
      <c r="I34" s="19">
        <v>18000</v>
      </c>
      <c r="J34" s="19"/>
      <c r="K34" s="3"/>
    </row>
    <row r="35" spans="1:11" ht="43.2" x14ac:dyDescent="0.3">
      <c r="A35" s="4">
        <v>11</v>
      </c>
      <c r="B35" s="7" t="s">
        <v>49</v>
      </c>
      <c r="C35" s="24">
        <v>180000</v>
      </c>
      <c r="D35" s="15" t="s">
        <v>34</v>
      </c>
      <c r="E35" s="16">
        <v>642</v>
      </c>
      <c r="F35" s="16">
        <v>180000</v>
      </c>
      <c r="G35" s="16">
        <v>180000</v>
      </c>
      <c r="H35" s="16">
        <v>180000</v>
      </c>
      <c r="I35" s="16">
        <v>180000</v>
      </c>
      <c r="J35" s="20"/>
      <c r="K35" s="12"/>
    </row>
    <row r="36" spans="1:11" ht="28.8" x14ac:dyDescent="0.3">
      <c r="A36" s="5">
        <v>12</v>
      </c>
      <c r="B36" s="7" t="s">
        <v>11</v>
      </c>
      <c r="C36" s="2">
        <v>12000</v>
      </c>
      <c r="D36" s="2" t="s">
        <v>35</v>
      </c>
      <c r="E36" s="2">
        <v>506</v>
      </c>
      <c r="F36" s="2">
        <v>12000</v>
      </c>
      <c r="G36" s="2">
        <v>12000</v>
      </c>
      <c r="H36" s="2">
        <v>12000</v>
      </c>
      <c r="I36" s="2">
        <v>12000</v>
      </c>
      <c r="J36" s="14"/>
      <c r="K36" s="3"/>
    </row>
    <row r="37" spans="1:11" ht="28.8" x14ac:dyDescent="0.3">
      <c r="A37" s="10">
        <v>13</v>
      </c>
      <c r="B37" s="10" t="s">
        <v>13</v>
      </c>
      <c r="C37" s="2">
        <v>80000</v>
      </c>
      <c r="D37" s="2" t="s">
        <v>34</v>
      </c>
      <c r="E37" s="2">
        <v>722</v>
      </c>
      <c r="F37" s="2">
        <v>80000</v>
      </c>
      <c r="G37" s="14"/>
      <c r="H37" s="14"/>
      <c r="I37" s="2">
        <v>80000</v>
      </c>
      <c r="J37" s="14"/>
      <c r="K37" s="1" t="s">
        <v>12</v>
      </c>
    </row>
    <row r="38" spans="1:11" x14ac:dyDescent="0.3">
      <c r="A38" s="7">
        <v>14</v>
      </c>
      <c r="B38" s="7" t="s">
        <v>16</v>
      </c>
      <c r="C38" s="17">
        <v>200000</v>
      </c>
      <c r="D38" s="7" t="s">
        <v>33</v>
      </c>
      <c r="E38" s="7">
        <v>487</v>
      </c>
      <c r="F38" s="17">
        <v>200000</v>
      </c>
      <c r="G38" s="13"/>
      <c r="H38" s="13"/>
      <c r="I38" s="13"/>
      <c r="J38" s="13"/>
      <c r="K38" s="1" t="s">
        <v>26</v>
      </c>
    </row>
    <row r="39" spans="1:11" ht="28.8" x14ac:dyDescent="0.3">
      <c r="A39" s="7">
        <v>15</v>
      </c>
      <c r="B39" s="7" t="s">
        <v>17</v>
      </c>
      <c r="C39" s="7">
        <v>200000</v>
      </c>
      <c r="D39" s="7" t="s">
        <v>36</v>
      </c>
      <c r="E39" s="7">
        <v>314</v>
      </c>
      <c r="F39" s="13"/>
      <c r="G39" s="13"/>
      <c r="H39" s="7">
        <v>200000</v>
      </c>
      <c r="I39" s="13"/>
      <c r="J39" s="13"/>
      <c r="K39" s="1" t="s">
        <v>23</v>
      </c>
    </row>
    <row r="40" spans="1:11" x14ac:dyDescent="0.3">
      <c r="A40" s="10">
        <v>16</v>
      </c>
      <c r="B40" s="10" t="s">
        <v>31</v>
      </c>
      <c r="C40" s="18">
        <v>75000</v>
      </c>
      <c r="D40" s="10" t="s">
        <v>33</v>
      </c>
      <c r="E40" s="10"/>
      <c r="F40" s="12"/>
      <c r="G40" s="12"/>
      <c r="H40" s="12"/>
      <c r="I40" s="12"/>
      <c r="J40" s="12"/>
    </row>
    <row r="41" spans="1:11" x14ac:dyDescent="0.3">
      <c r="A41" s="10">
        <v>16</v>
      </c>
      <c r="B41" s="10" t="s">
        <v>47</v>
      </c>
      <c r="C41" s="18">
        <v>12000</v>
      </c>
      <c r="D41" s="10" t="s">
        <v>33</v>
      </c>
      <c r="E41" s="10"/>
      <c r="F41" s="12">
        <v>12000</v>
      </c>
      <c r="G41" s="12">
        <v>12000</v>
      </c>
      <c r="H41" s="12">
        <v>12000</v>
      </c>
      <c r="I41" s="12">
        <v>12000</v>
      </c>
      <c r="J41" s="12"/>
    </row>
    <row r="42" spans="1:11" x14ac:dyDescent="0.3">
      <c r="A42" s="13"/>
      <c r="B42" s="13" t="s">
        <v>29</v>
      </c>
      <c r="C42" s="13">
        <f>SUM(C4:C41)</f>
        <v>2045400</v>
      </c>
      <c r="D42" s="13"/>
      <c r="E42" s="13"/>
      <c r="F42" s="13"/>
      <c r="G42" s="13"/>
      <c r="H42" s="13"/>
      <c r="I42" s="13"/>
      <c r="J42" s="13"/>
    </row>
    <row r="43" spans="1:1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1" x14ac:dyDescent="0.3">
      <c r="A46" s="13"/>
      <c r="B46" s="13" t="s">
        <v>52</v>
      </c>
      <c r="C46" s="13"/>
      <c r="D46" s="13"/>
      <c r="E46" s="13"/>
      <c r="F46" s="13"/>
      <c r="G46" s="13"/>
      <c r="H46" s="13"/>
      <c r="I46" s="13"/>
      <c r="J46" s="13"/>
    </row>
    <row r="47" spans="1:11" x14ac:dyDescent="0.3">
      <c r="B47" s="1" t="s">
        <v>53</v>
      </c>
    </row>
    <row r="48" spans="1:11" x14ac:dyDescent="0.3">
      <c r="B48" s="1" t="s">
        <v>54</v>
      </c>
    </row>
    <row r="49" spans="2:11" x14ac:dyDescent="0.3">
      <c r="B49" s="1" t="s">
        <v>55</v>
      </c>
    </row>
    <row r="50" spans="2:11" x14ac:dyDescent="0.3">
      <c r="B50" s="1" t="s">
        <v>56</v>
      </c>
    </row>
    <row r="51" spans="2:11" x14ac:dyDescent="0.3">
      <c r="B51" s="1" t="s">
        <v>63</v>
      </c>
    </row>
    <row r="52" spans="2:11" x14ac:dyDescent="0.3">
      <c r="B52" s="1" t="s">
        <v>64</v>
      </c>
    </row>
    <row r="53" spans="2:11" x14ac:dyDescent="0.3">
      <c r="B53" s="1" t="s">
        <v>57</v>
      </c>
    </row>
    <row r="54" spans="2:11" x14ac:dyDescent="0.3">
      <c r="B54" s="12" t="s">
        <v>58</v>
      </c>
      <c r="C54" s="14"/>
      <c r="D54" s="11"/>
      <c r="E54" s="22"/>
      <c r="F54" s="22"/>
      <c r="G54" s="22"/>
      <c r="H54" s="22"/>
      <c r="I54" s="11"/>
      <c r="J54" s="11"/>
      <c r="K54" s="12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Abramishvili</dc:creator>
  <cp:lastModifiedBy>Vano Goliadze</cp:lastModifiedBy>
  <cp:lastPrinted>2012-11-11T12:50:22Z</cp:lastPrinted>
  <dcterms:created xsi:type="dcterms:W3CDTF">2012-08-20T14:21:13Z</dcterms:created>
  <dcterms:modified xsi:type="dcterms:W3CDTF">2015-07-16T13:34:37Z</dcterms:modified>
</cp:coreProperties>
</file>