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<sst xmlns="http://schemas.openxmlformats.org/spreadsheetml/2006/main" count="166" uniqueCount="24">
  <si>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</si>
  <si>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</si>
  <si>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</si>
  <si>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</si>
  <si>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</si>
  <si>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</si>
  <si>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</si>
  <si>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</si>
  <si>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</si>
  <si>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</si>
  <si>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</si>
  <si>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</si>
  <si>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</si>
  <si>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</si>
  <si>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</si>
  <si>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</si>
  <si>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</si>
  <si>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</si>
  <si>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</si>
  <si>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</si>
  <si>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</si>
  <si>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</si>
  <si>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</si>
  <si>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გენეტიკის ლაბორატოია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</si>
</sst>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4" sqref="G14"/>
    </sheetView>
  </sheetViews>
  <sheetFormatPr defaultRowHeight="14.5" x14ac:dyDescent="0.35"/>
  <cols>
    <col min="1" max="1" width="36.6328125" customWidth="1"/>
    <col min="2" max="2" width="12.36328125" customWidth="1"/>
    <col min="8" max="8" width="15.0898437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26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</row>
    <row r="4" spans="1:48" s="3" customFormat="1" ht="37.5" customHeight="1" x14ac:dyDescent="0.35">
      <c r="A4" s="11" t="s">
        <v>2</v>
      </c>
      <c r="B4" s="22">
        <f>SUM(C4:G4)</f>
        <v>8171</v>
      </c>
      <c r="C4" s="22">
        <f>'Lugar Center'!B3</f>
        <v>4086</v>
      </c>
      <c r="D4" s="22">
        <f>Kutaisi!B3</f>
        <v>1049</v>
      </c>
      <c r="E4" s="22">
        <f>Batumi!B3</f>
        <v>1823</v>
      </c>
      <c r="F4" s="22">
        <f>IDH!B3</f>
        <v>819</v>
      </c>
      <c r="G4" s="22">
        <f>NeoLab!B3</f>
        <v>394</v>
      </c>
      <c r="H4" s="1"/>
    </row>
    <row r="5" spans="1:48" s="3" customFormat="1" x14ac:dyDescent="0.35">
      <c r="A5" s="11" t="s">
        <v>3</v>
      </c>
      <c r="B5" s="22">
        <f t="shared" ref="B5:B6" si="0">SUM(C5:G5)</f>
        <v>8126</v>
      </c>
      <c r="C5" s="22">
        <f>'Lugar Center'!B4</f>
        <v>4086</v>
      </c>
      <c r="D5" s="22">
        <f>Kutaisi!B4</f>
        <v>1049</v>
      </c>
      <c r="E5" s="22">
        <f>Batumi!B4</f>
        <v>1778</v>
      </c>
      <c r="F5" s="22">
        <f>IDH!B4</f>
        <v>819</v>
      </c>
      <c r="G5" s="22">
        <f>NeoLab!B4</f>
        <v>394</v>
      </c>
      <c r="H5" s="1"/>
    </row>
    <row r="6" spans="1:48" s="3" customFormat="1" ht="23.25" customHeight="1" x14ac:dyDescent="0.35">
      <c r="A6" s="11" t="s">
        <v>0</v>
      </c>
      <c r="B6" s="22">
        <f t="shared" si="0"/>
        <v>491</v>
      </c>
      <c r="C6" s="22">
        <f>'Lugar Center'!B5</f>
        <v>220</v>
      </c>
      <c r="D6" s="22">
        <f>Kutaisi!B5</f>
        <v>38</v>
      </c>
      <c r="E6" s="22">
        <f>Batumi!B5</f>
        <v>31</v>
      </c>
      <c r="F6" s="22">
        <f>IDH!B5</f>
        <v>202</v>
      </c>
      <c r="G6" s="22">
        <f>NeoLab!B5</f>
        <v>0</v>
      </c>
      <c r="H6" s="1"/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SUM(C8:H8)</f>
        <v>408</v>
      </c>
      <c r="C8" s="29">
        <f>'Lugar Center'!B7</f>
        <v>246</v>
      </c>
      <c r="D8" s="29">
        <f>Kutaisi!B7</f>
        <v>28</v>
      </c>
      <c r="E8" s="29">
        <f>Batumi!B7</f>
        <v>63</v>
      </c>
      <c r="F8" s="29">
        <f>IDH!B7</f>
        <v>35</v>
      </c>
      <c r="G8" s="29">
        <f>NeoLab!B7</f>
        <v>36</v>
      </c>
      <c r="H8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F19" workbookViewId="0">
      <selection activeCell="W28" sqref="W28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4086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4086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220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246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2472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2469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156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168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G7" workbookViewId="0">
      <selection activeCell="V25" sqref="V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1049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1049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829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830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H13" workbookViewId="0">
      <selection activeCell="W27" sqref="W27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1823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1778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1613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1568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25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53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D8" workbookViewId="0">
      <selection activeCell="T24" sqref="T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819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819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202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497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497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135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15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I13" workbookViewId="0">
      <selection activeCell="X21" sqref="X2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394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369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369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36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2020-04-21T04:52:53Z</dcterms:modified>
</cp:coreProperties>
</file>