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120" windowWidth="24240" windowHeight="13620" firstSheet="2" activeTab="3"/>
  </bookViews>
  <sheets>
    <sheet name="სულ" sheetId="1" r:id="rId1"/>
    <sheet name="ორდ_პროვაიდ" sheetId="7" r:id="rId2"/>
    <sheet name="ორდ_სპეც" sheetId="8" r:id="rId3"/>
    <sheet name="რეზიდ_პროვაიდ" sheetId="4" r:id="rId4"/>
    <sheet name="რეზიდ_სპეც" sheetId="9" r:id="rId5"/>
    <sheet name="რეზიდ_სპეც_პროვაიდ" sheetId="12" r:id="rId6"/>
    <sheet name="რეზიდ_პროვაიდ_სპეც" sheetId="14" r:id="rId7"/>
    <sheet name="Sheet2" sheetId="10" r:id="rId8"/>
  </sheets>
  <definedNames>
    <definedName name="_xlnm._FilterDatabase" localSheetId="5" hidden="1">რეზიდ_სპეც_პროვაიდ!$A$4:$B$139</definedName>
  </definedNames>
  <calcPr calcId="14562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9" l="1"/>
  <c r="C44" i="9"/>
  <c r="B44" i="9"/>
  <c r="E8" i="1" l="1"/>
  <c r="D8" i="1"/>
  <c r="E7" i="1"/>
  <c r="D7" i="1"/>
  <c r="D48" i="7"/>
  <c r="B48" i="7"/>
  <c r="C48" i="7"/>
  <c r="C7" i="1"/>
</calcChain>
</file>

<file path=xl/sharedStrings.xml><?xml version="1.0" encoding="utf-8"?>
<sst xmlns="http://schemas.openxmlformats.org/spreadsheetml/2006/main" count="837" uniqueCount="142">
  <si>
    <t>სულ</t>
  </si>
  <si>
    <t>დადებითი</t>
  </si>
  <si>
    <t>უარყოფითი</t>
  </si>
  <si>
    <t>შედეგი</t>
  </si>
  <si>
    <t>რაოდენობა</t>
  </si>
  <si>
    <t>არ გამოცხადდა</t>
  </si>
  <si>
    <t>რეზიდენტურა</t>
  </si>
  <si>
    <t>ალბიუსი</t>
  </si>
  <si>
    <t>ბათუმის შ. რუსთაველის სახ. სახელმწიფო უნივერსიტეტი</t>
  </si>
  <si>
    <t>გეომედი</t>
  </si>
  <si>
    <t>გერმანია</t>
  </si>
  <si>
    <t>დენტა-ლუქსი</t>
  </si>
  <si>
    <t>დენტალ ლიდერი</t>
  </si>
  <si>
    <t>დენტექსი 95</t>
  </si>
  <si>
    <t>დენტივერი XX1</t>
  </si>
  <si>
    <t>დიდი ბრიტანეთი</t>
  </si>
  <si>
    <t>ევექსი</t>
  </si>
  <si>
    <t>ევროდენტი</t>
  </si>
  <si>
    <t>ვივამედი</t>
  </si>
  <si>
    <t>თბილისის ჰუმანიტარული სასწავლო უნივერსიტეტი</t>
  </si>
  <si>
    <t>თსა</t>
  </si>
  <si>
    <t>თსსუ</t>
  </si>
  <si>
    <t>თსუ</t>
  </si>
  <si>
    <t>ინდიგო</t>
  </si>
  <si>
    <t>კავკასიის საერთაშორისო უნივერსიტეტი</t>
  </si>
  <si>
    <t>კარდ. კლინიკა ,,გული"</t>
  </si>
  <si>
    <t>მ. გურამიშვილის სახ. ქალთა და ბავშვთა ჯანმრთელობის ცენტრი</t>
  </si>
  <si>
    <t>მედულა</t>
  </si>
  <si>
    <t>ნიუდენტი</t>
  </si>
  <si>
    <t>საოჯახო მედიცინის ეროვნული სასწავლო ცენტრი</t>
  </si>
  <si>
    <t>სდასუ</t>
  </si>
  <si>
    <t>სსიპ ,,შ. რუსთაველის სუ"</t>
  </si>
  <si>
    <t>სტომატოლოგიური კლინიკა "ზიბექს"</t>
  </si>
  <si>
    <t>სტომატოლოგიური კლინიკა - შპს "მინანქარი"</t>
  </si>
  <si>
    <t>უნიდენტი</t>
  </si>
  <si>
    <t>ქუთაისის რეგიონალური სტომატოლოგიური ცენტრი</t>
  </si>
  <si>
    <t>შპს "აკად. გ. ჩაფიძის სახელობის გადაუდებელი კარდიოლოგიის ცენტრი"</t>
  </si>
  <si>
    <t>შპს "ალგანი დენტი"</t>
  </si>
  <si>
    <t>შპს ,,ორთოდონტიული ცენტრი"</t>
  </si>
  <si>
    <t>შპს აკად. გ ჩაფიძის სახ. გადაუდებელი კარდიოლოგიის ცენტრი</t>
  </si>
  <si>
    <t>შპს აკად. ო. ღუდუშაურის სახელობის ეროვნული სამედიცინო ცენტრი</t>
  </si>
  <si>
    <t>წმინდა მიქაელ მთავარანგელოზის სახ. მრავალფროფილიანი კლინიკური საავადმყოფო</t>
  </si>
  <si>
    <t>პროვაიდერი</t>
  </si>
  <si>
    <t>აკად. ჩაჩავას სახ. პერ. მედ. და მ/გ ს/კ ინსტიტუტი</t>
  </si>
  <si>
    <t>ასტრახანის სსა</t>
  </si>
  <si>
    <t>ბაკულევის სახ.გულ-სისხლძარღვთა ქირურგიის  სამეცნიერო ცენტრი</t>
  </si>
  <si>
    <t>ბელორუსიის სა</t>
  </si>
  <si>
    <t>ბელორუსიის სსუ</t>
  </si>
  <si>
    <t>ბელორუსის რესპუბლიკური სამეცნიერო-პრაქტიკული ცენტრი "კრდიოლოგია"</t>
  </si>
  <si>
    <t>გომელსკის სუ</t>
  </si>
  <si>
    <t>გროდნენსკის სახელმწიფო სუ</t>
  </si>
  <si>
    <t>დნეპროპეტროვსკის სსა</t>
  </si>
  <si>
    <t>ვ.ი. კულაკოვის სახ. მეანობა-გინეკოლოგიის სამეცნიერო ცენტრი</t>
  </si>
  <si>
    <t>ზაპოროჟიეს სამედიცინო აკადემია</t>
  </si>
  <si>
    <t>იაროსლავის სსუ</t>
  </si>
  <si>
    <t>იმანუილ კანტის სახ. ბალტიის ფედერალური უნივერსიტეტი</t>
  </si>
  <si>
    <t>კაზანის სსუ</t>
  </si>
  <si>
    <t>კურგანი</t>
  </si>
  <si>
    <t>კურსკის სსი</t>
  </si>
  <si>
    <t>მოსკოვი</t>
  </si>
  <si>
    <t>მოსკოვის ი.მ სეჩენოვის სახ. სამ.აკადემია</t>
  </si>
  <si>
    <t>მოსკოვის მედიკო-სტომატოლოგიური უნივერსიტეტი</t>
  </si>
  <si>
    <t>მოსკოვის ნ.ვ. სკლიფასოვსკის სახ. სასწრ. დახმ. სამეცნ-კვლევ. ინსტიტუტი</t>
  </si>
  <si>
    <t>ნ.ვ. სკლიფასოვსკის სახ. სასწრ.დახმ. სამეცნ. კვლევ. ინსტიტუტი</t>
  </si>
  <si>
    <t>ნიჟგოროდის სსა</t>
  </si>
  <si>
    <t>ნოვოკუზნეცკის სსი</t>
  </si>
  <si>
    <t>ოდესის სახელმწიფო უნივერსიტეტი</t>
  </si>
  <si>
    <t>ოდესის სსუ</t>
  </si>
  <si>
    <t>პ. ლ. შუპიკას სახ. ეროვნული სა</t>
  </si>
  <si>
    <t>რიაზანის სუ</t>
  </si>
  <si>
    <t>როსტოვის სსი</t>
  </si>
  <si>
    <t>რუსეთი</t>
  </si>
  <si>
    <t>რუსეთის რ.რ. ვრედენის სახელობის ტრავმატოლოგიისა და ორთოპედიის სამეცნიერო-კვლევითი ინსტიტუტი</t>
  </si>
  <si>
    <t>რუსეთის სამედიცინო აკადემია</t>
  </si>
  <si>
    <t>რუსეთის ხალთა მეგობრობის უნივერსიტეტი</t>
  </si>
  <si>
    <t>სანკტ-პეტერბურგის სამედიცინო აკადემია</t>
  </si>
  <si>
    <t>სარატოვის სსუ</t>
  </si>
  <si>
    <t>სეჩენოვის სახ. მსა</t>
  </si>
  <si>
    <t>სომხეთის სამედიცინო ინსტიტუტი</t>
  </si>
  <si>
    <t>სტავროპოლის სსი</t>
  </si>
  <si>
    <t>სუმის სახელმწიფო უნივერსიტეტი</t>
  </si>
  <si>
    <t>უკრაინა</t>
  </si>
  <si>
    <t>ყაბარდო-ბალკანეთის სახელმწიფო უნივერსიტეტი</t>
  </si>
  <si>
    <t>ხარკოვის სამედიცინო აკადემია</t>
  </si>
  <si>
    <t>ჯანდაცვის სამინისტრო</t>
  </si>
  <si>
    <t>ორდინატურა</t>
  </si>
  <si>
    <t>ანესთეზიოლოგია და რეანიმატოლოგია</t>
  </si>
  <si>
    <t>ბავშვთა კარდიოლოგია-რევმატოლოგია</t>
  </si>
  <si>
    <t>გასტროენტეროლოგია</t>
  </si>
  <si>
    <t>ენდოკრინოლოგია</t>
  </si>
  <si>
    <t>ზოგადი ქირურგია</t>
  </si>
  <si>
    <t>კარდიოლოგია</t>
  </si>
  <si>
    <t>კლინიკური ონკოლოგია</t>
  </si>
  <si>
    <t>კლინიკური ფარმაცია</t>
  </si>
  <si>
    <t>ლაბორატორიული მედიცინა (ექიმი)</t>
  </si>
  <si>
    <t>მეან–გინეკოლოგია</t>
  </si>
  <si>
    <t>ნევროლოგია</t>
  </si>
  <si>
    <t>ნეფროლოგია</t>
  </si>
  <si>
    <t>ოტორინოლარინგოლოგია</t>
  </si>
  <si>
    <t>ოფთალმოლოგია</t>
  </si>
  <si>
    <t>პედიატრია</t>
  </si>
  <si>
    <t>პროქტოლოგია</t>
  </si>
  <si>
    <t>რადიოლოგია</t>
  </si>
  <si>
    <t>რევმატოლოგია</t>
  </si>
  <si>
    <t>სტომატოლოგი_ორთოდონტი</t>
  </si>
  <si>
    <t>სტომატოლოგია თერაპიული</t>
  </si>
  <si>
    <t>ტრავმატოლოგია</t>
  </si>
  <si>
    <t>უროლოგია</t>
  </si>
  <si>
    <t>ფსიქიატრია</t>
  </si>
  <si>
    <t>ყბა-სახის ქირურგია</t>
  </si>
  <si>
    <t>შინაგანი მედიცინა</t>
  </si>
  <si>
    <t>სპეციალობა</t>
  </si>
  <si>
    <t>Gamocda_Specialoba</t>
  </si>
  <si>
    <t>Result</t>
  </si>
  <si>
    <t>Count</t>
  </si>
  <si>
    <t>ალერგოლოგია–იმუნოლოგია</t>
  </si>
  <si>
    <t>ბავშვთა ინფექციური სნეულებები</t>
  </si>
  <si>
    <t>ბავშვთა ნევროლოგია</t>
  </si>
  <si>
    <t>გადაუდებელი მედიცინა</t>
  </si>
  <si>
    <t>დერმატოვენეროლოგია</t>
  </si>
  <si>
    <t>ინფექციური სნეულებები</t>
  </si>
  <si>
    <t>კარდიოქირურგია</t>
  </si>
  <si>
    <t>კლინიკური ტოქსიკოლოგია</t>
  </si>
  <si>
    <t>ნეონატოლოგია</t>
  </si>
  <si>
    <t>ოჯახის ექიმი</t>
  </si>
  <si>
    <t>პათანატომია</t>
  </si>
  <si>
    <t>პლასტიკური ქირურგია</t>
  </si>
  <si>
    <t>სასამართლო მედიცინა</t>
  </si>
  <si>
    <t>სტომატოლოგია_ორთოპედიული</t>
  </si>
  <si>
    <t>ფტიზიატრია-პულმონოლოგია</t>
  </si>
  <si>
    <t>ჰემატოლოგია-ტრანსფუზიოლოგია</t>
  </si>
  <si>
    <t>Row Labels</t>
  </si>
  <si>
    <t>Column Labels</t>
  </si>
  <si>
    <t>Sum of Count</t>
  </si>
  <si>
    <t>NEW_ORG_NAME</t>
  </si>
  <si>
    <t>ორდინატურა-სპეციალობები</t>
  </si>
  <si>
    <t>ორდინატურა-პროვაიდერები</t>
  </si>
  <si>
    <t>რეზიდენტურა-პროვაიდერები</t>
  </si>
  <si>
    <t>რეზიდენტურა დამთავრებულები სპეციალობების მიხედვით</t>
  </si>
  <si>
    <t>სპეციალობების შედეგები პროვაიდერების მიხედვით</t>
  </si>
  <si>
    <t xml:space="preserve">სულ </t>
  </si>
  <si>
    <t>პროვაიდერები სპეციალობების შედეგების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</si>
</sst>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0" fontId="2" fillId="0" borderId="0" xfId="1" applyNumberFormat="1" applyFont="1"/>
    <xf numFmtId="10" fontId="3" fillId="0" borderId="0" xfId="1" applyNumberFormat="1" applyFont="1"/>
    <xf numFmtId="0" fontId="0" fillId="0" borderId="0" xfId="0" pivotButton="1"/>
    <xf numFmtId="0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/>
    <xf numFmtId="0" fontId="0" fillId="0" borderId="1" xfId="0" applyBorder="1"/>
    <xf numFmtId="0" fontId="0" fillId="0" borderId="1" xfId="0" applyFill="1" applyBorder="1"/>
    <xf numFmtId="10" fontId="3" fillId="0" borderId="1" xfId="1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Normal" xfId="0" builtinId="0"/>
    <cellStyle name="Percent" xfId="1" builtinId="5"/>
  </cellStyles>
  <dxfs count="9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wrapText="1" indent="0" readingOrder="0"/>
    </dxf>
    <dxf>
      <alignment vertical="center" wrapText="1" indent="0" readingOrder="0"/>
    </dxf>
    <dxf>
      <alignment vertical="center" wrapText="1" indent="0" readingOrder="0"/>
    </dxf>
    <dxf>
      <alignment vertical="center" wrapText="1" indent="0" readingOrder="0"/>
    </dxf>
    <dxf>
      <alignment vertical="center" wrapText="1" indent="0" readingOrder="0"/>
    </dxf>
    <dxf>
      <alignment vertical="center" wrapText="1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rab Batiashvili" refreshedDate="43637.557390624999" createdVersion="6" refreshedVersion="6" minRefreshableVersion="3" recordCount="125">
  <cacheSource type="worksheet">
    <worksheetSource ref="A1:D126" sheet="Sheet2"/>
  </cacheSource>
  <cacheFields count="4">
    <cacheField name="NEW_ORG_NAME" numFmtId="0">
      <sharedItems count="35">
        <s v="ალბიუსი"/>
        <s v="ბათუმის შ. რუსთაველის სახ. სახელმწიფო უნივერსიტეტი"/>
        <s v="გეომედი"/>
        <s v="გერმანია"/>
        <s v="დენტა-ლუქსი"/>
        <s v="დენტალ ლიდერი"/>
        <s v="დენტექსი 95"/>
        <s v="დენტივერი XX1"/>
        <s v="დიდი ბრიტანეთი"/>
        <s v="ევექსი"/>
        <s v="ევროდენტი"/>
        <s v="ვივამედი"/>
        <s v="თბილისის ჰუმანიტარული სასწავლო უნივერსიტეტი"/>
        <s v="თსა"/>
        <s v="თსსუ"/>
        <s v="თსუ"/>
        <s v="ინდიგო"/>
        <s v="კავკასიის საერთაშორისო უნივერსიტეტი"/>
        <s v="კარდ. კლინიკა ,,გული&quot;"/>
        <s v="მ. გურამიშვილის სახ. ქალთა და ბავშვთა ჯანმრთელობის ცენტრი"/>
        <s v="მედულა"/>
        <s v="ნიუდენტი"/>
        <s v="საოჯახო მედიცინის ეროვნული სასწავლო ცენტრი"/>
        <s v="სდასუ"/>
        <s v="სსიპ ,,შ. რუსთაველის სუ&quot;"/>
        <s v="სტომატოლოგიური კლინიკა &quot;ზიბექს&quot;"/>
        <s v="სტომატოლოგიური კლინიკა - შპს &quot;მინანქარი&quot;"/>
        <s v="უნიდენტი"/>
        <s v="ქუთაისის რეგიონალური სტომატოლოგიური ცენტრი"/>
        <s v="შპს &quot;აკად. გ. ჩაფიძის სახელობის გადაუდებელი კარდიოლოგიის ცენტრი&quot;"/>
        <s v="შპს &quot;ალგანი დენტი&quot;"/>
        <s v="შპს ,,ორთოდონტიული ცენტრი&quot;"/>
        <s v="შპს აკად. გ ჩაფიძის სახ. გადაუდებელი კარდიოლოგიის ცენტრი"/>
        <s v="შპს აკად. ო. ღუდუშაურის სახელობის ეროვნული სამედიცინო ცენტრი"/>
        <s v="წმინდა მიქაელ მთავარანგელოზის სახ. მრავალფროფილიანი კლინიკური საავადმყოფო"/>
      </sharedItems>
    </cacheField>
    <cacheField name="Gamocda_Specialoba" numFmtId="0">
      <sharedItems count="39">
        <s v="სტომატოლოგია თერაპიული"/>
        <s v="სტომატოლოგია_ორთოპედიული"/>
        <s v="ფსიქიატრია"/>
        <s v="შინაგანი მედიცინა"/>
        <s v="ანესთეზიოლოგია და რეანიმატოლოგია"/>
        <s v="ბავშვთა კარდიოლოგია-რევმატოლოგია"/>
        <s v="ბავშვთა ნევროლოგია"/>
        <s v="გადაუდებელი მედიცინა"/>
        <s v="კლინიკური ონკოლოგია"/>
        <s v="ლაბორატორიული მედიცინა (ექიმი)"/>
        <s v="ნეონატოლოგია"/>
        <s v="პედიატრია"/>
        <s v="ოტორინოლარინგოლოგია"/>
        <s v="რადიოლოგია"/>
        <s v="ენდოკრინოლოგია"/>
        <s v="ალერგოლოგია–იმუნოლოგია"/>
        <s v="ბავშვთა ინფექციური სნეულებები"/>
        <s v="გასტროენტეროლოგია"/>
        <s v="დერმატოვენეროლოგია"/>
        <s v="ზოგადი ქირურგია"/>
        <s v="ინფექციური სნეულებები"/>
        <s v="კარდიოლოგია"/>
        <s v="კარდიოქირურგია"/>
        <s v="კლინიკური ტოქსიკოლოგია"/>
        <s v="მეან–გინეკოლოგია"/>
        <s v="ნევროლოგია"/>
        <s v="ნეფროლოგია"/>
        <s v="ოფთალმოლოგია"/>
        <s v="ოჯახის ექიმი"/>
        <s v="პათანატომია"/>
        <s v="პლასტიკური ქირურგია"/>
        <s v="რევმატოლოგია"/>
        <s v="სასამართლო მედიცინა"/>
        <s v="უროლოგია"/>
        <s v="ფტიზიატრია-პულმონოლოგია"/>
        <s v="ყბა-სახის ქირურგია"/>
        <s v="ჰემატოლოგია-ტრანსფუზიოლოგია"/>
        <s v="სტომატოლოგი_ორთოდონტი"/>
        <s v="ტრავმატოლოგია"/>
      </sharedItems>
    </cacheField>
    <cacheField name="Result" numFmtId="0">
      <sharedItems count="3">
        <s v="არ გამოცხადდა"/>
        <s v="დადებითი"/>
        <s v="უარყოფითი"/>
      </sharedItems>
    </cacheField>
    <cacheField name="Count" numFmtId="0">
      <sharedItems containsSemiMixedTypes="0" containsString="0" containsNumber="1" containsInteger="1" minValue="1" maxValue="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">
  <r>
    <x v="0"/>
    <x v="0"/>
    <x v="0"/>
    <n v="1"/>
  </r>
  <r>
    <x v="0"/>
    <x v="0"/>
    <x v="1"/>
    <n v="27"/>
  </r>
  <r>
    <x v="0"/>
    <x v="0"/>
    <x v="2"/>
    <n v="1"/>
  </r>
  <r>
    <x v="0"/>
    <x v="1"/>
    <x v="1"/>
    <n v="1"/>
  </r>
  <r>
    <x v="1"/>
    <x v="0"/>
    <x v="1"/>
    <n v="3"/>
  </r>
  <r>
    <x v="2"/>
    <x v="0"/>
    <x v="1"/>
    <n v="2"/>
  </r>
  <r>
    <x v="2"/>
    <x v="0"/>
    <x v="2"/>
    <n v="1"/>
  </r>
  <r>
    <x v="3"/>
    <x v="2"/>
    <x v="1"/>
    <n v="1"/>
  </r>
  <r>
    <x v="3"/>
    <x v="3"/>
    <x v="1"/>
    <n v="2"/>
  </r>
  <r>
    <x v="4"/>
    <x v="0"/>
    <x v="1"/>
    <n v="2"/>
  </r>
  <r>
    <x v="5"/>
    <x v="0"/>
    <x v="1"/>
    <n v="1"/>
  </r>
  <r>
    <x v="6"/>
    <x v="0"/>
    <x v="1"/>
    <n v="1"/>
  </r>
  <r>
    <x v="6"/>
    <x v="1"/>
    <x v="1"/>
    <n v="2"/>
  </r>
  <r>
    <x v="6"/>
    <x v="1"/>
    <x v="2"/>
    <n v="1"/>
  </r>
  <r>
    <x v="7"/>
    <x v="0"/>
    <x v="1"/>
    <n v="13"/>
  </r>
  <r>
    <x v="7"/>
    <x v="0"/>
    <x v="2"/>
    <n v="5"/>
  </r>
  <r>
    <x v="7"/>
    <x v="1"/>
    <x v="1"/>
    <n v="4"/>
  </r>
  <r>
    <x v="7"/>
    <x v="1"/>
    <x v="2"/>
    <n v="2"/>
  </r>
  <r>
    <x v="8"/>
    <x v="3"/>
    <x v="2"/>
    <n v="1"/>
  </r>
  <r>
    <x v="9"/>
    <x v="4"/>
    <x v="1"/>
    <n v="4"/>
  </r>
  <r>
    <x v="9"/>
    <x v="4"/>
    <x v="2"/>
    <n v="1"/>
  </r>
  <r>
    <x v="9"/>
    <x v="5"/>
    <x v="2"/>
    <n v="1"/>
  </r>
  <r>
    <x v="9"/>
    <x v="6"/>
    <x v="1"/>
    <n v="2"/>
  </r>
  <r>
    <x v="9"/>
    <x v="7"/>
    <x v="1"/>
    <n v="1"/>
  </r>
  <r>
    <x v="9"/>
    <x v="8"/>
    <x v="1"/>
    <n v="1"/>
  </r>
  <r>
    <x v="9"/>
    <x v="9"/>
    <x v="2"/>
    <n v="3"/>
  </r>
  <r>
    <x v="9"/>
    <x v="10"/>
    <x v="1"/>
    <n v="1"/>
  </r>
  <r>
    <x v="9"/>
    <x v="11"/>
    <x v="1"/>
    <n v="8"/>
  </r>
  <r>
    <x v="9"/>
    <x v="11"/>
    <x v="2"/>
    <n v="1"/>
  </r>
  <r>
    <x v="10"/>
    <x v="1"/>
    <x v="1"/>
    <n v="1"/>
  </r>
  <r>
    <x v="11"/>
    <x v="12"/>
    <x v="1"/>
    <n v="1"/>
  </r>
  <r>
    <x v="11"/>
    <x v="13"/>
    <x v="2"/>
    <n v="2"/>
  </r>
  <r>
    <x v="12"/>
    <x v="0"/>
    <x v="1"/>
    <n v="1"/>
  </r>
  <r>
    <x v="13"/>
    <x v="14"/>
    <x v="1"/>
    <n v="1"/>
  </r>
  <r>
    <x v="13"/>
    <x v="13"/>
    <x v="1"/>
    <n v="2"/>
  </r>
  <r>
    <x v="13"/>
    <x v="13"/>
    <x v="2"/>
    <n v="2"/>
  </r>
  <r>
    <x v="14"/>
    <x v="15"/>
    <x v="1"/>
    <n v="3"/>
  </r>
  <r>
    <x v="14"/>
    <x v="4"/>
    <x v="1"/>
    <n v="3"/>
  </r>
  <r>
    <x v="14"/>
    <x v="16"/>
    <x v="1"/>
    <n v="3"/>
  </r>
  <r>
    <x v="14"/>
    <x v="7"/>
    <x v="1"/>
    <n v="8"/>
  </r>
  <r>
    <x v="14"/>
    <x v="17"/>
    <x v="1"/>
    <n v="1"/>
  </r>
  <r>
    <x v="14"/>
    <x v="18"/>
    <x v="0"/>
    <n v="1"/>
  </r>
  <r>
    <x v="14"/>
    <x v="18"/>
    <x v="1"/>
    <n v="8"/>
  </r>
  <r>
    <x v="14"/>
    <x v="14"/>
    <x v="1"/>
    <n v="9"/>
  </r>
  <r>
    <x v="14"/>
    <x v="19"/>
    <x v="1"/>
    <n v="5"/>
  </r>
  <r>
    <x v="14"/>
    <x v="19"/>
    <x v="2"/>
    <n v="1"/>
  </r>
  <r>
    <x v="14"/>
    <x v="20"/>
    <x v="1"/>
    <n v="5"/>
  </r>
  <r>
    <x v="14"/>
    <x v="21"/>
    <x v="1"/>
    <n v="5"/>
  </r>
  <r>
    <x v="14"/>
    <x v="21"/>
    <x v="2"/>
    <n v="2"/>
  </r>
  <r>
    <x v="14"/>
    <x v="22"/>
    <x v="1"/>
    <n v="1"/>
  </r>
  <r>
    <x v="14"/>
    <x v="8"/>
    <x v="1"/>
    <n v="2"/>
  </r>
  <r>
    <x v="14"/>
    <x v="8"/>
    <x v="2"/>
    <n v="1"/>
  </r>
  <r>
    <x v="14"/>
    <x v="23"/>
    <x v="1"/>
    <n v="1"/>
  </r>
  <r>
    <x v="14"/>
    <x v="23"/>
    <x v="2"/>
    <n v="1"/>
  </r>
  <r>
    <x v="14"/>
    <x v="9"/>
    <x v="0"/>
    <n v="1"/>
  </r>
  <r>
    <x v="14"/>
    <x v="9"/>
    <x v="1"/>
    <n v="1"/>
  </r>
  <r>
    <x v="14"/>
    <x v="9"/>
    <x v="2"/>
    <n v="3"/>
  </r>
  <r>
    <x v="14"/>
    <x v="24"/>
    <x v="1"/>
    <n v="4"/>
  </r>
  <r>
    <x v="14"/>
    <x v="25"/>
    <x v="1"/>
    <n v="5"/>
  </r>
  <r>
    <x v="14"/>
    <x v="25"/>
    <x v="2"/>
    <n v="1"/>
  </r>
  <r>
    <x v="14"/>
    <x v="26"/>
    <x v="1"/>
    <n v="4"/>
  </r>
  <r>
    <x v="14"/>
    <x v="12"/>
    <x v="1"/>
    <n v="5"/>
  </r>
  <r>
    <x v="14"/>
    <x v="27"/>
    <x v="1"/>
    <n v="1"/>
  </r>
  <r>
    <x v="14"/>
    <x v="28"/>
    <x v="1"/>
    <n v="9"/>
  </r>
  <r>
    <x v="14"/>
    <x v="28"/>
    <x v="2"/>
    <n v="3"/>
  </r>
  <r>
    <x v="14"/>
    <x v="29"/>
    <x v="1"/>
    <n v="1"/>
  </r>
  <r>
    <x v="14"/>
    <x v="29"/>
    <x v="2"/>
    <n v="1"/>
  </r>
  <r>
    <x v="14"/>
    <x v="11"/>
    <x v="0"/>
    <n v="1"/>
  </r>
  <r>
    <x v="14"/>
    <x v="11"/>
    <x v="1"/>
    <n v="1"/>
  </r>
  <r>
    <x v="14"/>
    <x v="11"/>
    <x v="2"/>
    <n v="1"/>
  </r>
  <r>
    <x v="14"/>
    <x v="30"/>
    <x v="1"/>
    <n v="2"/>
  </r>
  <r>
    <x v="14"/>
    <x v="31"/>
    <x v="1"/>
    <n v="2"/>
  </r>
  <r>
    <x v="14"/>
    <x v="32"/>
    <x v="1"/>
    <n v="3"/>
  </r>
  <r>
    <x v="14"/>
    <x v="0"/>
    <x v="1"/>
    <n v="18"/>
  </r>
  <r>
    <x v="14"/>
    <x v="0"/>
    <x v="2"/>
    <n v="5"/>
  </r>
  <r>
    <x v="14"/>
    <x v="1"/>
    <x v="1"/>
    <n v="3"/>
  </r>
  <r>
    <x v="14"/>
    <x v="33"/>
    <x v="1"/>
    <n v="1"/>
  </r>
  <r>
    <x v="14"/>
    <x v="2"/>
    <x v="1"/>
    <n v="5"/>
  </r>
  <r>
    <x v="14"/>
    <x v="2"/>
    <x v="2"/>
    <n v="1"/>
  </r>
  <r>
    <x v="14"/>
    <x v="34"/>
    <x v="1"/>
    <n v="1"/>
  </r>
  <r>
    <x v="14"/>
    <x v="35"/>
    <x v="1"/>
    <n v="1"/>
  </r>
  <r>
    <x v="14"/>
    <x v="3"/>
    <x v="1"/>
    <n v="3"/>
  </r>
  <r>
    <x v="14"/>
    <x v="3"/>
    <x v="2"/>
    <n v="9"/>
  </r>
  <r>
    <x v="14"/>
    <x v="36"/>
    <x v="1"/>
    <n v="1"/>
  </r>
  <r>
    <x v="15"/>
    <x v="18"/>
    <x v="1"/>
    <n v="1"/>
  </r>
  <r>
    <x v="15"/>
    <x v="14"/>
    <x v="1"/>
    <n v="1"/>
  </r>
  <r>
    <x v="15"/>
    <x v="20"/>
    <x v="1"/>
    <n v="1"/>
  </r>
  <r>
    <x v="15"/>
    <x v="9"/>
    <x v="1"/>
    <n v="2"/>
  </r>
  <r>
    <x v="15"/>
    <x v="9"/>
    <x v="2"/>
    <n v="4"/>
  </r>
  <r>
    <x v="15"/>
    <x v="27"/>
    <x v="1"/>
    <n v="7"/>
  </r>
  <r>
    <x v="16"/>
    <x v="0"/>
    <x v="1"/>
    <n v="5"/>
  </r>
  <r>
    <x v="17"/>
    <x v="18"/>
    <x v="1"/>
    <n v="4"/>
  </r>
  <r>
    <x v="18"/>
    <x v="21"/>
    <x v="2"/>
    <n v="1"/>
  </r>
  <r>
    <x v="19"/>
    <x v="11"/>
    <x v="2"/>
    <n v="1"/>
  </r>
  <r>
    <x v="20"/>
    <x v="8"/>
    <x v="1"/>
    <n v="3"/>
  </r>
  <r>
    <x v="21"/>
    <x v="37"/>
    <x v="1"/>
    <n v="1"/>
  </r>
  <r>
    <x v="21"/>
    <x v="37"/>
    <x v="2"/>
    <n v="1"/>
  </r>
  <r>
    <x v="21"/>
    <x v="0"/>
    <x v="1"/>
    <n v="10"/>
  </r>
  <r>
    <x v="21"/>
    <x v="0"/>
    <x v="2"/>
    <n v="1"/>
  </r>
  <r>
    <x v="21"/>
    <x v="1"/>
    <x v="1"/>
    <n v="11"/>
  </r>
  <r>
    <x v="22"/>
    <x v="28"/>
    <x v="2"/>
    <n v="1"/>
  </r>
  <r>
    <x v="23"/>
    <x v="37"/>
    <x v="1"/>
    <n v="2"/>
  </r>
  <r>
    <x v="24"/>
    <x v="1"/>
    <x v="1"/>
    <n v="1"/>
  </r>
  <r>
    <x v="25"/>
    <x v="37"/>
    <x v="1"/>
    <n v="1"/>
  </r>
  <r>
    <x v="26"/>
    <x v="0"/>
    <x v="1"/>
    <n v="1"/>
  </r>
  <r>
    <x v="27"/>
    <x v="37"/>
    <x v="1"/>
    <n v="2"/>
  </r>
  <r>
    <x v="27"/>
    <x v="0"/>
    <x v="1"/>
    <n v="70"/>
  </r>
  <r>
    <x v="27"/>
    <x v="1"/>
    <x v="1"/>
    <n v="3"/>
  </r>
  <r>
    <x v="28"/>
    <x v="0"/>
    <x v="1"/>
    <n v="13"/>
  </r>
  <r>
    <x v="28"/>
    <x v="0"/>
    <x v="2"/>
    <n v="2"/>
  </r>
  <r>
    <x v="28"/>
    <x v="1"/>
    <x v="1"/>
    <n v="4"/>
  </r>
  <r>
    <x v="29"/>
    <x v="21"/>
    <x v="1"/>
    <n v="1"/>
  </r>
  <r>
    <x v="29"/>
    <x v="21"/>
    <x v="2"/>
    <n v="1"/>
  </r>
  <r>
    <x v="30"/>
    <x v="0"/>
    <x v="1"/>
    <n v="1"/>
  </r>
  <r>
    <x v="31"/>
    <x v="37"/>
    <x v="1"/>
    <n v="9"/>
  </r>
  <r>
    <x v="32"/>
    <x v="21"/>
    <x v="2"/>
    <n v="1"/>
  </r>
  <r>
    <x v="33"/>
    <x v="24"/>
    <x v="1"/>
    <n v="1"/>
  </r>
  <r>
    <x v="33"/>
    <x v="38"/>
    <x v="1"/>
    <n v="2"/>
  </r>
  <r>
    <x v="34"/>
    <x v="7"/>
    <x v="0"/>
    <n v="1"/>
  </r>
  <r>
    <x v="34"/>
    <x v="7"/>
    <x v="1"/>
    <n v="3"/>
  </r>
  <r>
    <x v="34"/>
    <x v="7"/>
    <x v="2"/>
    <n v="1"/>
  </r>
  <r>
    <x v="34"/>
    <x v="19"/>
    <x v="1"/>
    <n v="1"/>
  </r>
  <r>
    <x v="34"/>
    <x v="9"/>
    <x v="2"/>
    <n v="1"/>
  </r>
  <r>
    <x v="34"/>
    <x v="35"/>
    <x v="1"/>
    <n v="2"/>
  </r>
  <r>
    <x v="34"/>
    <x v="3"/>
    <x v="2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სულ " updatedVersion="6" minRefreshableVersion="3" useAutoFormatting="1" itemPrintTitles="1" createdVersion="6" indent="0" outline="1" outlineData="1" multipleFieldFilters="0">
  <location ref="A4:E139" firstHeaderRow="1" firstDataRow="2" firstDataCol="1"/>
  <pivotFields count="4">
    <pivotField axis="axisRow" showAll="0">
      <items count="36">
        <item x="0"/>
        <item x="1"/>
        <item x="2"/>
        <item x="3"/>
        <item x="5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t="default"/>
      </items>
    </pivotField>
    <pivotField axis="axisRow" showAll="0">
      <items count="40">
        <item x="15"/>
        <item x="4"/>
        <item x="16"/>
        <item x="5"/>
        <item x="6"/>
        <item x="7"/>
        <item x="17"/>
        <item x="18"/>
        <item x="14"/>
        <item x="19"/>
        <item x="20"/>
        <item x="21"/>
        <item x="22"/>
        <item x="8"/>
        <item x="23"/>
        <item x="9"/>
        <item x="24"/>
        <item x="25"/>
        <item x="10"/>
        <item x="26"/>
        <item x="12"/>
        <item x="27"/>
        <item x="28"/>
        <item x="29"/>
        <item x="11"/>
        <item x="30"/>
        <item x="13"/>
        <item x="31"/>
        <item x="32"/>
        <item x="37"/>
        <item x="0"/>
        <item x="1"/>
        <item x="38"/>
        <item x="33"/>
        <item x="2"/>
        <item x="34"/>
        <item x="35"/>
        <item x="3"/>
        <item x="36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2">
    <field x="1"/>
    <field x="0"/>
  </rowFields>
  <rowItems count="134">
    <i>
      <x/>
    </i>
    <i r="1">
      <x v="14"/>
    </i>
    <i>
      <x v="1"/>
    </i>
    <i r="1">
      <x v="9"/>
    </i>
    <i r="1">
      <x v="14"/>
    </i>
    <i>
      <x v="2"/>
    </i>
    <i r="1">
      <x v="14"/>
    </i>
    <i>
      <x v="3"/>
    </i>
    <i r="1">
      <x v="9"/>
    </i>
    <i>
      <x v="4"/>
    </i>
    <i r="1">
      <x v="9"/>
    </i>
    <i>
      <x v="5"/>
    </i>
    <i r="1">
      <x v="9"/>
    </i>
    <i r="1">
      <x v="14"/>
    </i>
    <i r="1">
      <x v="34"/>
    </i>
    <i>
      <x v="6"/>
    </i>
    <i r="1">
      <x v="14"/>
    </i>
    <i>
      <x v="7"/>
    </i>
    <i r="1">
      <x v="14"/>
    </i>
    <i r="1">
      <x v="15"/>
    </i>
    <i r="1">
      <x v="17"/>
    </i>
    <i>
      <x v="8"/>
    </i>
    <i r="1">
      <x v="13"/>
    </i>
    <i r="1">
      <x v="14"/>
    </i>
    <i r="1">
      <x v="15"/>
    </i>
    <i>
      <x v="9"/>
    </i>
    <i r="1">
      <x v="14"/>
    </i>
    <i r="1">
      <x v="34"/>
    </i>
    <i>
      <x v="10"/>
    </i>
    <i r="1">
      <x v="14"/>
    </i>
    <i r="1">
      <x v="15"/>
    </i>
    <i>
      <x v="11"/>
    </i>
    <i r="1">
      <x v="14"/>
    </i>
    <i r="1">
      <x v="18"/>
    </i>
    <i r="1">
      <x v="29"/>
    </i>
    <i r="1">
      <x v="32"/>
    </i>
    <i>
      <x v="12"/>
    </i>
    <i r="1">
      <x v="14"/>
    </i>
    <i>
      <x v="13"/>
    </i>
    <i r="1">
      <x v="9"/>
    </i>
    <i r="1">
      <x v="14"/>
    </i>
    <i r="1">
      <x v="20"/>
    </i>
    <i>
      <x v="14"/>
    </i>
    <i r="1">
      <x v="14"/>
    </i>
    <i>
      <x v="15"/>
    </i>
    <i r="1">
      <x v="9"/>
    </i>
    <i r="1">
      <x v="14"/>
    </i>
    <i r="1">
      <x v="15"/>
    </i>
    <i r="1">
      <x v="34"/>
    </i>
    <i>
      <x v="16"/>
    </i>
    <i r="1">
      <x v="14"/>
    </i>
    <i r="1">
      <x v="33"/>
    </i>
    <i>
      <x v="17"/>
    </i>
    <i r="1">
      <x v="14"/>
    </i>
    <i>
      <x v="18"/>
    </i>
    <i r="1">
      <x v="9"/>
    </i>
    <i>
      <x v="19"/>
    </i>
    <i r="1">
      <x v="14"/>
    </i>
    <i>
      <x v="20"/>
    </i>
    <i r="1">
      <x v="11"/>
    </i>
    <i r="1">
      <x v="14"/>
    </i>
    <i>
      <x v="21"/>
    </i>
    <i r="1">
      <x v="14"/>
    </i>
    <i r="1">
      <x v="15"/>
    </i>
    <i>
      <x v="22"/>
    </i>
    <i r="1">
      <x v="14"/>
    </i>
    <i r="1">
      <x v="22"/>
    </i>
    <i>
      <x v="23"/>
    </i>
    <i r="1">
      <x v="14"/>
    </i>
    <i>
      <x v="24"/>
    </i>
    <i r="1">
      <x v="9"/>
    </i>
    <i r="1">
      <x v="14"/>
    </i>
    <i r="1">
      <x v="19"/>
    </i>
    <i>
      <x v="25"/>
    </i>
    <i r="1">
      <x v="14"/>
    </i>
    <i>
      <x v="26"/>
    </i>
    <i r="1">
      <x v="11"/>
    </i>
    <i r="1">
      <x v="13"/>
    </i>
    <i>
      <x v="27"/>
    </i>
    <i r="1">
      <x v="14"/>
    </i>
    <i>
      <x v="28"/>
    </i>
    <i r="1">
      <x v="14"/>
    </i>
    <i>
      <x v="29"/>
    </i>
    <i r="1">
      <x v="21"/>
    </i>
    <i r="1">
      <x v="23"/>
    </i>
    <i r="1">
      <x v="26"/>
    </i>
    <i r="1">
      <x v="27"/>
    </i>
    <i r="1">
      <x v="31"/>
    </i>
    <i>
      <x v="30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12"/>
    </i>
    <i r="1">
      <x v="14"/>
    </i>
    <i r="1">
      <x v="16"/>
    </i>
    <i r="1">
      <x v="21"/>
    </i>
    <i r="1">
      <x v="25"/>
    </i>
    <i r="1">
      <x v="27"/>
    </i>
    <i r="1">
      <x v="28"/>
    </i>
    <i r="1">
      <x v="30"/>
    </i>
    <i>
      <x v="31"/>
    </i>
    <i r="1">
      <x/>
    </i>
    <i r="1">
      <x v="6"/>
    </i>
    <i r="1">
      <x v="7"/>
    </i>
    <i r="1">
      <x v="10"/>
    </i>
    <i r="1">
      <x v="14"/>
    </i>
    <i r="1">
      <x v="21"/>
    </i>
    <i r="1">
      <x v="24"/>
    </i>
    <i r="1">
      <x v="27"/>
    </i>
    <i r="1">
      <x v="28"/>
    </i>
    <i>
      <x v="32"/>
    </i>
    <i r="1">
      <x v="33"/>
    </i>
    <i>
      <x v="33"/>
    </i>
    <i r="1">
      <x v="14"/>
    </i>
    <i>
      <x v="34"/>
    </i>
    <i r="1">
      <x v="3"/>
    </i>
    <i r="1">
      <x v="14"/>
    </i>
    <i>
      <x v="35"/>
    </i>
    <i r="1">
      <x v="14"/>
    </i>
    <i>
      <x v="36"/>
    </i>
    <i r="1">
      <x v="14"/>
    </i>
    <i r="1">
      <x v="34"/>
    </i>
    <i>
      <x v="37"/>
    </i>
    <i r="1">
      <x v="3"/>
    </i>
    <i r="1">
      <x v="8"/>
    </i>
    <i r="1">
      <x v="14"/>
    </i>
    <i r="1">
      <x v="34"/>
    </i>
    <i>
      <x v="38"/>
    </i>
    <i r="1">
      <x v="1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Count" fld="3" baseField="0" baseItem="0"/>
  </dataFields>
  <formats count="11">
    <format dxfId="90">
      <pivotArea type="origin" dataOnly="0" labelOnly="1" outline="0" fieldPosition="0"/>
    </format>
    <format dxfId="89">
      <pivotArea field="1" type="button" dataOnly="0" labelOnly="1" outline="0" axis="axisRow" fieldPosition="0"/>
    </format>
    <format dxfId="88">
      <pivotArea dataOnly="0" labelOnly="1" fieldPosition="0">
        <references count="1">
          <reference field="1" count="0"/>
        </references>
      </pivotArea>
    </format>
    <format dxfId="87">
      <pivotArea dataOnly="0" labelOnly="1" grandRow="1" outline="0" fieldPosition="0"/>
    </format>
    <format dxfId="86">
      <pivotArea dataOnly="0" labelOnly="1" fieldPosition="0">
        <references count="2">
          <reference field="0" count="14">
            <x v="9"/>
            <x v="11"/>
            <x v="13"/>
            <x v="14"/>
            <x v="15"/>
            <x v="17"/>
            <x v="18"/>
            <x v="19"/>
            <x v="20"/>
            <x v="22"/>
            <x v="29"/>
            <x v="32"/>
            <x v="33"/>
            <x v="34"/>
          </reference>
          <reference field="1" count="1" selected="0">
            <x v="0"/>
          </reference>
        </references>
      </pivotArea>
    </format>
    <format dxfId="85">
      <pivotArea dataOnly="0" labelOnly="1" fieldPosition="0">
        <references count="2">
          <reference field="0" count="25">
            <x v="0"/>
            <x v="1"/>
            <x v="2"/>
            <x v="3"/>
            <x v="4"/>
            <x v="5"/>
            <x v="6"/>
            <x v="7"/>
            <x v="8"/>
            <x v="10"/>
            <x v="12"/>
            <x v="13"/>
            <x v="14"/>
            <x v="16"/>
            <x v="21"/>
            <x v="23"/>
            <x v="24"/>
            <x v="25"/>
            <x v="26"/>
            <x v="27"/>
            <x v="28"/>
            <x v="30"/>
            <x v="31"/>
            <x v="33"/>
            <x v="34"/>
          </reference>
          <reference field="1" count="1" selected="0">
            <x v="26"/>
          </reference>
        </references>
      </pivotArea>
    </format>
    <format dxfId="84">
      <pivotArea outline="0" collapsedLevelsAreSubtotals="1" fieldPosition="0"/>
    </format>
    <format dxfId="83">
      <pivotArea dataOnly="0" labelOnly="1" fieldPosition="0">
        <references count="1">
          <reference field="1" count="0"/>
        </references>
      </pivotArea>
    </format>
    <format dxfId="82">
      <pivotArea dataOnly="0" labelOnly="1" grandRow="1" outline="0" fieldPosition="0"/>
    </format>
    <format dxfId="81">
      <pivotArea dataOnly="0" labelOnly="1" fieldPosition="0">
        <references count="2">
          <reference field="0" count="14">
            <x v="9"/>
            <x v="11"/>
            <x v="13"/>
            <x v="14"/>
            <x v="15"/>
            <x v="17"/>
            <x v="18"/>
            <x v="19"/>
            <x v="20"/>
            <x v="22"/>
            <x v="29"/>
            <x v="32"/>
            <x v="33"/>
            <x v="34"/>
          </reference>
          <reference field="1" count="1" selected="0">
            <x v="0"/>
          </reference>
        </references>
      </pivotArea>
    </format>
    <format dxfId="80">
      <pivotArea dataOnly="0" labelOnly="1" fieldPosition="0">
        <references count="2">
          <reference field="0" count="25">
            <x v="0"/>
            <x v="1"/>
            <x v="2"/>
            <x v="3"/>
            <x v="4"/>
            <x v="5"/>
            <x v="6"/>
            <x v="7"/>
            <x v="8"/>
            <x v="10"/>
            <x v="12"/>
            <x v="13"/>
            <x v="14"/>
            <x v="16"/>
            <x v="21"/>
            <x v="23"/>
            <x v="24"/>
            <x v="25"/>
            <x v="26"/>
            <x v="27"/>
            <x v="28"/>
            <x v="30"/>
            <x v="31"/>
            <x v="33"/>
            <x v="34"/>
          </reference>
          <reference field="1" count="1" selected="0">
            <x v="2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სულ" updatedVersion="6" minRefreshableVersion="3" useAutoFormatting="1" itemPrintTitles="1" createdVersion="6" indent="0" outline="1" outlineData="1" multipleFieldFilters="0">
  <location ref="A4:E135" firstHeaderRow="1" firstDataRow="2" firstDataCol="1"/>
  <pivotFields count="4">
    <pivotField axis="axisRow" showAll="0">
      <items count="36">
        <item x="0"/>
        <item x="1"/>
        <item x="2"/>
        <item x="3"/>
        <item x="5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t="default"/>
      </items>
    </pivotField>
    <pivotField axis="axisRow" showAll="0">
      <items count="40">
        <item x="15"/>
        <item x="4"/>
        <item x="16"/>
        <item x="5"/>
        <item x="6"/>
        <item x="7"/>
        <item x="17"/>
        <item x="18"/>
        <item x="14"/>
        <item x="19"/>
        <item x="20"/>
        <item x="21"/>
        <item x="22"/>
        <item x="8"/>
        <item x="23"/>
        <item x="9"/>
        <item x="24"/>
        <item x="25"/>
        <item x="10"/>
        <item x="26"/>
        <item x="12"/>
        <item x="27"/>
        <item x="28"/>
        <item x="29"/>
        <item x="11"/>
        <item x="30"/>
        <item x="13"/>
        <item x="31"/>
        <item x="32"/>
        <item x="37"/>
        <item x="0"/>
        <item x="1"/>
        <item x="38"/>
        <item x="33"/>
        <item x="2"/>
        <item x="34"/>
        <item x="35"/>
        <item x="3"/>
        <item x="36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2">
    <field x="0"/>
    <field x="1"/>
  </rowFields>
  <rowItems count="130">
    <i>
      <x/>
    </i>
    <i r="1">
      <x v="30"/>
    </i>
    <i r="1">
      <x v="31"/>
    </i>
    <i>
      <x v="1"/>
    </i>
    <i r="1">
      <x v="30"/>
    </i>
    <i>
      <x v="2"/>
    </i>
    <i r="1">
      <x v="30"/>
    </i>
    <i>
      <x v="3"/>
    </i>
    <i r="1">
      <x v="34"/>
    </i>
    <i r="1">
      <x v="37"/>
    </i>
    <i>
      <x v="4"/>
    </i>
    <i r="1">
      <x v="30"/>
    </i>
    <i>
      <x v="5"/>
    </i>
    <i r="1">
      <x v="30"/>
    </i>
    <i>
      <x v="6"/>
    </i>
    <i r="1">
      <x v="30"/>
    </i>
    <i r="1">
      <x v="31"/>
    </i>
    <i>
      <x v="7"/>
    </i>
    <i r="1">
      <x v="30"/>
    </i>
    <i r="1">
      <x v="31"/>
    </i>
    <i>
      <x v="8"/>
    </i>
    <i r="1">
      <x v="37"/>
    </i>
    <i>
      <x v="9"/>
    </i>
    <i r="1">
      <x v="1"/>
    </i>
    <i r="1">
      <x v="3"/>
    </i>
    <i r="1">
      <x v="4"/>
    </i>
    <i r="1">
      <x v="5"/>
    </i>
    <i r="1">
      <x v="13"/>
    </i>
    <i r="1">
      <x v="15"/>
    </i>
    <i r="1">
      <x v="18"/>
    </i>
    <i r="1">
      <x v="24"/>
    </i>
    <i>
      <x v="10"/>
    </i>
    <i r="1">
      <x v="31"/>
    </i>
    <i>
      <x v="11"/>
    </i>
    <i r="1">
      <x v="20"/>
    </i>
    <i r="1">
      <x v="26"/>
    </i>
    <i>
      <x v="12"/>
    </i>
    <i r="1">
      <x v="30"/>
    </i>
    <i>
      <x v="13"/>
    </i>
    <i r="1">
      <x v="8"/>
    </i>
    <i r="1">
      <x v="26"/>
    </i>
    <i>
      <x v="14"/>
    </i>
    <i r="1">
      <x/>
    </i>
    <i r="1">
      <x v="1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30"/>
    </i>
    <i r="1">
      <x v="31"/>
    </i>
    <i r="1">
      <x v="33"/>
    </i>
    <i r="1">
      <x v="34"/>
    </i>
    <i r="1">
      <x v="35"/>
    </i>
    <i r="1">
      <x v="36"/>
    </i>
    <i r="1">
      <x v="37"/>
    </i>
    <i r="1">
      <x v="38"/>
    </i>
    <i>
      <x v="15"/>
    </i>
    <i r="1">
      <x v="7"/>
    </i>
    <i r="1">
      <x v="8"/>
    </i>
    <i r="1">
      <x v="10"/>
    </i>
    <i r="1">
      <x v="15"/>
    </i>
    <i r="1">
      <x v="21"/>
    </i>
    <i>
      <x v="16"/>
    </i>
    <i r="1">
      <x v="30"/>
    </i>
    <i>
      <x v="17"/>
    </i>
    <i r="1">
      <x v="7"/>
    </i>
    <i>
      <x v="18"/>
    </i>
    <i r="1">
      <x v="11"/>
    </i>
    <i>
      <x v="19"/>
    </i>
    <i r="1">
      <x v="24"/>
    </i>
    <i>
      <x v="20"/>
    </i>
    <i r="1">
      <x v="13"/>
    </i>
    <i>
      <x v="21"/>
    </i>
    <i r="1">
      <x v="29"/>
    </i>
    <i r="1">
      <x v="30"/>
    </i>
    <i r="1">
      <x v="31"/>
    </i>
    <i>
      <x v="22"/>
    </i>
    <i r="1">
      <x v="22"/>
    </i>
    <i>
      <x v="23"/>
    </i>
    <i r="1">
      <x v="29"/>
    </i>
    <i>
      <x v="24"/>
    </i>
    <i r="1">
      <x v="31"/>
    </i>
    <i>
      <x v="25"/>
    </i>
    <i r="1">
      <x v="30"/>
    </i>
    <i>
      <x v="26"/>
    </i>
    <i r="1">
      <x v="29"/>
    </i>
    <i>
      <x v="27"/>
    </i>
    <i r="1">
      <x v="29"/>
    </i>
    <i r="1">
      <x v="30"/>
    </i>
    <i r="1">
      <x v="31"/>
    </i>
    <i>
      <x v="28"/>
    </i>
    <i r="1">
      <x v="30"/>
    </i>
    <i r="1">
      <x v="31"/>
    </i>
    <i>
      <x v="29"/>
    </i>
    <i r="1">
      <x v="11"/>
    </i>
    <i>
      <x v="30"/>
    </i>
    <i r="1">
      <x v="30"/>
    </i>
    <i>
      <x v="31"/>
    </i>
    <i r="1">
      <x v="29"/>
    </i>
    <i>
      <x v="32"/>
    </i>
    <i r="1">
      <x v="11"/>
    </i>
    <i>
      <x v="33"/>
    </i>
    <i r="1">
      <x v="16"/>
    </i>
    <i r="1">
      <x v="32"/>
    </i>
    <i>
      <x v="34"/>
    </i>
    <i r="1">
      <x v="5"/>
    </i>
    <i r="1">
      <x v="9"/>
    </i>
    <i r="1">
      <x v="15"/>
    </i>
    <i r="1">
      <x v="36"/>
    </i>
    <i r="1">
      <x v="37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Count" fld="3" baseField="0" baseItem="0"/>
  </dataFields>
  <formats count="80">
    <format dxfId="79">
      <pivotArea type="origin" dataOnly="0" labelOnly="1" outline="0" fieldPosition="0"/>
    </format>
    <format dxfId="78">
      <pivotArea field="0" type="button" dataOnly="0" labelOnly="1" outline="0" axis="axisRow" fieldPosition="0"/>
    </format>
    <format dxfId="77">
      <pivotArea dataOnly="0" labelOnly="1" fieldPosition="0">
        <references count="1">
          <reference field="0" count="0"/>
        </references>
      </pivotArea>
    </format>
    <format dxfId="76">
      <pivotArea dataOnly="0" labelOnly="1" grandRow="1" outline="0" fieldPosition="0"/>
    </format>
    <format dxfId="75">
      <pivotArea dataOnly="0" labelOnly="1" fieldPosition="0">
        <references count="2">
          <reference field="0" count="1" selected="0">
            <x v="0"/>
          </reference>
          <reference field="1" count="3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30"/>
            <x v="31"/>
            <x v="34"/>
            <x v="37"/>
          </reference>
        </references>
      </pivotArea>
    </format>
    <format dxfId="74">
      <pivotArea dataOnly="0" labelOnly="1" fieldPosition="0">
        <references count="2">
          <reference field="0" count="1" selected="0">
            <x v="14"/>
          </reference>
          <reference field="1" count="24">
            <x v="5"/>
            <x v="7"/>
            <x v="8"/>
            <x v="9"/>
            <x v="10"/>
            <x v="11"/>
            <x v="13"/>
            <x v="15"/>
            <x v="16"/>
            <x v="21"/>
            <x v="22"/>
            <x v="24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  <format dxfId="73">
      <pivotArea collapsedLevelsAreSubtotals="1" fieldPosition="0">
        <references count="2">
          <reference field="0" count="1" selected="0">
            <x v="0"/>
          </reference>
          <reference field="1" count="2">
            <x v="30"/>
            <x v="31"/>
          </reference>
        </references>
      </pivotArea>
    </format>
    <format dxfId="72">
      <pivotArea collapsedLevelsAreSubtotals="1" fieldPosition="0">
        <references count="1">
          <reference field="0" count="1">
            <x v="1"/>
          </reference>
        </references>
      </pivotArea>
    </format>
    <format dxfId="71">
      <pivotArea collapsedLevelsAreSubtotals="1" fieldPosition="0">
        <references count="2">
          <reference field="0" count="1" selected="0">
            <x v="1"/>
          </reference>
          <reference field="1" count="1">
            <x v="30"/>
          </reference>
        </references>
      </pivotArea>
    </format>
    <format dxfId="70">
      <pivotArea collapsedLevelsAreSubtotals="1" fieldPosition="0">
        <references count="1">
          <reference field="0" count="1">
            <x v="2"/>
          </reference>
        </references>
      </pivotArea>
    </format>
    <format dxfId="69">
      <pivotArea collapsedLevelsAreSubtotals="1" fieldPosition="0">
        <references count="2">
          <reference field="0" count="1" selected="0">
            <x v="2"/>
          </reference>
          <reference field="1" count="1">
            <x v="30"/>
          </reference>
        </references>
      </pivotArea>
    </format>
    <format dxfId="68">
      <pivotArea collapsedLevelsAreSubtotals="1" fieldPosition="0">
        <references count="1">
          <reference field="0" count="1">
            <x v="3"/>
          </reference>
        </references>
      </pivotArea>
    </format>
    <format dxfId="67">
      <pivotArea collapsedLevelsAreSubtotals="1" fieldPosition="0">
        <references count="2">
          <reference field="0" count="1" selected="0">
            <x v="3"/>
          </reference>
          <reference field="1" count="2">
            <x v="34"/>
            <x v="37"/>
          </reference>
        </references>
      </pivotArea>
    </format>
    <format dxfId="66">
      <pivotArea collapsedLevelsAreSubtotals="1" fieldPosition="0">
        <references count="1">
          <reference field="0" count="1">
            <x v="4"/>
          </reference>
        </references>
      </pivotArea>
    </format>
    <format dxfId="65">
      <pivotArea collapsedLevelsAreSubtotals="1" fieldPosition="0">
        <references count="2">
          <reference field="0" count="1" selected="0">
            <x v="4"/>
          </reference>
          <reference field="1" count="1">
            <x v="30"/>
          </reference>
        </references>
      </pivotArea>
    </format>
    <format dxfId="64">
      <pivotArea collapsedLevelsAreSubtotals="1" fieldPosition="0">
        <references count="1">
          <reference field="0" count="1">
            <x v="5"/>
          </reference>
        </references>
      </pivotArea>
    </format>
    <format dxfId="63">
      <pivotArea collapsedLevelsAreSubtotals="1" fieldPosition="0">
        <references count="2">
          <reference field="0" count="1" selected="0">
            <x v="5"/>
          </reference>
          <reference field="1" count="1">
            <x v="30"/>
          </reference>
        </references>
      </pivotArea>
    </format>
    <format dxfId="62">
      <pivotArea collapsedLevelsAreSubtotals="1" fieldPosition="0">
        <references count="1">
          <reference field="0" count="1">
            <x v="6"/>
          </reference>
        </references>
      </pivotArea>
    </format>
    <format dxfId="61">
      <pivotArea collapsedLevelsAreSubtotals="1" fieldPosition="0">
        <references count="2">
          <reference field="0" count="1" selected="0">
            <x v="6"/>
          </reference>
          <reference field="1" count="2">
            <x v="30"/>
            <x v="31"/>
          </reference>
        </references>
      </pivotArea>
    </format>
    <format dxfId="60">
      <pivotArea collapsedLevelsAreSubtotals="1" fieldPosition="0">
        <references count="1">
          <reference field="0" count="1">
            <x v="7"/>
          </reference>
        </references>
      </pivotArea>
    </format>
    <format dxfId="59">
      <pivotArea collapsedLevelsAreSubtotals="1" fieldPosition="0">
        <references count="2">
          <reference field="0" count="1" selected="0">
            <x v="7"/>
          </reference>
          <reference field="1" count="2">
            <x v="30"/>
            <x v="31"/>
          </reference>
        </references>
      </pivotArea>
    </format>
    <format dxfId="58">
      <pivotArea collapsedLevelsAreSubtotals="1" fieldPosition="0">
        <references count="1">
          <reference field="0" count="1">
            <x v="8"/>
          </reference>
        </references>
      </pivotArea>
    </format>
    <format dxfId="57">
      <pivotArea collapsedLevelsAreSubtotals="1" fieldPosition="0">
        <references count="2">
          <reference field="0" count="1" selected="0">
            <x v="8"/>
          </reference>
          <reference field="1" count="1">
            <x v="37"/>
          </reference>
        </references>
      </pivotArea>
    </format>
    <format dxfId="56">
      <pivotArea collapsedLevelsAreSubtotals="1" fieldPosition="0">
        <references count="1">
          <reference field="0" count="1">
            <x v="9"/>
          </reference>
        </references>
      </pivotArea>
    </format>
    <format dxfId="55">
      <pivotArea collapsedLevelsAreSubtotals="1" fieldPosition="0">
        <references count="2">
          <reference field="0" count="1" selected="0">
            <x v="9"/>
          </reference>
          <reference field="1" count="8">
            <x v="1"/>
            <x v="3"/>
            <x v="4"/>
            <x v="5"/>
            <x v="13"/>
            <x v="15"/>
            <x v="18"/>
            <x v="24"/>
          </reference>
        </references>
      </pivotArea>
    </format>
    <format dxfId="54">
      <pivotArea collapsedLevelsAreSubtotals="1" fieldPosition="0">
        <references count="1">
          <reference field="0" count="1">
            <x v="10"/>
          </reference>
        </references>
      </pivotArea>
    </format>
    <format dxfId="53">
      <pivotArea collapsedLevelsAreSubtotals="1" fieldPosition="0">
        <references count="2">
          <reference field="0" count="1" selected="0">
            <x v="10"/>
          </reference>
          <reference field="1" count="1">
            <x v="31"/>
          </reference>
        </references>
      </pivotArea>
    </format>
    <format dxfId="52">
      <pivotArea collapsedLevelsAreSubtotals="1" fieldPosition="0">
        <references count="1">
          <reference field="0" count="1">
            <x v="11"/>
          </reference>
        </references>
      </pivotArea>
    </format>
    <format dxfId="51">
      <pivotArea collapsedLevelsAreSubtotals="1" fieldPosition="0">
        <references count="2">
          <reference field="0" count="1" selected="0">
            <x v="11"/>
          </reference>
          <reference field="1" count="2">
            <x v="20"/>
            <x v="26"/>
          </reference>
        </references>
      </pivotArea>
    </format>
    <format dxfId="50">
      <pivotArea collapsedLevelsAreSubtotals="1" fieldPosition="0">
        <references count="1">
          <reference field="0" count="1">
            <x v="12"/>
          </reference>
        </references>
      </pivotArea>
    </format>
    <format dxfId="49">
      <pivotArea collapsedLevelsAreSubtotals="1" fieldPosition="0">
        <references count="2">
          <reference field="0" count="1" selected="0">
            <x v="12"/>
          </reference>
          <reference field="1" count="1">
            <x v="30"/>
          </reference>
        </references>
      </pivotArea>
    </format>
    <format dxfId="48">
      <pivotArea collapsedLevelsAreSubtotals="1" fieldPosition="0">
        <references count="1">
          <reference field="0" count="1">
            <x v="13"/>
          </reference>
        </references>
      </pivotArea>
    </format>
    <format dxfId="47">
      <pivotArea collapsedLevelsAreSubtotals="1" fieldPosition="0">
        <references count="2">
          <reference field="0" count="1" selected="0">
            <x v="13"/>
          </reference>
          <reference field="1" count="2">
            <x v="8"/>
            <x v="26"/>
          </reference>
        </references>
      </pivotArea>
    </format>
    <format dxfId="46">
      <pivotArea collapsedLevelsAreSubtotals="1" fieldPosition="0">
        <references count="1">
          <reference field="0" count="1">
            <x v="14"/>
          </reference>
        </references>
      </pivotArea>
    </format>
    <format dxfId="45">
      <pivotArea collapsedLevelsAreSubtotals="1" fieldPosition="0">
        <references count="2">
          <reference field="0" count="1" selected="0">
            <x v="14"/>
          </reference>
          <reference field="1" count="33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7"/>
            <x v="28"/>
            <x v="30"/>
            <x v="31"/>
            <x v="33"/>
            <x v="34"/>
            <x v="35"/>
            <x v="36"/>
            <x v="37"/>
            <x v="38"/>
          </reference>
        </references>
      </pivotArea>
    </format>
    <format dxfId="44">
      <pivotArea collapsedLevelsAreSubtotals="1" fieldPosition="0">
        <references count="1">
          <reference field="0" count="1">
            <x v="15"/>
          </reference>
        </references>
      </pivotArea>
    </format>
    <format dxfId="43">
      <pivotArea collapsedLevelsAreSubtotals="1" fieldPosition="0">
        <references count="2">
          <reference field="0" count="1" selected="0">
            <x v="15"/>
          </reference>
          <reference field="1" count="5">
            <x v="7"/>
            <x v="8"/>
            <x v="10"/>
            <x v="15"/>
            <x v="21"/>
          </reference>
        </references>
      </pivotArea>
    </format>
    <format dxfId="42">
      <pivotArea collapsedLevelsAreSubtotals="1" fieldPosition="0">
        <references count="1">
          <reference field="0" count="1">
            <x v="16"/>
          </reference>
        </references>
      </pivotArea>
    </format>
    <format dxfId="41">
      <pivotArea collapsedLevelsAreSubtotals="1" fieldPosition="0">
        <references count="2">
          <reference field="0" count="1" selected="0">
            <x v="16"/>
          </reference>
          <reference field="1" count="1">
            <x v="30"/>
          </reference>
        </references>
      </pivotArea>
    </format>
    <format dxfId="40">
      <pivotArea collapsedLevelsAreSubtotals="1" fieldPosition="0">
        <references count="1">
          <reference field="0" count="1">
            <x v="17"/>
          </reference>
        </references>
      </pivotArea>
    </format>
    <format dxfId="39">
      <pivotArea collapsedLevelsAreSubtotals="1" fieldPosition="0">
        <references count="2">
          <reference field="0" count="1" selected="0">
            <x v="17"/>
          </reference>
          <reference field="1" count="1">
            <x v="7"/>
          </reference>
        </references>
      </pivotArea>
    </format>
    <format dxfId="38">
      <pivotArea collapsedLevelsAreSubtotals="1" fieldPosition="0">
        <references count="1">
          <reference field="0" count="1">
            <x v="18"/>
          </reference>
        </references>
      </pivotArea>
    </format>
    <format dxfId="37">
      <pivotArea collapsedLevelsAreSubtotals="1" fieldPosition="0">
        <references count="2">
          <reference field="0" count="1" selected="0">
            <x v="18"/>
          </reference>
          <reference field="1" count="1">
            <x v="11"/>
          </reference>
        </references>
      </pivotArea>
    </format>
    <format dxfId="36">
      <pivotArea collapsedLevelsAreSubtotals="1" fieldPosition="0">
        <references count="1">
          <reference field="0" count="1">
            <x v="19"/>
          </reference>
        </references>
      </pivotArea>
    </format>
    <format dxfId="35">
      <pivotArea collapsedLevelsAreSubtotals="1" fieldPosition="0">
        <references count="2">
          <reference field="0" count="1" selected="0">
            <x v="19"/>
          </reference>
          <reference field="1" count="1">
            <x v="24"/>
          </reference>
        </references>
      </pivotArea>
    </format>
    <format dxfId="34">
      <pivotArea collapsedLevelsAreSubtotals="1" fieldPosition="0">
        <references count="1">
          <reference field="0" count="1">
            <x v="20"/>
          </reference>
        </references>
      </pivotArea>
    </format>
    <format dxfId="33">
      <pivotArea collapsedLevelsAreSubtotals="1" fieldPosition="0">
        <references count="2">
          <reference field="0" count="1" selected="0">
            <x v="20"/>
          </reference>
          <reference field="1" count="1">
            <x v="13"/>
          </reference>
        </references>
      </pivotArea>
    </format>
    <format dxfId="32">
      <pivotArea collapsedLevelsAreSubtotals="1" fieldPosition="0">
        <references count="1">
          <reference field="0" count="1">
            <x v="21"/>
          </reference>
        </references>
      </pivotArea>
    </format>
    <format dxfId="31">
      <pivotArea collapsedLevelsAreSubtotals="1" fieldPosition="0">
        <references count="2">
          <reference field="0" count="1" selected="0">
            <x v="21"/>
          </reference>
          <reference field="1" count="3">
            <x v="29"/>
            <x v="30"/>
            <x v="31"/>
          </reference>
        </references>
      </pivotArea>
    </format>
    <format dxfId="30">
      <pivotArea collapsedLevelsAreSubtotals="1" fieldPosition="0">
        <references count="1">
          <reference field="0" count="1">
            <x v="22"/>
          </reference>
        </references>
      </pivotArea>
    </format>
    <format dxfId="29">
      <pivotArea collapsedLevelsAreSubtotals="1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28">
      <pivotArea collapsedLevelsAreSubtotals="1" fieldPosition="0">
        <references count="1">
          <reference field="0" count="1">
            <x v="23"/>
          </reference>
        </references>
      </pivotArea>
    </format>
    <format dxfId="27">
      <pivotArea collapsedLevelsAreSubtotals="1" fieldPosition="0">
        <references count="2">
          <reference field="0" count="1" selected="0">
            <x v="23"/>
          </reference>
          <reference field="1" count="1">
            <x v="29"/>
          </reference>
        </references>
      </pivotArea>
    </format>
    <format dxfId="26">
      <pivotArea collapsedLevelsAreSubtotals="1" fieldPosition="0">
        <references count="1">
          <reference field="0" count="1">
            <x v="24"/>
          </reference>
        </references>
      </pivotArea>
    </format>
    <format dxfId="25">
      <pivotArea collapsedLevelsAreSubtotals="1" fieldPosition="0">
        <references count="2">
          <reference field="0" count="1" selected="0">
            <x v="24"/>
          </reference>
          <reference field="1" count="1">
            <x v="31"/>
          </reference>
        </references>
      </pivotArea>
    </format>
    <format dxfId="24">
      <pivotArea collapsedLevelsAreSubtotals="1" fieldPosition="0">
        <references count="1">
          <reference field="0" count="1">
            <x v="25"/>
          </reference>
        </references>
      </pivotArea>
    </format>
    <format dxfId="23">
      <pivotArea collapsedLevelsAreSubtotals="1" fieldPosition="0">
        <references count="2">
          <reference field="0" count="1" selected="0">
            <x v="25"/>
          </reference>
          <reference field="1" count="1">
            <x v="30"/>
          </reference>
        </references>
      </pivotArea>
    </format>
    <format dxfId="22">
      <pivotArea collapsedLevelsAreSubtotals="1" fieldPosition="0">
        <references count="1">
          <reference field="0" count="1">
            <x v="26"/>
          </reference>
        </references>
      </pivotArea>
    </format>
    <format dxfId="21">
      <pivotArea collapsedLevelsAreSubtotals="1" fieldPosition="0">
        <references count="2">
          <reference field="0" count="1" selected="0">
            <x v="26"/>
          </reference>
          <reference field="1" count="1">
            <x v="29"/>
          </reference>
        </references>
      </pivotArea>
    </format>
    <format dxfId="20">
      <pivotArea collapsedLevelsAreSubtotals="1" fieldPosition="0">
        <references count="1">
          <reference field="0" count="1">
            <x v="27"/>
          </reference>
        </references>
      </pivotArea>
    </format>
    <format dxfId="19">
      <pivotArea collapsedLevelsAreSubtotals="1" fieldPosition="0">
        <references count="2">
          <reference field="0" count="1" selected="0">
            <x v="27"/>
          </reference>
          <reference field="1" count="3">
            <x v="29"/>
            <x v="30"/>
            <x v="31"/>
          </reference>
        </references>
      </pivotArea>
    </format>
    <format dxfId="18">
      <pivotArea collapsedLevelsAreSubtotals="1" fieldPosition="0">
        <references count="1">
          <reference field="0" count="1">
            <x v="28"/>
          </reference>
        </references>
      </pivotArea>
    </format>
    <format dxfId="17">
      <pivotArea collapsedLevelsAreSubtotals="1" fieldPosition="0">
        <references count="2">
          <reference field="0" count="1" selected="0">
            <x v="28"/>
          </reference>
          <reference field="1" count="2">
            <x v="30"/>
            <x v="31"/>
          </reference>
        </references>
      </pivotArea>
    </format>
    <format dxfId="16">
      <pivotArea collapsedLevelsAreSubtotals="1" fieldPosition="0">
        <references count="1">
          <reference field="0" count="1">
            <x v="29"/>
          </reference>
        </references>
      </pivotArea>
    </format>
    <format dxfId="15">
      <pivotArea collapsedLevelsAreSubtotals="1" fieldPosition="0">
        <references count="2">
          <reference field="0" count="1" selected="0">
            <x v="29"/>
          </reference>
          <reference field="1" count="1">
            <x v="11"/>
          </reference>
        </references>
      </pivotArea>
    </format>
    <format dxfId="14">
      <pivotArea collapsedLevelsAreSubtotals="1" fieldPosition="0">
        <references count="1">
          <reference field="0" count="1">
            <x v="30"/>
          </reference>
        </references>
      </pivotArea>
    </format>
    <format dxfId="13">
      <pivotArea collapsedLevelsAreSubtotals="1" fieldPosition="0">
        <references count="2">
          <reference field="0" count="1" selected="0">
            <x v="30"/>
          </reference>
          <reference field="1" count="1">
            <x v="30"/>
          </reference>
        </references>
      </pivotArea>
    </format>
    <format dxfId="12">
      <pivotArea collapsedLevelsAreSubtotals="1" fieldPosition="0">
        <references count="1">
          <reference field="0" count="1">
            <x v="31"/>
          </reference>
        </references>
      </pivotArea>
    </format>
    <format dxfId="11">
      <pivotArea collapsedLevelsAreSubtotals="1" fieldPosition="0">
        <references count="2">
          <reference field="0" count="1" selected="0">
            <x v="31"/>
          </reference>
          <reference field="1" count="1">
            <x v="29"/>
          </reference>
        </references>
      </pivotArea>
    </format>
    <format dxfId="10">
      <pivotArea collapsedLevelsAreSubtotals="1" fieldPosition="0">
        <references count="1">
          <reference field="0" count="1">
            <x v="32"/>
          </reference>
        </references>
      </pivotArea>
    </format>
    <format dxfId="9">
      <pivotArea collapsedLevelsAreSubtotals="1" fieldPosition="0">
        <references count="2">
          <reference field="0" count="1" selected="0">
            <x v="32"/>
          </reference>
          <reference field="1" count="1">
            <x v="11"/>
          </reference>
        </references>
      </pivotArea>
    </format>
    <format dxfId="8">
      <pivotArea collapsedLevelsAreSubtotals="1" fieldPosition="0">
        <references count="1">
          <reference field="0" count="1">
            <x v="33"/>
          </reference>
        </references>
      </pivotArea>
    </format>
    <format dxfId="7">
      <pivotArea collapsedLevelsAreSubtotals="1" fieldPosition="0">
        <references count="2">
          <reference field="0" count="1" selected="0">
            <x v="33"/>
          </reference>
          <reference field="1" count="2">
            <x v="16"/>
            <x v="32"/>
          </reference>
        </references>
      </pivotArea>
    </format>
    <format dxfId="6">
      <pivotArea collapsedLevelsAreSubtotals="1" fieldPosition="0">
        <references count="1">
          <reference field="0" count="1">
            <x v="34"/>
          </reference>
        </references>
      </pivotArea>
    </format>
    <format dxfId="5">
      <pivotArea collapsedLevelsAreSubtotals="1" fieldPosition="0">
        <references count="2">
          <reference field="0" count="1" selected="0">
            <x v="34"/>
          </reference>
          <reference field="1" count="5">
            <x v="5"/>
            <x v="9"/>
            <x v="15"/>
            <x v="36"/>
            <x v="37"/>
          </reference>
        </references>
      </pivotArea>
    </format>
    <format dxfId="4">
      <pivotArea grandRow="1" outline="0" collapsedLevelsAreSubtotals="1" fieldPosition="0"/>
    </format>
    <format dxfId="3">
      <pivotArea dataOnly="0" labelOnly="1" fieldPosition="0">
        <references count="1">
          <reference field="0" count="3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0"/>
          </reference>
          <reference field="1" count="3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30"/>
            <x v="31"/>
            <x v="34"/>
            <x v="37"/>
          </reference>
        </references>
      </pivotArea>
    </format>
    <format dxfId="0">
      <pivotArea dataOnly="0" labelOnly="1" fieldPosition="0">
        <references count="2">
          <reference field="0" count="1" selected="0">
            <x v="14"/>
          </reference>
          <reference field="1" count="24">
            <x v="5"/>
            <x v="7"/>
            <x v="8"/>
            <x v="9"/>
            <x v="10"/>
            <x v="11"/>
            <x v="13"/>
            <x v="15"/>
            <x v="16"/>
            <x v="21"/>
            <x v="22"/>
            <x v="24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E14" sqref="E14"/>
    </sheetView>
  </sheetViews>
  <sheetFormatPr defaultRowHeight="15" x14ac:dyDescent="0.25"/>
  <cols>
    <col min="2" max="2" width="16.5703125" bestFit="1" customWidth="1"/>
    <col min="3" max="3" width="17.7109375" customWidth="1"/>
    <col min="4" max="4" width="16.140625" bestFit="1" customWidth="1"/>
    <col min="5" max="5" width="14.5703125" customWidth="1"/>
    <col min="6" max="6" width="16.5703125" bestFit="1" customWidth="1"/>
    <col min="7" max="7" width="13" customWidth="1"/>
  </cols>
  <sheetData>
    <row r="3" spans="2:5" ht="18.75" x14ac:dyDescent="0.3">
      <c r="B3" s="1" t="s">
        <v>3</v>
      </c>
      <c r="C3" s="1" t="s">
        <v>4</v>
      </c>
      <c r="D3" t="s">
        <v>6</v>
      </c>
      <c r="E3" t="s">
        <v>85</v>
      </c>
    </row>
    <row r="4" spans="2:5" x14ac:dyDescent="0.25">
      <c r="B4" t="s">
        <v>5</v>
      </c>
      <c r="C4">
        <v>29</v>
      </c>
      <c r="D4">
        <v>5</v>
      </c>
      <c r="E4">
        <v>8</v>
      </c>
    </row>
    <row r="5" spans="2:5" x14ac:dyDescent="0.25">
      <c r="B5" t="s">
        <v>1</v>
      </c>
      <c r="C5">
        <v>525</v>
      </c>
      <c r="D5">
        <v>370</v>
      </c>
      <c r="E5">
        <v>50</v>
      </c>
    </row>
    <row r="6" spans="2:5" x14ac:dyDescent="0.25">
      <c r="B6" t="s">
        <v>2</v>
      </c>
      <c r="C6">
        <v>157</v>
      </c>
      <c r="D6">
        <v>67</v>
      </c>
      <c r="E6">
        <v>33</v>
      </c>
    </row>
    <row r="7" spans="2:5" ht="18.75" x14ac:dyDescent="0.3">
      <c r="B7" s="1" t="s">
        <v>0</v>
      </c>
      <c r="C7" s="1">
        <f>SUM(C4:C6)</f>
        <v>711</v>
      </c>
      <c r="D7" s="1">
        <f>SUM(D4:D6)</f>
        <v>442</v>
      </c>
      <c r="E7" s="1">
        <f>SUM(E4:E6)</f>
        <v>91</v>
      </c>
    </row>
    <row r="8" spans="2:5" ht="18.75" x14ac:dyDescent="0.3">
      <c r="D8" s="6">
        <f>D7/$C$7</f>
        <v>0.6216596343178622</v>
      </c>
      <c r="E8" s="6">
        <f>E7/$C$7</f>
        <v>0.12798874824191281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A2" sqref="A2"/>
    </sheetView>
  </sheetViews>
  <sheetFormatPr defaultRowHeight="15" x14ac:dyDescent="0.25"/>
  <cols>
    <col min="1" max="1" width="113" bestFit="1" customWidth="1"/>
    <col min="2" max="2" width="16.5703125" bestFit="1" customWidth="1"/>
    <col min="3" max="3" width="11.85546875" bestFit="1" customWidth="1"/>
    <col min="4" max="4" width="13.42578125" bestFit="1" customWidth="1"/>
    <col min="5" max="5" width="11.140625" bestFit="1" customWidth="1"/>
  </cols>
  <sheetData>
    <row r="1" spans="1:5" ht="18.75" x14ac:dyDescent="0.3">
      <c r="A1" s="23" t="s">
        <v>136</v>
      </c>
      <c r="B1" s="23"/>
      <c r="C1" s="23"/>
      <c r="D1" s="23"/>
      <c r="E1" s="23"/>
    </row>
    <row r="3" spans="1:5" ht="18.75" x14ac:dyDescent="0.3">
      <c r="A3" s="1" t="s">
        <v>42</v>
      </c>
      <c r="B3" s="1" t="s">
        <v>5</v>
      </c>
      <c r="C3" s="1" t="s">
        <v>1</v>
      </c>
      <c r="D3" s="1" t="s">
        <v>2</v>
      </c>
      <c r="E3" s="1" t="s">
        <v>0</v>
      </c>
    </row>
    <row r="4" spans="1:5" x14ac:dyDescent="0.25">
      <c r="A4" t="s">
        <v>43</v>
      </c>
      <c r="C4">
        <v>1</v>
      </c>
      <c r="E4" s="2">
        <v>1</v>
      </c>
    </row>
    <row r="5" spans="1:5" x14ac:dyDescent="0.25">
      <c r="A5" t="s">
        <v>44</v>
      </c>
      <c r="D5">
        <v>1</v>
      </c>
      <c r="E5" s="2">
        <v>1</v>
      </c>
    </row>
    <row r="6" spans="1:5" x14ac:dyDescent="0.25">
      <c r="A6" t="s">
        <v>45</v>
      </c>
      <c r="C6">
        <v>1</v>
      </c>
      <c r="E6" s="2">
        <v>1</v>
      </c>
    </row>
    <row r="7" spans="1:5" x14ac:dyDescent="0.25">
      <c r="A7" t="s">
        <v>46</v>
      </c>
      <c r="B7">
        <v>1</v>
      </c>
      <c r="C7">
        <v>19</v>
      </c>
      <c r="D7">
        <v>8</v>
      </c>
      <c r="E7" s="2">
        <v>28</v>
      </c>
    </row>
    <row r="8" spans="1:5" x14ac:dyDescent="0.25">
      <c r="A8" t="s">
        <v>47</v>
      </c>
      <c r="B8">
        <v>1</v>
      </c>
      <c r="C8">
        <v>2</v>
      </c>
      <c r="E8" s="2">
        <v>3</v>
      </c>
    </row>
    <row r="9" spans="1:5" x14ac:dyDescent="0.25">
      <c r="A9" t="s">
        <v>48</v>
      </c>
      <c r="C9">
        <v>1</v>
      </c>
      <c r="E9" s="2">
        <v>1</v>
      </c>
    </row>
    <row r="10" spans="1:5" x14ac:dyDescent="0.25">
      <c r="A10" t="s">
        <v>49</v>
      </c>
      <c r="D10">
        <v>1</v>
      </c>
      <c r="E10" s="2">
        <v>1</v>
      </c>
    </row>
    <row r="11" spans="1:5" x14ac:dyDescent="0.25">
      <c r="A11" t="s">
        <v>50</v>
      </c>
      <c r="D11">
        <v>1</v>
      </c>
      <c r="E11" s="2">
        <v>1</v>
      </c>
    </row>
    <row r="12" spans="1:5" x14ac:dyDescent="0.25">
      <c r="A12" t="s">
        <v>51</v>
      </c>
      <c r="B12">
        <v>1</v>
      </c>
      <c r="E12" s="2">
        <v>1</v>
      </c>
    </row>
    <row r="13" spans="1:5" x14ac:dyDescent="0.25">
      <c r="A13" t="s">
        <v>52</v>
      </c>
      <c r="C13">
        <v>1</v>
      </c>
      <c r="E13" s="2">
        <v>1</v>
      </c>
    </row>
    <row r="14" spans="1:5" x14ac:dyDescent="0.25">
      <c r="A14" t="s">
        <v>53</v>
      </c>
      <c r="C14">
        <v>4</v>
      </c>
      <c r="D14">
        <v>2</v>
      </c>
      <c r="E14" s="2">
        <v>6</v>
      </c>
    </row>
    <row r="15" spans="1:5" x14ac:dyDescent="0.25">
      <c r="A15" t="s">
        <v>54</v>
      </c>
      <c r="D15">
        <v>1</v>
      </c>
      <c r="E15" s="2">
        <v>1</v>
      </c>
    </row>
    <row r="16" spans="1:5" x14ac:dyDescent="0.25">
      <c r="A16" t="s">
        <v>55</v>
      </c>
      <c r="C16">
        <v>1</v>
      </c>
      <c r="E16" s="2">
        <v>1</v>
      </c>
    </row>
    <row r="17" spans="1:5" x14ac:dyDescent="0.25">
      <c r="A17" t="s">
        <v>56</v>
      </c>
      <c r="D17">
        <v>1</v>
      </c>
      <c r="E17" s="2">
        <v>1</v>
      </c>
    </row>
    <row r="18" spans="1:5" x14ac:dyDescent="0.25">
      <c r="A18" t="s">
        <v>57</v>
      </c>
      <c r="D18">
        <v>1</v>
      </c>
      <c r="E18" s="2">
        <v>1</v>
      </c>
    </row>
    <row r="19" spans="1:5" x14ac:dyDescent="0.25">
      <c r="A19" t="s">
        <v>58</v>
      </c>
      <c r="C19">
        <v>1</v>
      </c>
      <c r="D19">
        <v>1</v>
      </c>
      <c r="E19" s="2">
        <v>2</v>
      </c>
    </row>
    <row r="20" spans="1:5" x14ac:dyDescent="0.25">
      <c r="A20" t="s">
        <v>59</v>
      </c>
      <c r="C20">
        <v>1</v>
      </c>
      <c r="D20">
        <v>2</v>
      </c>
      <c r="E20" s="2">
        <v>3</v>
      </c>
    </row>
    <row r="21" spans="1:5" x14ac:dyDescent="0.25">
      <c r="A21" t="s">
        <v>60</v>
      </c>
      <c r="B21">
        <v>1</v>
      </c>
      <c r="C21">
        <v>1</v>
      </c>
      <c r="E21" s="2">
        <v>2</v>
      </c>
    </row>
    <row r="22" spans="1:5" x14ac:dyDescent="0.25">
      <c r="A22" t="s">
        <v>61</v>
      </c>
      <c r="C22">
        <v>1</v>
      </c>
      <c r="D22">
        <v>1</v>
      </c>
      <c r="E22" s="2">
        <v>2</v>
      </c>
    </row>
    <row r="23" spans="1:5" x14ac:dyDescent="0.25">
      <c r="A23" t="s">
        <v>62</v>
      </c>
      <c r="D23">
        <v>1</v>
      </c>
      <c r="E23" s="2">
        <v>1</v>
      </c>
    </row>
    <row r="24" spans="1:5" x14ac:dyDescent="0.25">
      <c r="A24" t="s">
        <v>63</v>
      </c>
      <c r="C24">
        <v>1</v>
      </c>
      <c r="E24" s="2">
        <v>1</v>
      </c>
    </row>
    <row r="25" spans="1:5" x14ac:dyDescent="0.25">
      <c r="A25" t="s">
        <v>64</v>
      </c>
      <c r="C25">
        <v>1</v>
      </c>
      <c r="E25" s="2">
        <v>1</v>
      </c>
    </row>
    <row r="26" spans="1:5" x14ac:dyDescent="0.25">
      <c r="A26" t="s">
        <v>65</v>
      </c>
      <c r="D26">
        <v>1</v>
      </c>
      <c r="E26" s="2">
        <v>1</v>
      </c>
    </row>
    <row r="27" spans="1:5" x14ac:dyDescent="0.25">
      <c r="A27" t="s">
        <v>66</v>
      </c>
      <c r="C27">
        <v>1</v>
      </c>
      <c r="E27" s="2">
        <v>1</v>
      </c>
    </row>
    <row r="28" spans="1:5" x14ac:dyDescent="0.25">
      <c r="A28" t="s">
        <v>67</v>
      </c>
      <c r="C28">
        <v>1</v>
      </c>
      <c r="E28" s="2">
        <v>1</v>
      </c>
    </row>
    <row r="29" spans="1:5" x14ac:dyDescent="0.25">
      <c r="A29" t="s">
        <v>68</v>
      </c>
      <c r="B29">
        <v>3</v>
      </c>
      <c r="C29">
        <v>1</v>
      </c>
      <c r="D29">
        <v>1</v>
      </c>
      <c r="E29" s="2">
        <v>5</v>
      </c>
    </row>
    <row r="30" spans="1:5" x14ac:dyDescent="0.25">
      <c r="A30" t="s">
        <v>69</v>
      </c>
      <c r="D30">
        <v>1</v>
      </c>
      <c r="E30" s="2">
        <v>1</v>
      </c>
    </row>
    <row r="31" spans="1:5" x14ac:dyDescent="0.25">
      <c r="A31" t="s">
        <v>70</v>
      </c>
      <c r="D31">
        <v>1</v>
      </c>
      <c r="E31" s="2">
        <v>1</v>
      </c>
    </row>
    <row r="32" spans="1:5" x14ac:dyDescent="0.25">
      <c r="A32" t="s">
        <v>71</v>
      </c>
      <c r="D32">
        <v>2</v>
      </c>
      <c r="E32" s="2">
        <v>2</v>
      </c>
    </row>
    <row r="33" spans="1:5" x14ac:dyDescent="0.25">
      <c r="A33" t="s">
        <v>72</v>
      </c>
      <c r="C33">
        <v>1</v>
      </c>
      <c r="E33" s="2">
        <v>1</v>
      </c>
    </row>
    <row r="34" spans="1:5" x14ac:dyDescent="0.25">
      <c r="A34" t="s">
        <v>73</v>
      </c>
      <c r="C34">
        <v>2</v>
      </c>
      <c r="E34" s="2">
        <v>2</v>
      </c>
    </row>
    <row r="35" spans="1:5" x14ac:dyDescent="0.25">
      <c r="A35" t="s">
        <v>74</v>
      </c>
      <c r="C35">
        <v>1</v>
      </c>
      <c r="D35">
        <v>1</v>
      </c>
      <c r="E35" s="2">
        <v>2</v>
      </c>
    </row>
    <row r="36" spans="1:5" x14ac:dyDescent="0.25">
      <c r="A36" t="s">
        <v>75</v>
      </c>
      <c r="D36">
        <v>1</v>
      </c>
      <c r="E36" s="2">
        <v>1</v>
      </c>
    </row>
    <row r="37" spans="1:5" x14ac:dyDescent="0.25">
      <c r="A37" t="s">
        <v>76</v>
      </c>
      <c r="C37">
        <v>1</v>
      </c>
      <c r="D37">
        <v>1</v>
      </c>
      <c r="E37" s="2">
        <v>2</v>
      </c>
    </row>
    <row r="38" spans="1:5" x14ac:dyDescent="0.25">
      <c r="A38" t="s">
        <v>77</v>
      </c>
      <c r="D38">
        <v>1</v>
      </c>
      <c r="E38" s="2">
        <v>1</v>
      </c>
    </row>
    <row r="39" spans="1:5" x14ac:dyDescent="0.25">
      <c r="A39" t="s">
        <v>78</v>
      </c>
      <c r="C39">
        <v>1</v>
      </c>
      <c r="E39" s="2">
        <v>1</v>
      </c>
    </row>
    <row r="40" spans="1:5" x14ac:dyDescent="0.25">
      <c r="A40" t="s">
        <v>79</v>
      </c>
      <c r="D40">
        <v>1</v>
      </c>
      <c r="E40" s="2">
        <v>1</v>
      </c>
    </row>
    <row r="41" spans="1:5" x14ac:dyDescent="0.25">
      <c r="A41" t="s">
        <v>80</v>
      </c>
      <c r="B41">
        <v>1</v>
      </c>
      <c r="E41" s="2">
        <v>1</v>
      </c>
    </row>
    <row r="42" spans="1:5" x14ac:dyDescent="0.25">
      <c r="A42" t="s">
        <v>81</v>
      </c>
      <c r="C42">
        <v>1</v>
      </c>
      <c r="E42" s="2">
        <v>1</v>
      </c>
    </row>
    <row r="43" spans="1:5" x14ac:dyDescent="0.25">
      <c r="A43" t="s">
        <v>34</v>
      </c>
      <c r="C43">
        <v>1</v>
      </c>
      <c r="E43" s="2">
        <v>1</v>
      </c>
    </row>
    <row r="44" spans="1:5" x14ac:dyDescent="0.25">
      <c r="A44" t="s">
        <v>82</v>
      </c>
      <c r="C44">
        <v>2</v>
      </c>
      <c r="E44" s="2">
        <v>2</v>
      </c>
    </row>
    <row r="45" spans="1:5" x14ac:dyDescent="0.25">
      <c r="A45" t="s">
        <v>83</v>
      </c>
      <c r="C45">
        <v>1</v>
      </c>
      <c r="E45" s="2">
        <v>1</v>
      </c>
    </row>
    <row r="46" spans="1:5" x14ac:dyDescent="0.25">
      <c r="A46" t="s">
        <v>84</v>
      </c>
      <c r="D46">
        <v>1</v>
      </c>
      <c r="E46" s="2">
        <v>1</v>
      </c>
    </row>
    <row r="47" spans="1:5" ht="18.75" x14ac:dyDescent="0.3">
      <c r="A47" s="1" t="s">
        <v>0</v>
      </c>
      <c r="B47" s="1">
        <v>8</v>
      </c>
      <c r="C47" s="1">
        <v>50</v>
      </c>
      <c r="D47" s="1">
        <v>33</v>
      </c>
      <c r="E47" s="1">
        <v>91</v>
      </c>
    </row>
    <row r="48" spans="1:5" ht="18.75" x14ac:dyDescent="0.3">
      <c r="B48" s="7">
        <f>B47/$E$47</f>
        <v>8.7912087912087919E-2</v>
      </c>
      <c r="C48" s="7">
        <f>C47/$E$47</f>
        <v>0.5494505494505495</v>
      </c>
      <c r="D48" s="7">
        <f>D47/$E$47</f>
        <v>0.36263736263736263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4" sqref="B4"/>
    </sheetView>
  </sheetViews>
  <sheetFormatPr defaultRowHeight="15" x14ac:dyDescent="0.25"/>
  <cols>
    <col min="1" max="1" width="41.140625" bestFit="1" customWidth="1"/>
    <col min="2" max="2" width="12.140625" customWidth="1"/>
    <col min="3" max="3" width="11.28515625" customWidth="1"/>
    <col min="4" max="4" width="12" customWidth="1"/>
    <col min="5" max="5" width="11.140625" bestFit="1" customWidth="1"/>
  </cols>
  <sheetData>
    <row r="1" spans="1:5" ht="18.75" x14ac:dyDescent="0.3">
      <c r="A1" s="23" t="s">
        <v>135</v>
      </c>
      <c r="B1" s="23"/>
      <c r="C1" s="23"/>
      <c r="D1" s="23"/>
      <c r="E1" s="23"/>
    </row>
    <row r="3" spans="1:5" ht="18.75" x14ac:dyDescent="0.3">
      <c r="A3" s="1" t="s">
        <v>111</v>
      </c>
      <c r="B3" s="1" t="s">
        <v>5</v>
      </c>
      <c r="C3" s="1" t="s">
        <v>1</v>
      </c>
      <c r="D3" s="1" t="s">
        <v>2</v>
      </c>
      <c r="E3" s="1" t="s">
        <v>0</v>
      </c>
    </row>
    <row r="4" spans="1:5" x14ac:dyDescent="0.25">
      <c r="A4" t="s">
        <v>86</v>
      </c>
      <c r="B4">
        <v>1</v>
      </c>
      <c r="C4">
        <v>2</v>
      </c>
      <c r="D4">
        <v>6</v>
      </c>
      <c r="E4" s="2">
        <v>9</v>
      </c>
    </row>
    <row r="5" spans="1:5" x14ac:dyDescent="0.25">
      <c r="A5" t="s">
        <v>87</v>
      </c>
      <c r="D5">
        <v>1</v>
      </c>
      <c r="E5" s="2">
        <v>1</v>
      </c>
    </row>
    <row r="6" spans="1:5" x14ac:dyDescent="0.25">
      <c r="A6" t="s">
        <v>88</v>
      </c>
      <c r="C6">
        <v>1</v>
      </c>
      <c r="E6" s="2">
        <v>1</v>
      </c>
    </row>
    <row r="7" spans="1:5" x14ac:dyDescent="0.25">
      <c r="A7" t="s">
        <v>89</v>
      </c>
      <c r="C7">
        <v>2</v>
      </c>
      <c r="E7" s="2">
        <v>2</v>
      </c>
    </row>
    <row r="8" spans="1:5" x14ac:dyDescent="0.25">
      <c r="A8" t="s">
        <v>90</v>
      </c>
      <c r="C8">
        <v>5</v>
      </c>
      <c r="D8">
        <v>2</v>
      </c>
      <c r="E8" s="2">
        <v>7</v>
      </c>
    </row>
    <row r="9" spans="1:5" x14ac:dyDescent="0.25">
      <c r="A9" t="s">
        <v>91</v>
      </c>
      <c r="C9">
        <v>3</v>
      </c>
      <c r="D9">
        <v>2</v>
      </c>
      <c r="E9" s="2">
        <v>5</v>
      </c>
    </row>
    <row r="10" spans="1:5" x14ac:dyDescent="0.25">
      <c r="A10" t="s">
        <v>92</v>
      </c>
      <c r="C10">
        <v>1</v>
      </c>
      <c r="E10" s="2">
        <v>1</v>
      </c>
    </row>
    <row r="11" spans="1:5" x14ac:dyDescent="0.25">
      <c r="A11" t="s">
        <v>93</v>
      </c>
      <c r="C11">
        <v>1</v>
      </c>
      <c r="E11" s="2">
        <v>1</v>
      </c>
    </row>
    <row r="12" spans="1:5" x14ac:dyDescent="0.25">
      <c r="A12" t="s">
        <v>94</v>
      </c>
      <c r="D12">
        <v>1</v>
      </c>
      <c r="E12" s="2">
        <v>1</v>
      </c>
    </row>
    <row r="13" spans="1:5" x14ac:dyDescent="0.25">
      <c r="A13" t="s">
        <v>95</v>
      </c>
      <c r="B13">
        <v>2</v>
      </c>
      <c r="C13">
        <v>6</v>
      </c>
      <c r="D13">
        <v>4</v>
      </c>
      <c r="E13" s="2">
        <v>12</v>
      </c>
    </row>
    <row r="14" spans="1:5" x14ac:dyDescent="0.25">
      <c r="A14" t="s">
        <v>96</v>
      </c>
      <c r="B14">
        <v>2</v>
      </c>
      <c r="C14">
        <v>2</v>
      </c>
      <c r="E14" s="2">
        <v>4</v>
      </c>
    </row>
    <row r="15" spans="1:5" x14ac:dyDescent="0.25">
      <c r="A15" t="s">
        <v>97</v>
      </c>
      <c r="D15">
        <v>1</v>
      </c>
      <c r="E15" s="2">
        <v>1</v>
      </c>
    </row>
    <row r="16" spans="1:5" x14ac:dyDescent="0.25">
      <c r="A16" t="s">
        <v>98</v>
      </c>
      <c r="C16">
        <v>2</v>
      </c>
      <c r="D16">
        <v>1</v>
      </c>
      <c r="E16" s="2">
        <v>3</v>
      </c>
    </row>
    <row r="17" spans="1:5" x14ac:dyDescent="0.25">
      <c r="A17" t="s">
        <v>99</v>
      </c>
      <c r="C17">
        <v>3</v>
      </c>
      <c r="E17" s="2">
        <v>3</v>
      </c>
    </row>
    <row r="18" spans="1:5" x14ac:dyDescent="0.25">
      <c r="A18" t="s">
        <v>100</v>
      </c>
      <c r="C18">
        <v>3</v>
      </c>
      <c r="D18">
        <v>2</v>
      </c>
      <c r="E18" s="2">
        <v>5</v>
      </c>
    </row>
    <row r="19" spans="1:5" x14ac:dyDescent="0.25">
      <c r="A19" t="s">
        <v>101</v>
      </c>
      <c r="C19">
        <v>1</v>
      </c>
      <c r="E19" s="2">
        <v>1</v>
      </c>
    </row>
    <row r="20" spans="1:5" x14ac:dyDescent="0.25">
      <c r="A20" t="s">
        <v>102</v>
      </c>
      <c r="C20">
        <v>1</v>
      </c>
      <c r="D20">
        <v>5</v>
      </c>
      <c r="E20" s="2">
        <v>6</v>
      </c>
    </row>
    <row r="21" spans="1:5" x14ac:dyDescent="0.25">
      <c r="A21" t="s">
        <v>103</v>
      </c>
      <c r="C21">
        <v>2</v>
      </c>
      <c r="E21" s="2">
        <v>2</v>
      </c>
    </row>
    <row r="22" spans="1:5" x14ac:dyDescent="0.25">
      <c r="A22" t="s">
        <v>104</v>
      </c>
      <c r="C22">
        <v>1</v>
      </c>
      <c r="D22">
        <v>1</v>
      </c>
      <c r="E22" s="2">
        <v>2</v>
      </c>
    </row>
    <row r="23" spans="1:5" x14ac:dyDescent="0.25">
      <c r="A23" t="s">
        <v>105</v>
      </c>
      <c r="C23">
        <v>3</v>
      </c>
      <c r="D23">
        <v>1</v>
      </c>
      <c r="E23" s="2">
        <v>4</v>
      </c>
    </row>
    <row r="24" spans="1:5" x14ac:dyDescent="0.25">
      <c r="A24" t="s">
        <v>106</v>
      </c>
      <c r="B24">
        <v>1</v>
      </c>
      <c r="C24">
        <v>5</v>
      </c>
      <c r="D24">
        <v>3</v>
      </c>
      <c r="E24" s="2">
        <v>9</v>
      </c>
    </row>
    <row r="25" spans="1:5" x14ac:dyDescent="0.25">
      <c r="A25" t="s">
        <v>107</v>
      </c>
      <c r="C25">
        <v>2</v>
      </c>
      <c r="E25" s="2">
        <v>2</v>
      </c>
    </row>
    <row r="26" spans="1:5" x14ac:dyDescent="0.25">
      <c r="A26" t="s">
        <v>108</v>
      </c>
      <c r="B26">
        <v>1</v>
      </c>
      <c r="D26">
        <v>1</v>
      </c>
      <c r="E26" s="2">
        <v>2</v>
      </c>
    </row>
    <row r="27" spans="1:5" x14ac:dyDescent="0.25">
      <c r="A27" t="s">
        <v>109</v>
      </c>
      <c r="B27">
        <v>1</v>
      </c>
      <c r="C27">
        <v>4</v>
      </c>
      <c r="E27" s="2">
        <v>5</v>
      </c>
    </row>
    <row r="28" spans="1:5" x14ac:dyDescent="0.25">
      <c r="A28" t="s">
        <v>110</v>
      </c>
      <c r="D28">
        <v>2</v>
      </c>
      <c r="E28" s="2">
        <v>2</v>
      </c>
    </row>
    <row r="29" spans="1:5" ht="18.75" x14ac:dyDescent="0.3">
      <c r="A29" s="1" t="s">
        <v>0</v>
      </c>
      <c r="B29" s="1">
        <v>8</v>
      </c>
      <c r="C29" s="1">
        <v>50</v>
      </c>
      <c r="D29" s="1">
        <v>33</v>
      </c>
      <c r="E29" s="1">
        <v>91</v>
      </c>
    </row>
  </sheetData>
  <mergeCells count="1">
    <mergeCell ref="A1:E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A15" sqref="A15"/>
    </sheetView>
  </sheetViews>
  <sheetFormatPr defaultRowHeight="15" x14ac:dyDescent="0.25"/>
  <cols>
    <col min="1" max="1" width="68.7109375" style="13" customWidth="1"/>
    <col min="2" max="2" width="11.42578125" customWidth="1"/>
    <col min="3" max="3" width="11.7109375" customWidth="1"/>
    <col min="4" max="4" width="11" customWidth="1"/>
    <col min="5" max="5" width="12" customWidth="1"/>
    <col min="7" max="7" width="16.5703125" bestFit="1" customWidth="1"/>
    <col min="8" max="8" width="16.140625" bestFit="1" customWidth="1"/>
  </cols>
  <sheetData>
    <row r="1" spans="1:8" ht="18.75" x14ac:dyDescent="0.3">
      <c r="A1" s="23" t="s">
        <v>137</v>
      </c>
      <c r="B1" s="23"/>
      <c r="C1" s="23"/>
      <c r="D1" s="23"/>
      <c r="E1" s="23"/>
      <c r="G1" s="24"/>
      <c r="H1" s="24"/>
    </row>
    <row r="2" spans="1:8" s="4" customFormat="1" ht="18.75" x14ac:dyDescent="0.3">
      <c r="A2" s="12"/>
      <c r="B2" s="3"/>
      <c r="C2" s="3"/>
      <c r="D2" s="3"/>
      <c r="E2" s="3"/>
      <c r="G2" s="5"/>
      <c r="H2" s="5"/>
    </row>
    <row r="3" spans="1:8" ht="18.75" x14ac:dyDescent="0.3">
      <c r="A3" s="29" t="s">
        <v>42</v>
      </c>
      <c r="B3" s="19" t="s">
        <v>5</v>
      </c>
      <c r="C3" s="19" t="s">
        <v>1</v>
      </c>
      <c r="D3" s="19" t="s">
        <v>2</v>
      </c>
      <c r="E3" s="19" t="s">
        <v>0</v>
      </c>
      <c r="G3" s="4"/>
      <c r="H3" s="4"/>
    </row>
    <row r="4" spans="1:8" x14ac:dyDescent="0.25">
      <c r="A4" s="30" t="s">
        <v>7</v>
      </c>
      <c r="B4" s="20">
        <v>1</v>
      </c>
      <c r="C4" s="20">
        <v>28</v>
      </c>
      <c r="D4" s="20">
        <v>1</v>
      </c>
      <c r="E4" s="21">
        <v>30</v>
      </c>
      <c r="G4" s="4"/>
      <c r="H4" s="4"/>
    </row>
    <row r="5" spans="1:8" x14ac:dyDescent="0.25">
      <c r="A5" s="30" t="s">
        <v>8</v>
      </c>
      <c r="B5" s="20"/>
      <c r="C5" s="20">
        <v>3</v>
      </c>
      <c r="D5" s="20"/>
      <c r="E5" s="21">
        <v>3</v>
      </c>
      <c r="G5" s="4"/>
      <c r="H5" s="4"/>
    </row>
    <row r="6" spans="1:8" ht="18.75" x14ac:dyDescent="0.3">
      <c r="A6" s="30" t="s">
        <v>9</v>
      </c>
      <c r="B6" s="20"/>
      <c r="C6" s="20">
        <v>2</v>
      </c>
      <c r="D6" s="20">
        <v>1</v>
      </c>
      <c r="E6" s="21">
        <v>3</v>
      </c>
      <c r="G6" s="5"/>
      <c r="H6" s="5"/>
    </row>
    <row r="7" spans="1:8" x14ac:dyDescent="0.25">
      <c r="A7" s="30" t="s">
        <v>10</v>
      </c>
      <c r="B7" s="20"/>
      <c r="C7" s="20">
        <v>3</v>
      </c>
      <c r="D7" s="20"/>
      <c r="E7" s="21">
        <v>3</v>
      </c>
      <c r="G7" s="4"/>
      <c r="H7" s="4"/>
    </row>
    <row r="8" spans="1:8" x14ac:dyDescent="0.25">
      <c r="A8" s="30" t="s">
        <v>12</v>
      </c>
      <c r="B8" s="20"/>
      <c r="C8" s="20">
        <v>1</v>
      </c>
      <c r="D8" s="20"/>
      <c r="E8" s="21">
        <v>1</v>
      </c>
    </row>
    <row r="9" spans="1:8" x14ac:dyDescent="0.25">
      <c r="A9" s="30" t="s">
        <v>11</v>
      </c>
      <c r="B9" s="20"/>
      <c r="C9" s="20">
        <v>2</v>
      </c>
      <c r="D9" s="20"/>
      <c r="E9" s="21">
        <v>2</v>
      </c>
    </row>
    <row r="10" spans="1:8" x14ac:dyDescent="0.25">
      <c r="A10" s="30" t="s">
        <v>13</v>
      </c>
      <c r="B10" s="20"/>
      <c r="C10" s="20">
        <v>3</v>
      </c>
      <c r="D10" s="20">
        <v>1</v>
      </c>
      <c r="E10" s="21">
        <v>4</v>
      </c>
    </row>
    <row r="11" spans="1:8" x14ac:dyDescent="0.25">
      <c r="A11" s="30" t="s">
        <v>14</v>
      </c>
      <c r="B11" s="20"/>
      <c r="C11" s="20">
        <v>17</v>
      </c>
      <c r="D11" s="20">
        <v>7</v>
      </c>
      <c r="E11" s="21">
        <v>24</v>
      </c>
    </row>
    <row r="12" spans="1:8" x14ac:dyDescent="0.25">
      <c r="A12" s="30" t="s">
        <v>15</v>
      </c>
      <c r="B12" s="20"/>
      <c r="C12" s="20"/>
      <c r="D12" s="20">
        <v>1</v>
      </c>
      <c r="E12" s="21">
        <v>1</v>
      </c>
    </row>
    <row r="13" spans="1:8" x14ac:dyDescent="0.25">
      <c r="A13" s="30" t="s">
        <v>16</v>
      </c>
      <c r="B13" s="20"/>
      <c r="C13" s="20">
        <v>17</v>
      </c>
      <c r="D13" s="20">
        <v>6</v>
      </c>
      <c r="E13" s="21">
        <v>23</v>
      </c>
    </row>
    <row r="14" spans="1:8" x14ac:dyDescent="0.25">
      <c r="A14" s="30" t="s">
        <v>17</v>
      </c>
      <c r="B14" s="20"/>
      <c r="C14" s="20">
        <v>1</v>
      </c>
      <c r="D14" s="20"/>
      <c r="E14" s="21">
        <v>1</v>
      </c>
    </row>
    <row r="15" spans="1:8" x14ac:dyDescent="0.25">
      <c r="A15" s="30" t="s">
        <v>18</v>
      </c>
      <c r="B15" s="20"/>
      <c r="C15" s="20">
        <v>1</v>
      </c>
      <c r="D15" s="20">
        <v>2</v>
      </c>
      <c r="E15" s="21">
        <v>3</v>
      </c>
    </row>
    <row r="16" spans="1:8" x14ac:dyDescent="0.25">
      <c r="A16" s="30" t="s">
        <v>19</v>
      </c>
      <c r="B16" s="20"/>
      <c r="C16" s="20">
        <v>1</v>
      </c>
      <c r="D16" s="20"/>
      <c r="E16" s="21">
        <v>1</v>
      </c>
    </row>
    <row r="17" spans="1:5" x14ac:dyDescent="0.25">
      <c r="A17" s="30" t="s">
        <v>20</v>
      </c>
      <c r="B17" s="20"/>
      <c r="C17" s="20">
        <v>3</v>
      </c>
      <c r="D17" s="20">
        <v>2</v>
      </c>
      <c r="E17" s="21">
        <v>5</v>
      </c>
    </row>
    <row r="18" spans="1:5" x14ac:dyDescent="0.25">
      <c r="A18" s="30" t="s">
        <v>21</v>
      </c>
      <c r="B18" s="20">
        <v>3</v>
      </c>
      <c r="C18" s="20">
        <v>125</v>
      </c>
      <c r="D18" s="20">
        <v>29</v>
      </c>
      <c r="E18" s="21">
        <v>157</v>
      </c>
    </row>
    <row r="19" spans="1:5" x14ac:dyDescent="0.25">
      <c r="A19" s="30" t="s">
        <v>22</v>
      </c>
      <c r="B19" s="20"/>
      <c r="C19" s="20">
        <v>12</v>
      </c>
      <c r="D19" s="20">
        <v>4</v>
      </c>
      <c r="E19" s="21">
        <v>16</v>
      </c>
    </row>
    <row r="20" spans="1:5" x14ac:dyDescent="0.25">
      <c r="A20" s="30" t="s">
        <v>23</v>
      </c>
      <c r="B20" s="20"/>
      <c r="C20" s="20">
        <v>5</v>
      </c>
      <c r="D20" s="20"/>
      <c r="E20" s="21">
        <v>5</v>
      </c>
    </row>
    <row r="21" spans="1:5" x14ac:dyDescent="0.25">
      <c r="A21" s="30" t="s">
        <v>24</v>
      </c>
      <c r="B21" s="20"/>
      <c r="C21" s="20">
        <v>4</v>
      </c>
      <c r="D21" s="20"/>
      <c r="E21" s="21">
        <v>4</v>
      </c>
    </row>
    <row r="22" spans="1:5" x14ac:dyDescent="0.25">
      <c r="A22" s="30" t="s">
        <v>25</v>
      </c>
      <c r="B22" s="20"/>
      <c r="C22" s="20"/>
      <c r="D22" s="20">
        <v>1</v>
      </c>
      <c r="E22" s="21">
        <v>1</v>
      </c>
    </row>
    <row r="23" spans="1:5" x14ac:dyDescent="0.25">
      <c r="A23" s="30" t="s">
        <v>26</v>
      </c>
      <c r="B23" s="20"/>
      <c r="C23" s="20"/>
      <c r="D23" s="20">
        <v>1</v>
      </c>
      <c r="E23" s="21">
        <v>1</v>
      </c>
    </row>
    <row r="24" spans="1:5" x14ac:dyDescent="0.25">
      <c r="A24" s="30" t="s">
        <v>27</v>
      </c>
      <c r="B24" s="20"/>
      <c r="C24" s="20">
        <v>3</v>
      </c>
      <c r="D24" s="20"/>
      <c r="E24" s="21">
        <v>3</v>
      </c>
    </row>
    <row r="25" spans="1:5" x14ac:dyDescent="0.25">
      <c r="A25" s="30" t="s">
        <v>28</v>
      </c>
      <c r="B25" s="20"/>
      <c r="C25" s="20">
        <v>22</v>
      </c>
      <c r="D25" s="20">
        <v>2</v>
      </c>
      <c r="E25" s="21">
        <v>24</v>
      </c>
    </row>
    <row r="26" spans="1:5" x14ac:dyDescent="0.25">
      <c r="A26" s="30" t="s">
        <v>29</v>
      </c>
      <c r="B26" s="20"/>
      <c r="C26" s="20"/>
      <c r="D26" s="20">
        <v>1</v>
      </c>
      <c r="E26" s="21">
        <v>1</v>
      </c>
    </row>
    <row r="27" spans="1:5" x14ac:dyDescent="0.25">
      <c r="A27" s="30" t="s">
        <v>30</v>
      </c>
      <c r="B27" s="20"/>
      <c r="C27" s="20">
        <v>2</v>
      </c>
      <c r="D27" s="20"/>
      <c r="E27" s="21">
        <v>2</v>
      </c>
    </row>
    <row r="28" spans="1:5" x14ac:dyDescent="0.25">
      <c r="A28" s="30" t="s">
        <v>31</v>
      </c>
      <c r="B28" s="20"/>
      <c r="C28" s="20">
        <v>1</v>
      </c>
      <c r="D28" s="20"/>
      <c r="E28" s="21">
        <v>1</v>
      </c>
    </row>
    <row r="29" spans="1:5" x14ac:dyDescent="0.25">
      <c r="A29" s="30" t="s">
        <v>33</v>
      </c>
      <c r="B29" s="20"/>
      <c r="C29" s="20">
        <v>1</v>
      </c>
      <c r="D29" s="20"/>
      <c r="E29" s="21">
        <v>1</v>
      </c>
    </row>
    <row r="30" spans="1:5" x14ac:dyDescent="0.25">
      <c r="A30" s="30" t="s">
        <v>32</v>
      </c>
      <c r="B30" s="20"/>
      <c r="C30" s="20">
        <v>1</v>
      </c>
      <c r="D30" s="20"/>
      <c r="E30" s="21">
        <v>1</v>
      </c>
    </row>
    <row r="31" spans="1:5" x14ac:dyDescent="0.25">
      <c r="A31" s="30" t="s">
        <v>34</v>
      </c>
      <c r="B31" s="20"/>
      <c r="C31" s="20">
        <v>75</v>
      </c>
      <c r="D31" s="20"/>
      <c r="E31" s="21">
        <v>75</v>
      </c>
    </row>
    <row r="32" spans="1:5" x14ac:dyDescent="0.25">
      <c r="A32" s="30" t="s">
        <v>35</v>
      </c>
      <c r="B32" s="20"/>
      <c r="C32" s="20">
        <v>17</v>
      </c>
      <c r="D32" s="20">
        <v>2</v>
      </c>
      <c r="E32" s="21">
        <v>19</v>
      </c>
    </row>
    <row r="33" spans="1:5" ht="30" x14ac:dyDescent="0.25">
      <c r="A33" s="30" t="s">
        <v>36</v>
      </c>
      <c r="B33" s="20"/>
      <c r="C33" s="20">
        <v>1</v>
      </c>
      <c r="D33" s="20">
        <v>1</v>
      </c>
      <c r="E33" s="21">
        <v>2</v>
      </c>
    </row>
    <row r="34" spans="1:5" x14ac:dyDescent="0.25">
      <c r="A34" s="30" t="s">
        <v>37</v>
      </c>
      <c r="B34" s="20"/>
      <c r="C34" s="20">
        <v>1</v>
      </c>
      <c r="D34" s="20"/>
      <c r="E34" s="21">
        <v>1</v>
      </c>
    </row>
    <row r="35" spans="1:5" x14ac:dyDescent="0.25">
      <c r="A35" s="30" t="s">
        <v>38</v>
      </c>
      <c r="B35" s="20"/>
      <c r="C35" s="20">
        <v>9</v>
      </c>
      <c r="D35" s="20"/>
      <c r="E35" s="21">
        <v>9</v>
      </c>
    </row>
    <row r="36" spans="1:5" x14ac:dyDescent="0.25">
      <c r="A36" s="30" t="s">
        <v>39</v>
      </c>
      <c r="B36" s="20"/>
      <c r="C36" s="20"/>
      <c r="D36" s="20">
        <v>1</v>
      </c>
      <c r="E36" s="21">
        <v>1</v>
      </c>
    </row>
    <row r="37" spans="1:5" ht="30" x14ac:dyDescent="0.25">
      <c r="A37" s="30" t="s">
        <v>40</v>
      </c>
      <c r="B37" s="20"/>
      <c r="C37" s="20">
        <v>3</v>
      </c>
      <c r="D37" s="20"/>
      <c r="E37" s="21">
        <v>3</v>
      </c>
    </row>
    <row r="38" spans="1:5" ht="30" x14ac:dyDescent="0.25">
      <c r="A38" s="30" t="s">
        <v>41</v>
      </c>
      <c r="B38" s="20">
        <v>1</v>
      </c>
      <c r="C38" s="20">
        <v>6</v>
      </c>
      <c r="D38" s="20">
        <v>4</v>
      </c>
      <c r="E38" s="21">
        <v>11</v>
      </c>
    </row>
    <row r="39" spans="1:5" ht="18.75" x14ac:dyDescent="0.3">
      <c r="A39" s="29" t="s">
        <v>0</v>
      </c>
      <c r="B39" s="19">
        <v>5</v>
      </c>
      <c r="C39" s="19">
        <v>370</v>
      </c>
      <c r="D39" s="19">
        <v>67</v>
      </c>
      <c r="E39" s="19">
        <v>442</v>
      </c>
    </row>
    <row r="40" spans="1:5" ht="18.75" x14ac:dyDescent="0.3">
      <c r="B40" s="7"/>
      <c r="C40" s="7"/>
      <c r="D40" s="7"/>
    </row>
  </sheetData>
  <mergeCells count="2">
    <mergeCell ref="A1:E1"/>
    <mergeCell ref="G1:H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3" sqref="A3:E44"/>
    </sheetView>
  </sheetViews>
  <sheetFormatPr defaultRowHeight="15" x14ac:dyDescent="0.25"/>
  <cols>
    <col min="1" max="1" width="45.5703125" customWidth="1"/>
    <col min="2" max="2" width="13.42578125" customWidth="1"/>
    <col min="3" max="3" width="12.7109375" customWidth="1"/>
    <col min="4" max="4" width="15.5703125" customWidth="1"/>
  </cols>
  <sheetData>
    <row r="1" spans="1:5" ht="18.75" x14ac:dyDescent="0.3">
      <c r="A1" s="23" t="s">
        <v>138</v>
      </c>
      <c r="B1" s="23"/>
      <c r="C1" s="23"/>
      <c r="D1" s="23"/>
      <c r="E1" s="23"/>
    </row>
    <row r="3" spans="1:5" ht="18.75" x14ac:dyDescent="0.3">
      <c r="A3" s="19" t="s">
        <v>111</v>
      </c>
      <c r="B3" s="19" t="s">
        <v>5</v>
      </c>
      <c r="C3" s="19" t="s">
        <v>1</v>
      </c>
      <c r="D3" s="19" t="s">
        <v>2</v>
      </c>
      <c r="E3" s="19" t="s">
        <v>0</v>
      </c>
    </row>
    <row r="4" spans="1:5" x14ac:dyDescent="0.25">
      <c r="A4" s="20" t="s">
        <v>115</v>
      </c>
      <c r="B4" s="20"/>
      <c r="C4" s="20">
        <v>3</v>
      </c>
      <c r="D4" s="20"/>
      <c r="E4" s="21">
        <v>3</v>
      </c>
    </row>
    <row r="5" spans="1:5" x14ac:dyDescent="0.25">
      <c r="A5" s="20" t="s">
        <v>86</v>
      </c>
      <c r="B5" s="20"/>
      <c r="C5" s="20">
        <v>7</v>
      </c>
      <c r="D5" s="20">
        <v>1</v>
      </c>
      <c r="E5" s="21">
        <v>8</v>
      </c>
    </row>
    <row r="6" spans="1:5" x14ac:dyDescent="0.25">
      <c r="A6" s="20" t="s">
        <v>116</v>
      </c>
      <c r="B6" s="20"/>
      <c r="C6" s="20">
        <v>3</v>
      </c>
      <c r="D6" s="20"/>
      <c r="E6" s="21">
        <v>3</v>
      </c>
    </row>
    <row r="7" spans="1:5" x14ac:dyDescent="0.25">
      <c r="A7" s="20" t="s">
        <v>87</v>
      </c>
      <c r="B7" s="20"/>
      <c r="C7" s="20"/>
      <c r="D7" s="20">
        <v>1</v>
      </c>
      <c r="E7" s="21">
        <v>1</v>
      </c>
    </row>
    <row r="8" spans="1:5" x14ac:dyDescent="0.25">
      <c r="A8" s="20" t="s">
        <v>117</v>
      </c>
      <c r="B8" s="20"/>
      <c r="C8" s="20">
        <v>2</v>
      </c>
      <c r="D8" s="20"/>
      <c r="E8" s="21">
        <v>2</v>
      </c>
    </row>
    <row r="9" spans="1:5" x14ac:dyDescent="0.25">
      <c r="A9" s="20" t="s">
        <v>118</v>
      </c>
      <c r="B9" s="20">
        <v>1</v>
      </c>
      <c r="C9" s="20">
        <v>12</v>
      </c>
      <c r="D9" s="20">
        <v>1</v>
      </c>
      <c r="E9" s="21">
        <v>14</v>
      </c>
    </row>
    <row r="10" spans="1:5" x14ac:dyDescent="0.25">
      <c r="A10" s="20" t="s">
        <v>88</v>
      </c>
      <c r="B10" s="20"/>
      <c r="C10" s="20">
        <v>1</v>
      </c>
      <c r="D10" s="20"/>
      <c r="E10" s="21">
        <v>1</v>
      </c>
    </row>
    <row r="11" spans="1:5" x14ac:dyDescent="0.25">
      <c r="A11" s="20" t="s">
        <v>119</v>
      </c>
      <c r="B11" s="20">
        <v>1</v>
      </c>
      <c r="C11" s="20">
        <v>13</v>
      </c>
      <c r="D11" s="20"/>
      <c r="E11" s="21">
        <v>14</v>
      </c>
    </row>
    <row r="12" spans="1:5" x14ac:dyDescent="0.25">
      <c r="A12" s="20" t="s">
        <v>89</v>
      </c>
      <c r="B12" s="20"/>
      <c r="C12" s="20">
        <v>11</v>
      </c>
      <c r="D12" s="20"/>
      <c r="E12" s="21">
        <v>11</v>
      </c>
    </row>
    <row r="13" spans="1:5" x14ac:dyDescent="0.25">
      <c r="A13" s="20" t="s">
        <v>90</v>
      </c>
      <c r="B13" s="20"/>
      <c r="C13" s="20">
        <v>6</v>
      </c>
      <c r="D13" s="20">
        <v>1</v>
      </c>
      <c r="E13" s="21">
        <v>7</v>
      </c>
    </row>
    <row r="14" spans="1:5" x14ac:dyDescent="0.25">
      <c r="A14" s="20" t="s">
        <v>120</v>
      </c>
      <c r="B14" s="20"/>
      <c r="C14" s="20">
        <v>6</v>
      </c>
      <c r="D14" s="20"/>
      <c r="E14" s="21">
        <v>6</v>
      </c>
    </row>
    <row r="15" spans="1:5" x14ac:dyDescent="0.25">
      <c r="A15" s="20" t="s">
        <v>91</v>
      </c>
      <c r="B15" s="20"/>
      <c r="C15" s="20">
        <v>6</v>
      </c>
      <c r="D15" s="20">
        <v>5</v>
      </c>
      <c r="E15" s="21">
        <v>11</v>
      </c>
    </row>
    <row r="16" spans="1:5" x14ac:dyDescent="0.25">
      <c r="A16" s="20" t="s">
        <v>121</v>
      </c>
      <c r="B16" s="20"/>
      <c r="C16" s="20">
        <v>1</v>
      </c>
      <c r="D16" s="20"/>
      <c r="E16" s="21">
        <v>1</v>
      </c>
    </row>
    <row r="17" spans="1:5" x14ac:dyDescent="0.25">
      <c r="A17" s="20" t="s">
        <v>92</v>
      </c>
      <c r="B17" s="20"/>
      <c r="C17" s="20">
        <v>6</v>
      </c>
      <c r="D17" s="20">
        <v>1</v>
      </c>
      <c r="E17" s="21">
        <v>7</v>
      </c>
    </row>
    <row r="18" spans="1:5" x14ac:dyDescent="0.25">
      <c r="A18" s="20" t="s">
        <v>122</v>
      </c>
      <c r="B18" s="20"/>
      <c r="C18" s="20">
        <v>1</v>
      </c>
      <c r="D18" s="20">
        <v>1</v>
      </c>
      <c r="E18" s="21">
        <v>2</v>
      </c>
    </row>
    <row r="19" spans="1:5" x14ac:dyDescent="0.25">
      <c r="A19" s="20" t="s">
        <v>94</v>
      </c>
      <c r="B19" s="20">
        <v>1</v>
      </c>
      <c r="C19" s="20">
        <v>3</v>
      </c>
      <c r="D19" s="20">
        <v>11</v>
      </c>
      <c r="E19" s="21">
        <v>15</v>
      </c>
    </row>
    <row r="20" spans="1:5" x14ac:dyDescent="0.25">
      <c r="A20" s="20" t="s">
        <v>95</v>
      </c>
      <c r="B20" s="20"/>
      <c r="C20" s="20">
        <v>5</v>
      </c>
      <c r="D20" s="20"/>
      <c r="E20" s="21">
        <v>5</v>
      </c>
    </row>
    <row r="21" spans="1:5" x14ac:dyDescent="0.25">
      <c r="A21" s="20" t="s">
        <v>96</v>
      </c>
      <c r="B21" s="20"/>
      <c r="C21" s="20">
        <v>5</v>
      </c>
      <c r="D21" s="20">
        <v>1</v>
      </c>
      <c r="E21" s="21">
        <v>6</v>
      </c>
    </row>
    <row r="22" spans="1:5" x14ac:dyDescent="0.25">
      <c r="A22" s="20" t="s">
        <v>123</v>
      </c>
      <c r="B22" s="20"/>
      <c r="C22" s="20">
        <v>1</v>
      </c>
      <c r="D22" s="20"/>
      <c r="E22" s="21">
        <v>1</v>
      </c>
    </row>
    <row r="23" spans="1:5" x14ac:dyDescent="0.25">
      <c r="A23" s="20" t="s">
        <v>97</v>
      </c>
      <c r="B23" s="20"/>
      <c r="C23" s="20">
        <v>4</v>
      </c>
      <c r="D23" s="20"/>
      <c r="E23" s="21">
        <v>4</v>
      </c>
    </row>
    <row r="24" spans="1:5" x14ac:dyDescent="0.25">
      <c r="A24" s="20" t="s">
        <v>98</v>
      </c>
      <c r="B24" s="20"/>
      <c r="C24" s="20">
        <v>6</v>
      </c>
      <c r="D24" s="20"/>
      <c r="E24" s="21">
        <v>6</v>
      </c>
    </row>
    <row r="25" spans="1:5" x14ac:dyDescent="0.25">
      <c r="A25" s="20" t="s">
        <v>99</v>
      </c>
      <c r="B25" s="20"/>
      <c r="C25" s="20">
        <v>8</v>
      </c>
      <c r="D25" s="20"/>
      <c r="E25" s="21">
        <v>8</v>
      </c>
    </row>
    <row r="26" spans="1:5" x14ac:dyDescent="0.25">
      <c r="A26" s="20" t="s">
        <v>124</v>
      </c>
      <c r="B26" s="20"/>
      <c r="C26" s="20">
        <v>9</v>
      </c>
      <c r="D26" s="20">
        <v>4</v>
      </c>
      <c r="E26" s="21">
        <v>13</v>
      </c>
    </row>
    <row r="27" spans="1:5" x14ac:dyDescent="0.25">
      <c r="A27" s="20" t="s">
        <v>125</v>
      </c>
      <c r="B27" s="20"/>
      <c r="C27" s="20">
        <v>1</v>
      </c>
      <c r="D27" s="20">
        <v>1</v>
      </c>
      <c r="E27" s="21">
        <v>2</v>
      </c>
    </row>
    <row r="28" spans="1:5" x14ac:dyDescent="0.25">
      <c r="A28" s="20" t="s">
        <v>100</v>
      </c>
      <c r="B28" s="20">
        <v>1</v>
      </c>
      <c r="C28" s="20">
        <v>9</v>
      </c>
      <c r="D28" s="20">
        <v>3</v>
      </c>
      <c r="E28" s="21">
        <v>13</v>
      </c>
    </row>
    <row r="29" spans="1:5" x14ac:dyDescent="0.25">
      <c r="A29" s="20" t="s">
        <v>126</v>
      </c>
      <c r="B29" s="20"/>
      <c r="C29" s="20">
        <v>2</v>
      </c>
      <c r="D29" s="20"/>
      <c r="E29" s="21">
        <v>2</v>
      </c>
    </row>
    <row r="30" spans="1:5" x14ac:dyDescent="0.25">
      <c r="A30" s="20" t="s">
        <v>102</v>
      </c>
      <c r="B30" s="20"/>
      <c r="C30" s="20">
        <v>2</v>
      </c>
      <c r="D30" s="20">
        <v>4</v>
      </c>
      <c r="E30" s="21">
        <v>6</v>
      </c>
    </row>
    <row r="31" spans="1:5" x14ac:dyDescent="0.25">
      <c r="A31" s="20" t="s">
        <v>103</v>
      </c>
      <c r="B31" s="20"/>
      <c r="C31" s="20">
        <v>2</v>
      </c>
      <c r="D31" s="20"/>
      <c r="E31" s="21">
        <v>2</v>
      </c>
    </row>
    <row r="32" spans="1:5" x14ac:dyDescent="0.25">
      <c r="A32" s="20" t="s">
        <v>127</v>
      </c>
      <c r="B32" s="20"/>
      <c r="C32" s="20">
        <v>3</v>
      </c>
      <c r="D32" s="20"/>
      <c r="E32" s="21">
        <v>3</v>
      </c>
    </row>
    <row r="33" spans="1:5" x14ac:dyDescent="0.25">
      <c r="A33" s="20" t="s">
        <v>104</v>
      </c>
      <c r="B33" s="20"/>
      <c r="C33" s="20">
        <v>15</v>
      </c>
      <c r="D33" s="20">
        <v>1</v>
      </c>
      <c r="E33" s="21">
        <v>16</v>
      </c>
    </row>
    <row r="34" spans="1:5" x14ac:dyDescent="0.25">
      <c r="A34" s="20" t="s">
        <v>105</v>
      </c>
      <c r="B34" s="20">
        <v>1</v>
      </c>
      <c r="C34" s="20">
        <v>168</v>
      </c>
      <c r="D34" s="20">
        <v>15</v>
      </c>
      <c r="E34" s="21">
        <v>184</v>
      </c>
    </row>
    <row r="35" spans="1:5" x14ac:dyDescent="0.25">
      <c r="A35" s="20" t="s">
        <v>128</v>
      </c>
      <c r="B35" s="20"/>
      <c r="C35" s="20">
        <v>30</v>
      </c>
      <c r="D35" s="20">
        <v>3</v>
      </c>
      <c r="E35" s="21">
        <v>33</v>
      </c>
    </row>
    <row r="36" spans="1:5" x14ac:dyDescent="0.25">
      <c r="A36" s="20" t="s">
        <v>106</v>
      </c>
      <c r="B36" s="20"/>
      <c r="C36" s="20">
        <v>2</v>
      </c>
      <c r="D36" s="20"/>
      <c r="E36" s="21">
        <v>2</v>
      </c>
    </row>
    <row r="37" spans="1:5" x14ac:dyDescent="0.25">
      <c r="A37" s="20" t="s">
        <v>107</v>
      </c>
      <c r="B37" s="20"/>
      <c r="C37" s="20">
        <v>1</v>
      </c>
      <c r="D37" s="20"/>
      <c r="E37" s="21">
        <v>1</v>
      </c>
    </row>
    <row r="38" spans="1:5" x14ac:dyDescent="0.25">
      <c r="A38" s="20" t="s">
        <v>108</v>
      </c>
      <c r="B38" s="20"/>
      <c r="C38" s="20">
        <v>6</v>
      </c>
      <c r="D38" s="20">
        <v>1</v>
      </c>
      <c r="E38" s="21">
        <v>7</v>
      </c>
    </row>
    <row r="39" spans="1:5" x14ac:dyDescent="0.25">
      <c r="A39" s="20" t="s">
        <v>129</v>
      </c>
      <c r="B39" s="20"/>
      <c r="C39" s="20">
        <v>1</v>
      </c>
      <c r="D39" s="20"/>
      <c r="E39" s="21">
        <v>1</v>
      </c>
    </row>
    <row r="40" spans="1:5" x14ac:dyDescent="0.25">
      <c r="A40" s="20" t="s">
        <v>109</v>
      </c>
      <c r="B40" s="20"/>
      <c r="C40" s="20">
        <v>3</v>
      </c>
      <c r="D40" s="20"/>
      <c r="E40" s="21">
        <v>3</v>
      </c>
    </row>
    <row r="41" spans="1:5" x14ac:dyDescent="0.25">
      <c r="A41" s="20" t="s">
        <v>110</v>
      </c>
      <c r="B41" s="20"/>
      <c r="C41" s="20">
        <v>5</v>
      </c>
      <c r="D41" s="20">
        <v>12</v>
      </c>
      <c r="E41" s="21">
        <v>17</v>
      </c>
    </row>
    <row r="42" spans="1:5" x14ac:dyDescent="0.25">
      <c r="A42" s="20" t="s">
        <v>130</v>
      </c>
      <c r="B42" s="20"/>
      <c r="C42" s="20">
        <v>1</v>
      </c>
      <c r="D42" s="20"/>
      <c r="E42" s="21">
        <v>1</v>
      </c>
    </row>
    <row r="43" spans="1:5" ht="18.75" x14ac:dyDescent="0.3">
      <c r="A43" s="19" t="s">
        <v>0</v>
      </c>
      <c r="B43" s="19">
        <v>5</v>
      </c>
      <c r="C43" s="19">
        <v>370</v>
      </c>
      <c r="D43" s="19">
        <v>67</v>
      </c>
      <c r="E43" s="19">
        <v>442</v>
      </c>
    </row>
    <row r="44" spans="1:5" ht="18.75" x14ac:dyDescent="0.3">
      <c r="A44" s="20"/>
      <c r="B44" s="22">
        <f>B43/$E$43</f>
        <v>1.1312217194570135E-2</v>
      </c>
      <c r="C44" s="22">
        <f>C43/$E$43</f>
        <v>0.83710407239819007</v>
      </c>
      <c r="D44" s="22">
        <f>D43/$E$43</f>
        <v>0.15158371040723981</v>
      </c>
      <c r="E44" s="20"/>
    </row>
  </sheetData>
  <mergeCells count="1">
    <mergeCell ref="A1:E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9"/>
  <sheetViews>
    <sheetView topLeftCell="A124" workbookViewId="0">
      <selection activeCell="D22" sqref="D22"/>
    </sheetView>
  </sheetViews>
  <sheetFormatPr defaultRowHeight="15" x14ac:dyDescent="0.25"/>
  <cols>
    <col min="1" max="1" width="63.28515625" style="11" customWidth="1"/>
    <col min="2" max="2" width="9" customWidth="1"/>
    <col min="3" max="3" width="7.5703125" customWidth="1"/>
    <col min="4" max="4" width="8.7109375" customWidth="1"/>
    <col min="5" max="5" width="11.5703125" customWidth="1"/>
    <col min="6" max="6" width="33.42578125" customWidth="1"/>
    <col min="7" max="7" width="23.42578125" customWidth="1"/>
    <col min="8" max="8" width="34" customWidth="1"/>
    <col min="9" max="9" width="45.5703125" customWidth="1"/>
    <col min="10" max="10" width="39.42578125" customWidth="1"/>
    <col min="11" max="11" width="25.140625" customWidth="1"/>
    <col min="12" max="12" width="28.7109375" customWidth="1"/>
    <col min="13" max="13" width="26.42578125" customWidth="1"/>
    <col min="14" max="14" width="27.7109375" customWidth="1"/>
    <col min="15" max="16" width="22" customWidth="1"/>
    <col min="17" max="17" width="29.85546875" customWidth="1"/>
    <col min="18" max="18" width="17.42578125" customWidth="1"/>
    <col min="19" max="19" width="21.140625" customWidth="1"/>
    <col min="20" max="20" width="27.85546875" customWidth="1"/>
    <col min="21" max="21" width="32.140625" customWidth="1"/>
    <col min="22" max="22" width="41.5703125" customWidth="1"/>
    <col min="23" max="23" width="22.28515625" customWidth="1"/>
    <col min="24" max="24" width="15.5703125" customWidth="1"/>
    <col min="25" max="25" width="18.5703125" customWidth="1"/>
    <col min="26" max="26" width="16.140625" customWidth="1"/>
    <col min="27" max="27" width="30.7109375" customWidth="1"/>
    <col min="28" max="28" width="20.28515625" customWidth="1"/>
    <col min="29" max="29" width="16" customWidth="1"/>
    <col min="30" max="30" width="15.5703125" customWidth="1"/>
    <col min="31" max="31" width="13.42578125" customWidth="1"/>
    <col min="32" max="32" width="27.42578125" customWidth="1"/>
    <col min="33" max="33" width="16.28515625" customWidth="1"/>
    <col min="34" max="34" width="18.42578125" customWidth="1"/>
    <col min="35" max="35" width="27.140625" customWidth="1"/>
    <col min="36" max="36" width="34.85546875" customWidth="1"/>
    <col min="37" max="37" width="33.42578125" customWidth="1"/>
    <col min="38" max="38" width="38.7109375" customWidth="1"/>
    <col min="39" max="39" width="20" customWidth="1"/>
    <col min="40" max="40" width="13.7109375" customWidth="1"/>
    <col min="41" max="41" width="14.5703125" customWidth="1"/>
    <col min="42" max="42" width="35.42578125" customWidth="1"/>
    <col min="43" max="43" width="23.28515625" customWidth="1"/>
    <col min="44" max="44" width="22.28515625" customWidth="1"/>
    <col min="45" max="45" width="40.7109375" customWidth="1"/>
    <col min="46" max="46" width="18.140625" customWidth="1"/>
    <col min="47" max="47" width="45.5703125" customWidth="1"/>
    <col min="48" max="48" width="45.42578125" customWidth="1"/>
    <col min="49" max="49" width="28.7109375" customWidth="1"/>
    <col min="50" max="50" width="22" customWidth="1"/>
    <col min="51" max="51" width="17.42578125" customWidth="1"/>
    <col min="52" max="52" width="27.85546875" customWidth="1"/>
    <col min="53" max="53" width="32.140625" customWidth="1"/>
    <col min="54" max="54" width="41.5703125" customWidth="1"/>
    <col min="55" max="55" width="15.5703125" customWidth="1"/>
    <col min="56" max="56" width="16" customWidth="1"/>
    <col min="57" max="57" width="15.5703125" customWidth="1"/>
    <col min="58" max="58" width="13.42578125" customWidth="1"/>
    <col min="59" max="59" width="16.28515625" customWidth="1"/>
    <col min="60" max="60" width="34.85546875" customWidth="1"/>
    <col min="61" max="61" width="33.42578125" customWidth="1"/>
    <col min="62" max="62" width="38.7109375" customWidth="1"/>
    <col min="63" max="63" width="14.5703125" customWidth="1"/>
    <col min="64" max="64" width="22.28515625" customWidth="1"/>
    <col min="65" max="65" width="19.7109375" customWidth="1"/>
    <col min="66" max="66" width="11.28515625" customWidth="1"/>
    <col min="67" max="67" width="29.28515625" bestFit="1" customWidth="1"/>
    <col min="68" max="68" width="32.42578125" bestFit="1" customWidth="1"/>
    <col min="69" max="69" width="18.140625" bestFit="1" customWidth="1"/>
    <col min="70" max="70" width="14.7109375" bestFit="1" customWidth="1"/>
    <col min="71" max="71" width="21.42578125" bestFit="1" customWidth="1"/>
    <col min="72" max="72" width="20.28515625" bestFit="1" customWidth="1"/>
    <col min="73" max="73" width="23.42578125" bestFit="1" customWidth="1"/>
    <col min="74" max="74" width="29" bestFit="1" customWidth="1"/>
    <col min="75" max="75" width="32.140625" bestFit="1" customWidth="1"/>
    <col min="76" max="76" width="36.7109375" bestFit="1" customWidth="1"/>
    <col min="77" max="77" width="14.7109375" bestFit="1" customWidth="1"/>
    <col min="78" max="78" width="39.85546875" bestFit="1" customWidth="1"/>
    <col min="79" max="79" width="35.28515625" bestFit="1" customWidth="1"/>
    <col min="80" max="80" width="13.140625" bestFit="1" customWidth="1"/>
    <col min="81" max="81" width="14.7109375" bestFit="1" customWidth="1"/>
    <col min="82" max="82" width="38.5703125" bestFit="1" customWidth="1"/>
    <col min="83" max="83" width="40.5703125" bestFit="1" customWidth="1"/>
    <col min="84" max="84" width="14.7109375" bestFit="1" customWidth="1"/>
    <col min="85" max="85" width="43.7109375" bestFit="1" customWidth="1"/>
    <col min="86" max="86" width="21.85546875" bestFit="1" customWidth="1"/>
    <col min="87" max="87" width="25" bestFit="1" customWidth="1"/>
    <col min="88" max="88" width="15.5703125" bestFit="1" customWidth="1"/>
    <col min="89" max="89" width="18.7109375" bestFit="1" customWidth="1"/>
    <col min="90" max="90" width="16.42578125" bestFit="1" customWidth="1"/>
    <col min="91" max="91" width="14.7109375" bestFit="1" customWidth="1"/>
    <col min="92" max="92" width="19.5703125" bestFit="1" customWidth="1"/>
    <col min="93" max="93" width="37.28515625" bestFit="1" customWidth="1"/>
    <col min="94" max="94" width="40.42578125" bestFit="1" customWidth="1"/>
    <col min="95" max="95" width="25.140625" bestFit="1" customWidth="1"/>
    <col min="96" max="96" width="28.28515625" bestFit="1" customWidth="1"/>
    <col min="97" max="97" width="24.140625" bestFit="1" customWidth="1"/>
    <col min="98" max="98" width="14.7109375" bestFit="1" customWidth="1"/>
    <col min="99" max="99" width="27.28515625" bestFit="1" customWidth="1"/>
    <col min="100" max="100" width="42.5703125" bestFit="1" customWidth="1"/>
    <col min="101" max="101" width="45.7109375" bestFit="1" customWidth="1"/>
    <col min="102" max="102" width="11.28515625" bestFit="1" customWidth="1"/>
  </cols>
  <sheetData>
    <row r="2" spans="1:5" x14ac:dyDescent="0.25">
      <c r="A2" s="25" t="s">
        <v>139</v>
      </c>
      <c r="B2" s="26"/>
      <c r="C2" s="26"/>
      <c r="D2" s="26"/>
      <c r="E2" s="26"/>
    </row>
    <row r="3" spans="1:5" x14ac:dyDescent="0.25">
      <c r="A3" s="26"/>
      <c r="B3" s="26"/>
      <c r="C3" s="26"/>
      <c r="D3" s="26"/>
      <c r="E3" s="26"/>
    </row>
    <row r="4" spans="1:5" x14ac:dyDescent="0.25">
      <c r="A4" s="10" t="s">
        <v>133</v>
      </c>
      <c r="B4" s="8" t="s">
        <v>132</v>
      </c>
    </row>
    <row r="5" spans="1:5" x14ac:dyDescent="0.25">
      <c r="A5" s="10" t="s">
        <v>131</v>
      </c>
      <c r="B5" t="s">
        <v>5</v>
      </c>
      <c r="C5" t="s">
        <v>1</v>
      </c>
      <c r="D5" t="s">
        <v>2</v>
      </c>
      <c r="E5" t="s">
        <v>140</v>
      </c>
    </row>
    <row r="6" spans="1:5" x14ac:dyDescent="0.25">
      <c r="A6" s="18" t="s">
        <v>115</v>
      </c>
      <c r="B6" s="17"/>
      <c r="C6" s="17">
        <v>3</v>
      </c>
      <c r="D6" s="17"/>
      <c r="E6" s="17">
        <v>3</v>
      </c>
    </row>
    <row r="7" spans="1:5" x14ac:dyDescent="0.25">
      <c r="A7" s="18" t="s">
        <v>21</v>
      </c>
      <c r="B7" s="17"/>
      <c r="C7" s="17">
        <v>3</v>
      </c>
      <c r="D7" s="17"/>
      <c r="E7" s="17">
        <v>3</v>
      </c>
    </row>
    <row r="8" spans="1:5" x14ac:dyDescent="0.25">
      <c r="A8" s="18" t="s">
        <v>86</v>
      </c>
      <c r="B8" s="17"/>
      <c r="C8" s="17">
        <v>7</v>
      </c>
      <c r="D8" s="17">
        <v>1</v>
      </c>
      <c r="E8" s="17">
        <v>8</v>
      </c>
    </row>
    <row r="9" spans="1:5" x14ac:dyDescent="0.25">
      <c r="A9" s="18" t="s">
        <v>16</v>
      </c>
      <c r="B9" s="17"/>
      <c r="C9" s="17">
        <v>4</v>
      </c>
      <c r="D9" s="17">
        <v>1</v>
      </c>
      <c r="E9" s="17">
        <v>5</v>
      </c>
    </row>
    <row r="10" spans="1:5" x14ac:dyDescent="0.25">
      <c r="A10" s="18" t="s">
        <v>21</v>
      </c>
      <c r="B10" s="17"/>
      <c r="C10" s="17">
        <v>3</v>
      </c>
      <c r="D10" s="17"/>
      <c r="E10" s="17">
        <v>3</v>
      </c>
    </row>
    <row r="11" spans="1:5" x14ac:dyDescent="0.25">
      <c r="A11" s="18" t="s">
        <v>116</v>
      </c>
      <c r="B11" s="17"/>
      <c r="C11" s="17">
        <v>3</v>
      </c>
      <c r="D11" s="17"/>
      <c r="E11" s="17">
        <v>3</v>
      </c>
    </row>
    <row r="12" spans="1:5" x14ac:dyDescent="0.25">
      <c r="A12" s="18" t="s">
        <v>21</v>
      </c>
      <c r="B12" s="17"/>
      <c r="C12" s="17">
        <v>3</v>
      </c>
      <c r="D12" s="17"/>
      <c r="E12" s="17">
        <v>3</v>
      </c>
    </row>
    <row r="13" spans="1:5" x14ac:dyDescent="0.25">
      <c r="A13" s="18" t="s">
        <v>87</v>
      </c>
      <c r="B13" s="17"/>
      <c r="C13" s="17"/>
      <c r="D13" s="17">
        <v>1</v>
      </c>
      <c r="E13" s="17">
        <v>1</v>
      </c>
    </row>
    <row r="14" spans="1:5" x14ac:dyDescent="0.25">
      <c r="A14" s="18" t="s">
        <v>16</v>
      </c>
      <c r="B14" s="17"/>
      <c r="C14" s="17"/>
      <c r="D14" s="17">
        <v>1</v>
      </c>
      <c r="E14" s="17">
        <v>1</v>
      </c>
    </row>
    <row r="15" spans="1:5" x14ac:dyDescent="0.25">
      <c r="A15" s="18" t="s">
        <v>117</v>
      </c>
      <c r="B15" s="17"/>
      <c r="C15" s="17">
        <v>2</v>
      </c>
      <c r="D15" s="17"/>
      <c r="E15" s="17">
        <v>2</v>
      </c>
    </row>
    <row r="16" spans="1:5" x14ac:dyDescent="0.25">
      <c r="A16" s="18" t="s">
        <v>16</v>
      </c>
      <c r="B16" s="17"/>
      <c r="C16" s="17">
        <v>2</v>
      </c>
      <c r="D16" s="17"/>
      <c r="E16" s="17">
        <v>2</v>
      </c>
    </row>
    <row r="17" spans="1:5" x14ac:dyDescent="0.25">
      <c r="A17" s="18" t="s">
        <v>118</v>
      </c>
      <c r="B17" s="17">
        <v>1</v>
      </c>
      <c r="C17" s="17">
        <v>12</v>
      </c>
      <c r="D17" s="17">
        <v>1</v>
      </c>
      <c r="E17" s="17">
        <v>14</v>
      </c>
    </row>
    <row r="18" spans="1:5" x14ac:dyDescent="0.25">
      <c r="A18" s="18" t="s">
        <v>16</v>
      </c>
      <c r="B18" s="17"/>
      <c r="C18" s="17">
        <v>1</v>
      </c>
      <c r="D18" s="17"/>
      <c r="E18" s="17">
        <v>1</v>
      </c>
    </row>
    <row r="19" spans="1:5" x14ac:dyDescent="0.25">
      <c r="A19" s="18" t="s">
        <v>21</v>
      </c>
      <c r="B19" s="17"/>
      <c r="C19" s="17">
        <v>8</v>
      </c>
      <c r="D19" s="17"/>
      <c r="E19" s="17">
        <v>8</v>
      </c>
    </row>
    <row r="20" spans="1:5" ht="30" x14ac:dyDescent="0.25">
      <c r="A20" s="18" t="s">
        <v>41</v>
      </c>
      <c r="B20" s="17">
        <v>1</v>
      </c>
      <c r="C20" s="17">
        <v>3</v>
      </c>
      <c r="D20" s="17">
        <v>1</v>
      </c>
      <c r="E20" s="17">
        <v>5</v>
      </c>
    </row>
    <row r="21" spans="1:5" x14ac:dyDescent="0.25">
      <c r="A21" s="18" t="s">
        <v>88</v>
      </c>
      <c r="B21" s="17"/>
      <c r="C21" s="17">
        <v>1</v>
      </c>
      <c r="D21" s="17"/>
      <c r="E21" s="17">
        <v>1</v>
      </c>
    </row>
    <row r="22" spans="1:5" x14ac:dyDescent="0.25">
      <c r="A22" s="18" t="s">
        <v>21</v>
      </c>
      <c r="B22" s="17"/>
      <c r="C22" s="17">
        <v>1</v>
      </c>
      <c r="D22" s="17"/>
      <c r="E22" s="17">
        <v>1</v>
      </c>
    </row>
    <row r="23" spans="1:5" x14ac:dyDescent="0.25">
      <c r="A23" s="18" t="s">
        <v>119</v>
      </c>
      <c r="B23" s="17">
        <v>1</v>
      </c>
      <c r="C23" s="17">
        <v>13</v>
      </c>
      <c r="D23" s="17"/>
      <c r="E23" s="17">
        <v>14</v>
      </c>
    </row>
    <row r="24" spans="1:5" x14ac:dyDescent="0.25">
      <c r="A24" s="18" t="s">
        <v>21</v>
      </c>
      <c r="B24" s="17">
        <v>1</v>
      </c>
      <c r="C24" s="17">
        <v>8</v>
      </c>
      <c r="D24" s="17"/>
      <c r="E24" s="17">
        <v>9</v>
      </c>
    </row>
    <row r="25" spans="1:5" x14ac:dyDescent="0.25">
      <c r="A25" s="18" t="s">
        <v>22</v>
      </c>
      <c r="B25" s="17"/>
      <c r="C25" s="17">
        <v>1</v>
      </c>
      <c r="D25" s="17"/>
      <c r="E25" s="17">
        <v>1</v>
      </c>
    </row>
    <row r="26" spans="1:5" x14ac:dyDescent="0.25">
      <c r="A26" s="18" t="s">
        <v>24</v>
      </c>
      <c r="B26" s="17"/>
      <c r="C26" s="17">
        <v>4</v>
      </c>
      <c r="D26" s="17"/>
      <c r="E26" s="17">
        <v>4</v>
      </c>
    </row>
    <row r="27" spans="1:5" x14ac:dyDescent="0.25">
      <c r="A27" s="18" t="s">
        <v>89</v>
      </c>
      <c r="B27" s="17"/>
      <c r="C27" s="17">
        <v>11</v>
      </c>
      <c r="D27" s="17"/>
      <c r="E27" s="17">
        <v>11</v>
      </c>
    </row>
    <row r="28" spans="1:5" x14ac:dyDescent="0.25">
      <c r="A28" s="18" t="s">
        <v>20</v>
      </c>
      <c r="B28" s="17"/>
      <c r="C28" s="17">
        <v>1</v>
      </c>
      <c r="D28" s="17"/>
      <c r="E28" s="17">
        <v>1</v>
      </c>
    </row>
    <row r="29" spans="1:5" x14ac:dyDescent="0.25">
      <c r="A29" s="18" t="s">
        <v>21</v>
      </c>
      <c r="B29" s="17"/>
      <c r="C29" s="17">
        <v>9</v>
      </c>
      <c r="D29" s="17"/>
      <c r="E29" s="17">
        <v>9</v>
      </c>
    </row>
    <row r="30" spans="1:5" x14ac:dyDescent="0.25">
      <c r="A30" s="18" t="s">
        <v>22</v>
      </c>
      <c r="B30" s="17"/>
      <c r="C30" s="17">
        <v>1</v>
      </c>
      <c r="D30" s="17"/>
      <c r="E30" s="17">
        <v>1</v>
      </c>
    </row>
    <row r="31" spans="1:5" x14ac:dyDescent="0.25">
      <c r="A31" s="18" t="s">
        <v>90</v>
      </c>
      <c r="B31" s="17"/>
      <c r="C31" s="17">
        <v>6</v>
      </c>
      <c r="D31" s="17">
        <v>1</v>
      </c>
      <c r="E31" s="17">
        <v>7</v>
      </c>
    </row>
    <row r="32" spans="1:5" x14ac:dyDescent="0.25">
      <c r="A32" s="18" t="s">
        <v>21</v>
      </c>
      <c r="B32" s="17"/>
      <c r="C32" s="17">
        <v>5</v>
      </c>
      <c r="D32" s="17">
        <v>1</v>
      </c>
      <c r="E32" s="17">
        <v>6</v>
      </c>
    </row>
    <row r="33" spans="1:5" ht="30" x14ac:dyDescent="0.25">
      <c r="A33" s="18" t="s">
        <v>41</v>
      </c>
      <c r="B33" s="17"/>
      <c r="C33" s="17">
        <v>1</v>
      </c>
      <c r="D33" s="17"/>
      <c r="E33" s="17">
        <v>1</v>
      </c>
    </row>
    <row r="34" spans="1:5" x14ac:dyDescent="0.25">
      <c r="A34" s="18" t="s">
        <v>120</v>
      </c>
      <c r="B34" s="17"/>
      <c r="C34" s="17">
        <v>6</v>
      </c>
      <c r="D34" s="17"/>
      <c r="E34" s="17">
        <v>6</v>
      </c>
    </row>
    <row r="35" spans="1:5" x14ac:dyDescent="0.25">
      <c r="A35" s="18" t="s">
        <v>21</v>
      </c>
      <c r="B35" s="17"/>
      <c r="C35" s="17">
        <v>5</v>
      </c>
      <c r="D35" s="17"/>
      <c r="E35" s="17">
        <v>5</v>
      </c>
    </row>
    <row r="36" spans="1:5" x14ac:dyDescent="0.25">
      <c r="A36" s="18" t="s">
        <v>22</v>
      </c>
      <c r="B36" s="17"/>
      <c r="C36" s="17">
        <v>1</v>
      </c>
      <c r="D36" s="17"/>
      <c r="E36" s="17">
        <v>1</v>
      </c>
    </row>
    <row r="37" spans="1:5" x14ac:dyDescent="0.25">
      <c r="A37" s="18" t="s">
        <v>91</v>
      </c>
      <c r="B37" s="17"/>
      <c r="C37" s="17">
        <v>6</v>
      </c>
      <c r="D37" s="17">
        <v>5</v>
      </c>
      <c r="E37" s="17">
        <v>11</v>
      </c>
    </row>
    <row r="38" spans="1:5" x14ac:dyDescent="0.25">
      <c r="A38" s="18" t="s">
        <v>21</v>
      </c>
      <c r="B38" s="17"/>
      <c r="C38" s="17">
        <v>5</v>
      </c>
      <c r="D38" s="17">
        <v>2</v>
      </c>
      <c r="E38" s="17">
        <v>7</v>
      </c>
    </row>
    <row r="39" spans="1:5" x14ac:dyDescent="0.25">
      <c r="A39" s="18" t="s">
        <v>25</v>
      </c>
      <c r="B39" s="17"/>
      <c r="C39" s="17"/>
      <c r="D39" s="17">
        <v>1</v>
      </c>
      <c r="E39" s="17">
        <v>1</v>
      </c>
    </row>
    <row r="40" spans="1:5" ht="30" x14ac:dyDescent="0.25">
      <c r="A40" s="18" t="s">
        <v>36</v>
      </c>
      <c r="B40" s="17"/>
      <c r="C40" s="17">
        <v>1</v>
      </c>
      <c r="D40" s="17">
        <v>1</v>
      </c>
      <c r="E40" s="17">
        <v>2</v>
      </c>
    </row>
    <row r="41" spans="1:5" ht="30" x14ac:dyDescent="0.25">
      <c r="A41" s="18" t="s">
        <v>39</v>
      </c>
      <c r="B41" s="17"/>
      <c r="C41" s="17"/>
      <c r="D41" s="17">
        <v>1</v>
      </c>
      <c r="E41" s="17">
        <v>1</v>
      </c>
    </row>
    <row r="42" spans="1:5" x14ac:dyDescent="0.25">
      <c r="A42" s="18" t="s">
        <v>121</v>
      </c>
      <c r="B42" s="17"/>
      <c r="C42" s="17">
        <v>1</v>
      </c>
      <c r="D42" s="17"/>
      <c r="E42" s="17">
        <v>1</v>
      </c>
    </row>
    <row r="43" spans="1:5" x14ac:dyDescent="0.25">
      <c r="A43" s="18" t="s">
        <v>21</v>
      </c>
      <c r="B43" s="17"/>
      <c r="C43" s="17">
        <v>1</v>
      </c>
      <c r="D43" s="17"/>
      <c r="E43" s="17">
        <v>1</v>
      </c>
    </row>
    <row r="44" spans="1:5" ht="20.25" customHeight="1" x14ac:dyDescent="0.25">
      <c r="A44" s="18" t="s">
        <v>92</v>
      </c>
      <c r="B44" s="17"/>
      <c r="C44" s="17">
        <v>6</v>
      </c>
      <c r="D44" s="17">
        <v>1</v>
      </c>
      <c r="E44" s="17">
        <v>7</v>
      </c>
    </row>
    <row r="45" spans="1:5" x14ac:dyDescent="0.25">
      <c r="A45" s="18" t="s">
        <v>16</v>
      </c>
      <c r="B45" s="17"/>
      <c r="C45" s="17">
        <v>1</v>
      </c>
      <c r="D45" s="17"/>
      <c r="E45" s="17">
        <v>1</v>
      </c>
    </row>
    <row r="46" spans="1:5" x14ac:dyDescent="0.25">
      <c r="A46" s="18" t="s">
        <v>21</v>
      </c>
      <c r="B46" s="17"/>
      <c r="C46" s="17">
        <v>2</v>
      </c>
      <c r="D46" s="17">
        <v>1</v>
      </c>
      <c r="E46" s="17">
        <v>3</v>
      </c>
    </row>
    <row r="47" spans="1:5" x14ac:dyDescent="0.25">
      <c r="A47" s="18" t="s">
        <v>27</v>
      </c>
      <c r="B47" s="17"/>
      <c r="C47" s="17">
        <v>3</v>
      </c>
      <c r="D47" s="17"/>
      <c r="E47" s="17">
        <v>3</v>
      </c>
    </row>
    <row r="48" spans="1:5" x14ac:dyDescent="0.25">
      <c r="A48" s="18" t="s">
        <v>122</v>
      </c>
      <c r="B48" s="17"/>
      <c r="C48" s="17">
        <v>1</v>
      </c>
      <c r="D48" s="17">
        <v>1</v>
      </c>
      <c r="E48" s="17">
        <v>2</v>
      </c>
    </row>
    <row r="49" spans="1:5" x14ac:dyDescent="0.25">
      <c r="A49" s="18" t="s">
        <v>21</v>
      </c>
      <c r="B49" s="17"/>
      <c r="C49" s="17">
        <v>1</v>
      </c>
      <c r="D49" s="17">
        <v>1</v>
      </c>
      <c r="E49" s="17">
        <v>2</v>
      </c>
    </row>
    <row r="50" spans="1:5" x14ac:dyDescent="0.25">
      <c r="A50" s="18" t="s">
        <v>94</v>
      </c>
      <c r="B50" s="17">
        <v>1</v>
      </c>
      <c r="C50" s="17">
        <v>3</v>
      </c>
      <c r="D50" s="17">
        <v>11</v>
      </c>
      <c r="E50" s="17">
        <v>15</v>
      </c>
    </row>
    <row r="51" spans="1:5" x14ac:dyDescent="0.25">
      <c r="A51" s="18" t="s">
        <v>16</v>
      </c>
      <c r="B51" s="17"/>
      <c r="C51" s="17"/>
      <c r="D51" s="17">
        <v>3</v>
      </c>
      <c r="E51" s="17">
        <v>3</v>
      </c>
    </row>
    <row r="52" spans="1:5" x14ac:dyDescent="0.25">
      <c r="A52" s="18" t="s">
        <v>21</v>
      </c>
      <c r="B52" s="17">
        <v>1</v>
      </c>
      <c r="C52" s="17">
        <v>1</v>
      </c>
      <c r="D52" s="17">
        <v>3</v>
      </c>
      <c r="E52" s="17">
        <v>5</v>
      </c>
    </row>
    <row r="53" spans="1:5" x14ac:dyDescent="0.25">
      <c r="A53" s="18" t="s">
        <v>22</v>
      </c>
      <c r="B53" s="17"/>
      <c r="C53" s="17">
        <v>2</v>
      </c>
      <c r="D53" s="17">
        <v>4</v>
      </c>
      <c r="E53" s="17">
        <v>6</v>
      </c>
    </row>
    <row r="54" spans="1:5" ht="30" x14ac:dyDescent="0.25">
      <c r="A54" s="18" t="s">
        <v>41</v>
      </c>
      <c r="B54" s="17"/>
      <c r="C54" s="17"/>
      <c r="D54" s="17">
        <v>1</v>
      </c>
      <c r="E54" s="17">
        <v>1</v>
      </c>
    </row>
    <row r="55" spans="1:5" x14ac:dyDescent="0.25">
      <c r="A55" s="18" t="s">
        <v>95</v>
      </c>
      <c r="B55" s="17"/>
      <c r="C55" s="17">
        <v>5</v>
      </c>
      <c r="D55" s="17"/>
      <c r="E55" s="17">
        <v>5</v>
      </c>
    </row>
    <row r="56" spans="1:5" x14ac:dyDescent="0.25">
      <c r="A56" s="18" t="s">
        <v>21</v>
      </c>
      <c r="B56" s="17"/>
      <c r="C56" s="17">
        <v>4</v>
      </c>
      <c r="D56" s="17"/>
      <c r="E56" s="17">
        <v>4</v>
      </c>
    </row>
    <row r="57" spans="1:5" ht="30" x14ac:dyDescent="0.25">
      <c r="A57" s="18" t="s">
        <v>40</v>
      </c>
      <c r="B57" s="17"/>
      <c r="C57" s="17">
        <v>1</v>
      </c>
      <c r="D57" s="17"/>
      <c r="E57" s="17">
        <v>1</v>
      </c>
    </row>
    <row r="58" spans="1:5" x14ac:dyDescent="0.25">
      <c r="A58" s="18" t="s">
        <v>96</v>
      </c>
      <c r="B58" s="17"/>
      <c r="C58" s="17">
        <v>5</v>
      </c>
      <c r="D58" s="17">
        <v>1</v>
      </c>
      <c r="E58" s="17">
        <v>6</v>
      </c>
    </row>
    <row r="59" spans="1:5" x14ac:dyDescent="0.25">
      <c r="A59" s="18" t="s">
        <v>21</v>
      </c>
      <c r="B59" s="17"/>
      <c r="C59" s="17">
        <v>5</v>
      </c>
      <c r="D59" s="17">
        <v>1</v>
      </c>
      <c r="E59" s="17">
        <v>6</v>
      </c>
    </row>
    <row r="60" spans="1:5" x14ac:dyDescent="0.25">
      <c r="A60" s="18" t="s">
        <v>123</v>
      </c>
      <c r="B60" s="17"/>
      <c r="C60" s="17">
        <v>1</v>
      </c>
      <c r="D60" s="17"/>
      <c r="E60" s="17">
        <v>1</v>
      </c>
    </row>
    <row r="61" spans="1:5" x14ac:dyDescent="0.25">
      <c r="A61" s="18" t="s">
        <v>16</v>
      </c>
      <c r="B61" s="17"/>
      <c r="C61" s="17">
        <v>1</v>
      </c>
      <c r="D61" s="17"/>
      <c r="E61" s="17">
        <v>1</v>
      </c>
    </row>
    <row r="62" spans="1:5" x14ac:dyDescent="0.25">
      <c r="A62" s="18" t="s">
        <v>97</v>
      </c>
      <c r="B62" s="17"/>
      <c r="C62" s="17">
        <v>4</v>
      </c>
      <c r="D62" s="17"/>
      <c r="E62" s="17">
        <v>4</v>
      </c>
    </row>
    <row r="63" spans="1:5" x14ac:dyDescent="0.25">
      <c r="A63" s="18" t="s">
        <v>21</v>
      </c>
      <c r="B63" s="17"/>
      <c r="C63" s="17">
        <v>4</v>
      </c>
      <c r="D63" s="17"/>
      <c r="E63" s="17">
        <v>4</v>
      </c>
    </row>
    <row r="64" spans="1:5" x14ac:dyDescent="0.25">
      <c r="A64" s="18" t="s">
        <v>98</v>
      </c>
      <c r="B64" s="17"/>
      <c r="C64" s="17">
        <v>6</v>
      </c>
      <c r="D64" s="17"/>
      <c r="E64" s="17">
        <v>6</v>
      </c>
    </row>
    <row r="65" spans="1:5" x14ac:dyDescent="0.25">
      <c r="A65" s="18" t="s">
        <v>18</v>
      </c>
      <c r="B65" s="17"/>
      <c r="C65" s="17">
        <v>1</v>
      </c>
      <c r="D65" s="17"/>
      <c r="E65" s="17">
        <v>1</v>
      </c>
    </row>
    <row r="66" spans="1:5" x14ac:dyDescent="0.25">
      <c r="A66" s="18" t="s">
        <v>21</v>
      </c>
      <c r="B66" s="17"/>
      <c r="C66" s="17">
        <v>5</v>
      </c>
      <c r="D66" s="17"/>
      <c r="E66" s="17">
        <v>5</v>
      </c>
    </row>
    <row r="67" spans="1:5" x14ac:dyDescent="0.25">
      <c r="A67" s="18" t="s">
        <v>99</v>
      </c>
      <c r="B67" s="17"/>
      <c r="C67" s="17">
        <v>8</v>
      </c>
      <c r="D67" s="17"/>
      <c r="E67" s="17">
        <v>8</v>
      </c>
    </row>
    <row r="68" spans="1:5" x14ac:dyDescent="0.25">
      <c r="A68" s="18" t="s">
        <v>21</v>
      </c>
      <c r="B68" s="17"/>
      <c r="C68" s="17">
        <v>1</v>
      </c>
      <c r="D68" s="17"/>
      <c r="E68" s="17">
        <v>1</v>
      </c>
    </row>
    <row r="69" spans="1:5" x14ac:dyDescent="0.25">
      <c r="A69" s="18" t="s">
        <v>22</v>
      </c>
      <c r="B69" s="17"/>
      <c r="C69" s="17">
        <v>7</v>
      </c>
      <c r="D69" s="17"/>
      <c r="E69" s="17">
        <v>7</v>
      </c>
    </row>
    <row r="70" spans="1:5" x14ac:dyDescent="0.25">
      <c r="A70" s="18" t="s">
        <v>124</v>
      </c>
      <c r="B70" s="17"/>
      <c r="C70" s="17">
        <v>9</v>
      </c>
      <c r="D70" s="17">
        <v>4</v>
      </c>
      <c r="E70" s="17">
        <v>13</v>
      </c>
    </row>
    <row r="71" spans="1:5" x14ac:dyDescent="0.25">
      <c r="A71" s="18" t="s">
        <v>21</v>
      </c>
      <c r="B71" s="17"/>
      <c r="C71" s="17">
        <v>9</v>
      </c>
      <c r="D71" s="17">
        <v>3</v>
      </c>
      <c r="E71" s="17">
        <v>12</v>
      </c>
    </row>
    <row r="72" spans="1:5" x14ac:dyDescent="0.25">
      <c r="A72" s="18" t="s">
        <v>29</v>
      </c>
      <c r="B72" s="17"/>
      <c r="C72" s="17"/>
      <c r="D72" s="17">
        <v>1</v>
      </c>
      <c r="E72" s="17">
        <v>1</v>
      </c>
    </row>
    <row r="73" spans="1:5" x14ac:dyDescent="0.25">
      <c r="A73" s="18" t="s">
        <v>125</v>
      </c>
      <c r="B73" s="17"/>
      <c r="C73" s="17">
        <v>1</v>
      </c>
      <c r="D73" s="17">
        <v>1</v>
      </c>
      <c r="E73" s="17">
        <v>2</v>
      </c>
    </row>
    <row r="74" spans="1:5" x14ac:dyDescent="0.25">
      <c r="A74" s="18" t="s">
        <v>21</v>
      </c>
      <c r="B74" s="17"/>
      <c r="C74" s="17">
        <v>1</v>
      </c>
      <c r="D74" s="17">
        <v>1</v>
      </c>
      <c r="E74" s="17">
        <v>2</v>
      </c>
    </row>
    <row r="75" spans="1:5" x14ac:dyDescent="0.25">
      <c r="A75" s="18" t="s">
        <v>100</v>
      </c>
      <c r="B75" s="17">
        <v>1</v>
      </c>
      <c r="C75" s="17">
        <v>9</v>
      </c>
      <c r="D75" s="17">
        <v>3</v>
      </c>
      <c r="E75" s="17">
        <v>13</v>
      </c>
    </row>
    <row r="76" spans="1:5" x14ac:dyDescent="0.25">
      <c r="A76" s="18" t="s">
        <v>16</v>
      </c>
      <c r="B76" s="17"/>
      <c r="C76" s="17">
        <v>8</v>
      </c>
      <c r="D76" s="17">
        <v>1</v>
      </c>
      <c r="E76" s="17">
        <v>9</v>
      </c>
    </row>
    <row r="77" spans="1:5" x14ac:dyDescent="0.25">
      <c r="A77" s="18" t="s">
        <v>21</v>
      </c>
      <c r="B77" s="17">
        <v>1</v>
      </c>
      <c r="C77" s="17">
        <v>1</v>
      </c>
      <c r="D77" s="17">
        <v>1</v>
      </c>
      <c r="E77" s="17">
        <v>3</v>
      </c>
    </row>
    <row r="78" spans="1:5" ht="30" x14ac:dyDescent="0.25">
      <c r="A78" s="18" t="s">
        <v>26</v>
      </c>
      <c r="B78" s="17"/>
      <c r="C78" s="17"/>
      <c r="D78" s="17">
        <v>1</v>
      </c>
      <c r="E78" s="17">
        <v>1</v>
      </c>
    </row>
    <row r="79" spans="1:5" x14ac:dyDescent="0.25">
      <c r="A79" s="18" t="s">
        <v>126</v>
      </c>
      <c r="B79" s="17"/>
      <c r="C79" s="17">
        <v>2</v>
      </c>
      <c r="D79" s="17"/>
      <c r="E79" s="17">
        <v>2</v>
      </c>
    </row>
    <row r="80" spans="1:5" x14ac:dyDescent="0.25">
      <c r="A80" s="18" t="s">
        <v>21</v>
      </c>
      <c r="B80" s="17"/>
      <c r="C80" s="17">
        <v>2</v>
      </c>
      <c r="D80" s="17"/>
      <c r="E80" s="17">
        <v>2</v>
      </c>
    </row>
    <row r="81" spans="1:5" x14ac:dyDescent="0.25">
      <c r="A81" s="18" t="s">
        <v>102</v>
      </c>
      <c r="B81" s="17"/>
      <c r="C81" s="17">
        <v>2</v>
      </c>
      <c r="D81" s="17">
        <v>4</v>
      </c>
      <c r="E81" s="17">
        <v>6</v>
      </c>
    </row>
    <row r="82" spans="1:5" x14ac:dyDescent="0.25">
      <c r="A82" s="18" t="s">
        <v>18</v>
      </c>
      <c r="B82" s="17"/>
      <c r="C82" s="17"/>
      <c r="D82" s="17">
        <v>2</v>
      </c>
      <c r="E82" s="17">
        <v>2</v>
      </c>
    </row>
    <row r="83" spans="1:5" x14ac:dyDescent="0.25">
      <c r="A83" s="18" t="s">
        <v>20</v>
      </c>
      <c r="B83" s="17"/>
      <c r="C83" s="17">
        <v>2</v>
      </c>
      <c r="D83" s="17">
        <v>2</v>
      </c>
      <c r="E83" s="17">
        <v>4</v>
      </c>
    </row>
    <row r="84" spans="1:5" x14ac:dyDescent="0.25">
      <c r="A84" s="18" t="s">
        <v>103</v>
      </c>
      <c r="B84" s="17"/>
      <c r="C84" s="17">
        <v>2</v>
      </c>
      <c r="D84" s="17"/>
      <c r="E84" s="17">
        <v>2</v>
      </c>
    </row>
    <row r="85" spans="1:5" x14ac:dyDescent="0.25">
      <c r="A85" s="18" t="s">
        <v>21</v>
      </c>
      <c r="B85" s="17"/>
      <c r="C85" s="17">
        <v>2</v>
      </c>
      <c r="D85" s="17"/>
      <c r="E85" s="17">
        <v>2</v>
      </c>
    </row>
    <row r="86" spans="1:5" x14ac:dyDescent="0.25">
      <c r="A86" s="18" t="s">
        <v>127</v>
      </c>
      <c r="B86" s="17"/>
      <c r="C86" s="17">
        <v>3</v>
      </c>
      <c r="D86" s="17"/>
      <c r="E86" s="17">
        <v>3</v>
      </c>
    </row>
    <row r="87" spans="1:5" x14ac:dyDescent="0.25">
      <c r="A87" s="18" t="s">
        <v>21</v>
      </c>
      <c r="B87" s="17"/>
      <c r="C87" s="17">
        <v>3</v>
      </c>
      <c r="D87" s="17"/>
      <c r="E87" s="17">
        <v>3</v>
      </c>
    </row>
    <row r="88" spans="1:5" x14ac:dyDescent="0.25">
      <c r="A88" s="18" t="s">
        <v>104</v>
      </c>
      <c r="B88" s="17"/>
      <c r="C88" s="17">
        <v>15</v>
      </c>
      <c r="D88" s="17">
        <v>1</v>
      </c>
      <c r="E88" s="17">
        <v>16</v>
      </c>
    </row>
    <row r="89" spans="1:5" x14ac:dyDescent="0.25">
      <c r="A89" s="18" t="s">
        <v>28</v>
      </c>
      <c r="B89" s="17"/>
      <c r="C89" s="17">
        <v>1</v>
      </c>
      <c r="D89" s="17">
        <v>1</v>
      </c>
      <c r="E89" s="17">
        <v>2</v>
      </c>
    </row>
    <row r="90" spans="1:5" x14ac:dyDescent="0.25">
      <c r="A90" s="18" t="s">
        <v>30</v>
      </c>
      <c r="B90" s="17"/>
      <c r="C90" s="17">
        <v>2</v>
      </c>
      <c r="D90" s="17"/>
      <c r="E90" s="17">
        <v>2</v>
      </c>
    </row>
    <row r="91" spans="1:5" x14ac:dyDescent="0.25">
      <c r="A91" s="18" t="s">
        <v>32</v>
      </c>
      <c r="B91" s="17"/>
      <c r="C91" s="17">
        <v>1</v>
      </c>
      <c r="D91" s="17"/>
      <c r="E91" s="17">
        <v>1</v>
      </c>
    </row>
    <row r="92" spans="1:5" x14ac:dyDescent="0.25">
      <c r="A92" s="18" t="s">
        <v>34</v>
      </c>
      <c r="B92" s="17"/>
      <c r="C92" s="17">
        <v>2</v>
      </c>
      <c r="D92" s="17"/>
      <c r="E92" s="17">
        <v>2</v>
      </c>
    </row>
    <row r="93" spans="1:5" x14ac:dyDescent="0.25">
      <c r="A93" s="18" t="s">
        <v>38</v>
      </c>
      <c r="B93" s="17"/>
      <c r="C93" s="17">
        <v>9</v>
      </c>
      <c r="D93" s="17"/>
      <c r="E93" s="17">
        <v>9</v>
      </c>
    </row>
    <row r="94" spans="1:5" x14ac:dyDescent="0.25">
      <c r="A94" s="18" t="s">
        <v>105</v>
      </c>
      <c r="B94" s="17">
        <v>1</v>
      </c>
      <c r="C94" s="17">
        <v>168</v>
      </c>
      <c r="D94" s="17">
        <v>15</v>
      </c>
      <c r="E94" s="17">
        <v>184</v>
      </c>
    </row>
    <row r="95" spans="1:5" x14ac:dyDescent="0.25">
      <c r="A95" s="18" t="s">
        <v>7</v>
      </c>
      <c r="B95" s="17">
        <v>1</v>
      </c>
      <c r="C95" s="17">
        <v>27</v>
      </c>
      <c r="D95" s="17">
        <v>1</v>
      </c>
      <c r="E95" s="17">
        <v>29</v>
      </c>
    </row>
    <row r="96" spans="1:5" x14ac:dyDescent="0.25">
      <c r="A96" s="18" t="s">
        <v>8</v>
      </c>
      <c r="B96" s="17"/>
      <c r="C96" s="17">
        <v>3</v>
      </c>
      <c r="D96" s="17"/>
      <c r="E96" s="17">
        <v>3</v>
      </c>
    </row>
    <row r="97" spans="1:5" x14ac:dyDescent="0.25">
      <c r="A97" s="18" t="s">
        <v>9</v>
      </c>
      <c r="B97" s="17"/>
      <c r="C97" s="17">
        <v>2</v>
      </c>
      <c r="D97" s="17">
        <v>1</v>
      </c>
      <c r="E97" s="17">
        <v>3</v>
      </c>
    </row>
    <row r="98" spans="1:5" x14ac:dyDescent="0.25">
      <c r="A98" s="18" t="s">
        <v>12</v>
      </c>
      <c r="B98" s="17"/>
      <c r="C98" s="17">
        <v>1</v>
      </c>
      <c r="D98" s="17"/>
      <c r="E98" s="17">
        <v>1</v>
      </c>
    </row>
    <row r="99" spans="1:5" x14ac:dyDescent="0.25">
      <c r="A99" s="18" t="s">
        <v>11</v>
      </c>
      <c r="B99" s="17"/>
      <c r="C99" s="17">
        <v>2</v>
      </c>
      <c r="D99" s="17"/>
      <c r="E99" s="17">
        <v>2</v>
      </c>
    </row>
    <row r="100" spans="1:5" x14ac:dyDescent="0.25">
      <c r="A100" s="18" t="s">
        <v>13</v>
      </c>
      <c r="B100" s="17"/>
      <c r="C100" s="17">
        <v>1</v>
      </c>
      <c r="D100" s="17"/>
      <c r="E100" s="17">
        <v>1</v>
      </c>
    </row>
    <row r="101" spans="1:5" x14ac:dyDescent="0.25">
      <c r="A101" s="18" t="s">
        <v>14</v>
      </c>
      <c r="B101" s="17"/>
      <c r="C101" s="17">
        <v>13</v>
      </c>
      <c r="D101" s="17">
        <v>5</v>
      </c>
      <c r="E101" s="17">
        <v>18</v>
      </c>
    </row>
    <row r="102" spans="1:5" x14ac:dyDescent="0.25">
      <c r="A102" s="18" t="s">
        <v>19</v>
      </c>
      <c r="B102" s="17"/>
      <c r="C102" s="17">
        <v>1</v>
      </c>
      <c r="D102" s="17"/>
      <c r="E102" s="17">
        <v>1</v>
      </c>
    </row>
    <row r="103" spans="1:5" x14ac:dyDescent="0.25">
      <c r="A103" s="18" t="s">
        <v>21</v>
      </c>
      <c r="B103" s="17"/>
      <c r="C103" s="17">
        <v>18</v>
      </c>
      <c r="D103" s="17">
        <v>5</v>
      </c>
      <c r="E103" s="17">
        <v>23</v>
      </c>
    </row>
    <row r="104" spans="1:5" x14ac:dyDescent="0.25">
      <c r="A104" s="18" t="s">
        <v>23</v>
      </c>
      <c r="B104" s="17"/>
      <c r="C104" s="17">
        <v>5</v>
      </c>
      <c r="D104" s="17"/>
      <c r="E104" s="17">
        <v>5</v>
      </c>
    </row>
    <row r="105" spans="1:5" x14ac:dyDescent="0.25">
      <c r="A105" s="18" t="s">
        <v>28</v>
      </c>
      <c r="B105" s="17"/>
      <c r="C105" s="17">
        <v>10</v>
      </c>
      <c r="D105" s="17">
        <v>1</v>
      </c>
      <c r="E105" s="17">
        <v>11</v>
      </c>
    </row>
    <row r="106" spans="1:5" x14ac:dyDescent="0.25">
      <c r="A106" s="18" t="s">
        <v>33</v>
      </c>
      <c r="B106" s="17"/>
      <c r="C106" s="17">
        <v>1</v>
      </c>
      <c r="D106" s="17"/>
      <c r="E106" s="17">
        <v>1</v>
      </c>
    </row>
    <row r="107" spans="1:5" x14ac:dyDescent="0.25">
      <c r="A107" s="18" t="s">
        <v>34</v>
      </c>
      <c r="B107" s="17"/>
      <c r="C107" s="17">
        <v>70</v>
      </c>
      <c r="D107" s="17"/>
      <c r="E107" s="17">
        <v>70</v>
      </c>
    </row>
    <row r="108" spans="1:5" x14ac:dyDescent="0.25">
      <c r="A108" s="18" t="s">
        <v>35</v>
      </c>
      <c r="B108" s="17"/>
      <c r="C108" s="17">
        <v>13</v>
      </c>
      <c r="D108" s="17">
        <v>2</v>
      </c>
      <c r="E108" s="17">
        <v>15</v>
      </c>
    </row>
    <row r="109" spans="1:5" x14ac:dyDescent="0.25">
      <c r="A109" s="18" t="s">
        <v>37</v>
      </c>
      <c r="B109" s="17"/>
      <c r="C109" s="17">
        <v>1</v>
      </c>
      <c r="D109" s="17"/>
      <c r="E109" s="17">
        <v>1</v>
      </c>
    </row>
    <row r="110" spans="1:5" x14ac:dyDescent="0.25">
      <c r="A110" s="18" t="s">
        <v>128</v>
      </c>
      <c r="B110" s="17"/>
      <c r="C110" s="17">
        <v>30</v>
      </c>
      <c r="D110" s="17">
        <v>3</v>
      </c>
      <c r="E110" s="17">
        <v>33</v>
      </c>
    </row>
    <row r="111" spans="1:5" x14ac:dyDescent="0.25">
      <c r="A111" s="18" t="s">
        <v>7</v>
      </c>
      <c r="B111" s="17"/>
      <c r="C111" s="17">
        <v>1</v>
      </c>
      <c r="D111" s="17"/>
      <c r="E111" s="17">
        <v>1</v>
      </c>
    </row>
    <row r="112" spans="1:5" x14ac:dyDescent="0.25">
      <c r="A112" s="18" t="s">
        <v>13</v>
      </c>
      <c r="B112" s="17"/>
      <c r="C112" s="17">
        <v>2</v>
      </c>
      <c r="D112" s="17">
        <v>1</v>
      </c>
      <c r="E112" s="17">
        <v>3</v>
      </c>
    </row>
    <row r="113" spans="1:5" x14ac:dyDescent="0.25">
      <c r="A113" s="18" t="s">
        <v>14</v>
      </c>
      <c r="B113" s="17"/>
      <c r="C113" s="17">
        <v>4</v>
      </c>
      <c r="D113" s="17">
        <v>2</v>
      </c>
      <c r="E113" s="17">
        <v>6</v>
      </c>
    </row>
    <row r="114" spans="1:5" x14ac:dyDescent="0.25">
      <c r="A114" s="18" t="s">
        <v>17</v>
      </c>
      <c r="B114" s="17"/>
      <c r="C114" s="17">
        <v>1</v>
      </c>
      <c r="D114" s="17"/>
      <c r="E114" s="17">
        <v>1</v>
      </c>
    </row>
    <row r="115" spans="1:5" x14ac:dyDescent="0.25">
      <c r="A115" s="18" t="s">
        <v>21</v>
      </c>
      <c r="B115" s="17"/>
      <c r="C115" s="17">
        <v>3</v>
      </c>
      <c r="D115" s="17"/>
      <c r="E115" s="17">
        <v>3</v>
      </c>
    </row>
    <row r="116" spans="1:5" x14ac:dyDescent="0.25">
      <c r="A116" s="18" t="s">
        <v>28</v>
      </c>
      <c r="B116" s="17"/>
      <c r="C116" s="17">
        <v>11</v>
      </c>
      <c r="D116" s="17"/>
      <c r="E116" s="17">
        <v>11</v>
      </c>
    </row>
    <row r="117" spans="1:5" x14ac:dyDescent="0.25">
      <c r="A117" s="18" t="s">
        <v>31</v>
      </c>
      <c r="B117" s="17"/>
      <c r="C117" s="17">
        <v>1</v>
      </c>
      <c r="D117" s="17"/>
      <c r="E117" s="17">
        <v>1</v>
      </c>
    </row>
    <row r="118" spans="1:5" x14ac:dyDescent="0.25">
      <c r="A118" s="18" t="s">
        <v>34</v>
      </c>
      <c r="B118" s="17"/>
      <c r="C118" s="17">
        <v>3</v>
      </c>
      <c r="D118" s="17"/>
      <c r="E118" s="17">
        <v>3</v>
      </c>
    </row>
    <row r="119" spans="1:5" x14ac:dyDescent="0.25">
      <c r="A119" s="18" t="s">
        <v>35</v>
      </c>
      <c r="B119" s="17"/>
      <c r="C119" s="17">
        <v>4</v>
      </c>
      <c r="D119" s="17"/>
      <c r="E119" s="17">
        <v>4</v>
      </c>
    </row>
    <row r="120" spans="1:5" x14ac:dyDescent="0.25">
      <c r="A120" s="18" t="s">
        <v>106</v>
      </c>
      <c r="B120" s="17"/>
      <c r="C120" s="17">
        <v>2</v>
      </c>
      <c r="D120" s="17"/>
      <c r="E120" s="17">
        <v>2</v>
      </c>
    </row>
    <row r="121" spans="1:5" ht="30" x14ac:dyDescent="0.25">
      <c r="A121" s="18" t="s">
        <v>40</v>
      </c>
      <c r="B121" s="17"/>
      <c r="C121" s="17">
        <v>2</v>
      </c>
      <c r="D121" s="17"/>
      <c r="E121" s="17">
        <v>2</v>
      </c>
    </row>
    <row r="122" spans="1:5" x14ac:dyDescent="0.25">
      <c r="A122" s="18" t="s">
        <v>107</v>
      </c>
      <c r="B122" s="17"/>
      <c r="C122" s="17">
        <v>1</v>
      </c>
      <c r="D122" s="17"/>
      <c r="E122" s="17">
        <v>1</v>
      </c>
    </row>
    <row r="123" spans="1:5" x14ac:dyDescent="0.25">
      <c r="A123" s="18" t="s">
        <v>21</v>
      </c>
      <c r="B123" s="17"/>
      <c r="C123" s="17">
        <v>1</v>
      </c>
      <c r="D123" s="17"/>
      <c r="E123" s="17">
        <v>1</v>
      </c>
    </row>
    <row r="124" spans="1:5" x14ac:dyDescent="0.25">
      <c r="A124" s="18" t="s">
        <v>108</v>
      </c>
      <c r="B124" s="17"/>
      <c r="C124" s="17">
        <v>6</v>
      </c>
      <c r="D124" s="17">
        <v>1</v>
      </c>
      <c r="E124" s="17">
        <v>7</v>
      </c>
    </row>
    <row r="125" spans="1:5" x14ac:dyDescent="0.25">
      <c r="A125" s="18" t="s">
        <v>10</v>
      </c>
      <c r="B125" s="17"/>
      <c r="C125" s="17">
        <v>1</v>
      </c>
      <c r="D125" s="17"/>
      <c r="E125" s="17">
        <v>1</v>
      </c>
    </row>
    <row r="126" spans="1:5" x14ac:dyDescent="0.25">
      <c r="A126" s="18" t="s">
        <v>21</v>
      </c>
      <c r="B126" s="17"/>
      <c r="C126" s="17">
        <v>5</v>
      </c>
      <c r="D126" s="17">
        <v>1</v>
      </c>
      <c r="E126" s="17">
        <v>6</v>
      </c>
    </row>
    <row r="127" spans="1:5" x14ac:dyDescent="0.25">
      <c r="A127" s="18" t="s">
        <v>129</v>
      </c>
      <c r="B127" s="17"/>
      <c r="C127" s="17">
        <v>1</v>
      </c>
      <c r="D127" s="17"/>
      <c r="E127" s="17">
        <v>1</v>
      </c>
    </row>
    <row r="128" spans="1:5" x14ac:dyDescent="0.25">
      <c r="A128" s="18" t="s">
        <v>21</v>
      </c>
      <c r="B128" s="17"/>
      <c r="C128" s="17">
        <v>1</v>
      </c>
      <c r="D128" s="17"/>
      <c r="E128" s="17">
        <v>1</v>
      </c>
    </row>
    <row r="129" spans="1:5" x14ac:dyDescent="0.25">
      <c r="A129" s="18" t="s">
        <v>109</v>
      </c>
      <c r="B129" s="17"/>
      <c r="C129" s="17">
        <v>3</v>
      </c>
      <c r="D129" s="17"/>
      <c r="E129" s="17">
        <v>3</v>
      </c>
    </row>
    <row r="130" spans="1:5" x14ac:dyDescent="0.25">
      <c r="A130" s="18" t="s">
        <v>21</v>
      </c>
      <c r="B130" s="17"/>
      <c r="C130" s="17">
        <v>1</v>
      </c>
      <c r="D130" s="17"/>
      <c r="E130" s="17">
        <v>1</v>
      </c>
    </row>
    <row r="131" spans="1:5" ht="30" x14ac:dyDescent="0.25">
      <c r="A131" s="18" t="s">
        <v>41</v>
      </c>
      <c r="B131" s="17"/>
      <c r="C131" s="17">
        <v>2</v>
      </c>
      <c r="D131" s="17"/>
      <c r="E131" s="17">
        <v>2</v>
      </c>
    </row>
    <row r="132" spans="1:5" x14ac:dyDescent="0.25">
      <c r="A132" s="18" t="s">
        <v>110</v>
      </c>
      <c r="B132" s="17"/>
      <c r="C132" s="17">
        <v>5</v>
      </c>
      <c r="D132" s="17">
        <v>12</v>
      </c>
      <c r="E132" s="17">
        <v>17</v>
      </c>
    </row>
    <row r="133" spans="1:5" x14ac:dyDescent="0.25">
      <c r="A133" s="18" t="s">
        <v>10</v>
      </c>
      <c r="B133" s="17"/>
      <c r="C133" s="17">
        <v>2</v>
      </c>
      <c r="D133" s="17"/>
      <c r="E133" s="17">
        <v>2</v>
      </c>
    </row>
    <row r="134" spans="1:5" x14ac:dyDescent="0.25">
      <c r="A134" s="18" t="s">
        <v>15</v>
      </c>
      <c r="B134" s="17"/>
      <c r="C134" s="17"/>
      <c r="D134" s="17">
        <v>1</v>
      </c>
      <c r="E134" s="17">
        <v>1</v>
      </c>
    </row>
    <row r="135" spans="1:5" x14ac:dyDescent="0.25">
      <c r="A135" s="18" t="s">
        <v>21</v>
      </c>
      <c r="B135" s="17"/>
      <c r="C135" s="17">
        <v>3</v>
      </c>
      <c r="D135" s="17">
        <v>9</v>
      </c>
      <c r="E135" s="17">
        <v>12</v>
      </c>
    </row>
    <row r="136" spans="1:5" ht="30" x14ac:dyDescent="0.25">
      <c r="A136" s="18" t="s">
        <v>41</v>
      </c>
      <c r="B136" s="17"/>
      <c r="C136" s="17"/>
      <c r="D136" s="17">
        <v>2</v>
      </c>
      <c r="E136" s="17">
        <v>2</v>
      </c>
    </row>
    <row r="137" spans="1:5" x14ac:dyDescent="0.25">
      <c r="A137" s="18" t="s">
        <v>130</v>
      </c>
      <c r="B137" s="17"/>
      <c r="C137" s="17">
        <v>1</v>
      </c>
      <c r="D137" s="17"/>
      <c r="E137" s="17">
        <v>1</v>
      </c>
    </row>
    <row r="138" spans="1:5" x14ac:dyDescent="0.25">
      <c r="A138" s="18" t="s">
        <v>21</v>
      </c>
      <c r="B138" s="17"/>
      <c r="C138" s="17">
        <v>1</v>
      </c>
      <c r="D138" s="17"/>
      <c r="E138" s="17">
        <v>1</v>
      </c>
    </row>
    <row r="139" spans="1:5" x14ac:dyDescent="0.25">
      <c r="A139" s="18" t="s">
        <v>140</v>
      </c>
      <c r="B139" s="17">
        <v>5</v>
      </c>
      <c r="C139" s="17">
        <v>370</v>
      </c>
      <c r="D139" s="17">
        <v>67</v>
      </c>
      <c r="E139" s="17">
        <v>442</v>
      </c>
    </row>
  </sheetData>
  <mergeCells count="1">
    <mergeCell ref="A2:E3"/>
  </mergeCells>
  <pageMargins left="0.7" right="0.7" top="0.75" bottom="0.75" header="0.3" footer="0.3"/>
  <pageSetup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5"/>
  <sheetViews>
    <sheetView topLeftCell="A112" workbookViewId="0">
      <selection activeCell="E14" sqref="E14"/>
    </sheetView>
  </sheetViews>
  <sheetFormatPr defaultRowHeight="15" x14ac:dyDescent="0.25"/>
  <cols>
    <col min="1" max="1" width="70.28515625" style="13" customWidth="1"/>
    <col min="2" max="2" width="11.85546875" customWidth="1"/>
    <col min="3" max="3" width="9.42578125" customWidth="1"/>
    <col min="4" max="4" width="11.140625" customWidth="1"/>
    <col min="5" max="5" width="11.28515625" customWidth="1"/>
    <col min="6" max="6" width="33.42578125" customWidth="1"/>
    <col min="7" max="7" width="23.42578125" customWidth="1"/>
    <col min="8" max="8" width="34" customWidth="1"/>
    <col min="9" max="9" width="45.5703125" customWidth="1"/>
    <col min="10" max="10" width="39.42578125" customWidth="1"/>
    <col min="11" max="11" width="25.140625" customWidth="1"/>
    <col min="12" max="12" width="28.7109375" customWidth="1"/>
    <col min="13" max="13" width="26.42578125" customWidth="1"/>
    <col min="14" max="14" width="27.7109375" customWidth="1"/>
    <col min="15" max="16" width="22" customWidth="1"/>
    <col min="17" max="17" width="29.85546875" customWidth="1"/>
    <col min="18" max="18" width="17.42578125" customWidth="1"/>
    <col min="19" max="19" width="21.140625" customWidth="1"/>
    <col min="20" max="20" width="27.85546875" customWidth="1"/>
    <col min="21" max="21" width="32.140625" customWidth="1"/>
    <col min="22" max="22" width="41.5703125" customWidth="1"/>
    <col min="23" max="23" width="22.28515625" customWidth="1"/>
    <col min="24" max="24" width="15.5703125" customWidth="1"/>
    <col min="25" max="25" width="18.5703125" customWidth="1"/>
    <col min="26" max="26" width="16.140625" customWidth="1"/>
    <col min="27" max="27" width="30.7109375" customWidth="1"/>
    <col min="28" max="28" width="20.28515625" customWidth="1"/>
    <col min="29" max="29" width="16" customWidth="1"/>
    <col min="30" max="30" width="15.5703125" customWidth="1"/>
    <col min="31" max="31" width="13.42578125" customWidth="1"/>
    <col min="32" max="32" width="27.42578125" customWidth="1"/>
    <col min="33" max="33" width="16.28515625" customWidth="1"/>
    <col min="34" max="34" width="18.42578125" customWidth="1"/>
    <col min="35" max="35" width="27.140625" customWidth="1"/>
    <col min="36" max="36" width="34.85546875" customWidth="1"/>
    <col min="37" max="37" width="33.42578125" customWidth="1"/>
    <col min="38" max="38" width="38.7109375" customWidth="1"/>
    <col min="39" max="39" width="20" customWidth="1"/>
    <col min="40" max="40" width="13.7109375" customWidth="1"/>
    <col min="41" max="41" width="14.5703125" customWidth="1"/>
    <col min="42" max="42" width="35.42578125" customWidth="1"/>
    <col min="43" max="43" width="23.28515625" customWidth="1"/>
    <col min="44" max="44" width="22.28515625" customWidth="1"/>
    <col min="45" max="45" width="40.7109375" customWidth="1"/>
    <col min="46" max="46" width="18.140625" customWidth="1"/>
    <col min="47" max="47" width="45.5703125" customWidth="1"/>
    <col min="48" max="48" width="45.42578125" customWidth="1"/>
    <col min="49" max="49" width="28.7109375" customWidth="1"/>
    <col min="50" max="50" width="22" customWidth="1"/>
    <col min="51" max="51" width="17.42578125" customWidth="1"/>
    <col min="52" max="52" width="27.85546875" customWidth="1"/>
    <col min="53" max="53" width="32.140625" customWidth="1"/>
    <col min="54" max="54" width="41.5703125" customWidth="1"/>
    <col min="55" max="55" width="15.5703125" customWidth="1"/>
    <col min="56" max="56" width="16" customWidth="1"/>
    <col min="57" max="57" width="15.5703125" customWidth="1"/>
    <col min="58" max="58" width="13.42578125" customWidth="1"/>
    <col min="59" max="59" width="16.28515625" customWidth="1"/>
    <col min="60" max="60" width="34.85546875" customWidth="1"/>
    <col min="61" max="61" width="33.42578125" customWidth="1"/>
    <col min="62" max="62" width="38.7109375" customWidth="1"/>
    <col min="63" max="63" width="14.5703125" customWidth="1"/>
    <col min="64" max="64" width="22.28515625" customWidth="1"/>
    <col min="65" max="65" width="19.7109375" customWidth="1"/>
    <col min="66" max="66" width="11.28515625" customWidth="1"/>
    <col min="67" max="67" width="29.28515625" bestFit="1" customWidth="1"/>
    <col min="68" max="68" width="32.42578125" bestFit="1" customWidth="1"/>
    <col min="69" max="69" width="18.140625" bestFit="1" customWidth="1"/>
    <col min="70" max="70" width="14.7109375" bestFit="1" customWidth="1"/>
    <col min="71" max="71" width="21.42578125" bestFit="1" customWidth="1"/>
    <col min="72" max="72" width="20.28515625" bestFit="1" customWidth="1"/>
    <col min="73" max="73" width="23.42578125" bestFit="1" customWidth="1"/>
    <col min="74" max="74" width="29" bestFit="1" customWidth="1"/>
    <col min="75" max="75" width="32.140625" bestFit="1" customWidth="1"/>
    <col min="76" max="76" width="36.7109375" bestFit="1" customWidth="1"/>
    <col min="77" max="77" width="14.7109375" bestFit="1" customWidth="1"/>
    <col min="78" max="78" width="39.85546875" bestFit="1" customWidth="1"/>
    <col min="79" max="79" width="35.28515625" bestFit="1" customWidth="1"/>
    <col min="80" max="80" width="13.140625" bestFit="1" customWidth="1"/>
    <col min="81" max="81" width="14.7109375" bestFit="1" customWidth="1"/>
    <col min="82" max="82" width="38.5703125" bestFit="1" customWidth="1"/>
    <col min="83" max="83" width="40.5703125" bestFit="1" customWidth="1"/>
    <col min="84" max="84" width="14.7109375" bestFit="1" customWidth="1"/>
    <col min="85" max="85" width="43.7109375" bestFit="1" customWidth="1"/>
    <col min="86" max="86" width="21.85546875" bestFit="1" customWidth="1"/>
    <col min="87" max="87" width="25" bestFit="1" customWidth="1"/>
    <col min="88" max="88" width="15.5703125" bestFit="1" customWidth="1"/>
    <col min="89" max="89" width="18.7109375" bestFit="1" customWidth="1"/>
    <col min="90" max="90" width="16.42578125" bestFit="1" customWidth="1"/>
    <col min="91" max="91" width="14.7109375" bestFit="1" customWidth="1"/>
    <col min="92" max="92" width="19.5703125" bestFit="1" customWidth="1"/>
    <col min="93" max="93" width="37.28515625" bestFit="1" customWidth="1"/>
    <col min="94" max="94" width="40.42578125" bestFit="1" customWidth="1"/>
    <col min="95" max="95" width="25.140625" bestFit="1" customWidth="1"/>
    <col min="96" max="96" width="28.28515625" bestFit="1" customWidth="1"/>
    <col min="97" max="97" width="24.140625" bestFit="1" customWidth="1"/>
    <col min="98" max="98" width="14.7109375" bestFit="1" customWidth="1"/>
    <col min="99" max="99" width="27.28515625" bestFit="1" customWidth="1"/>
    <col min="100" max="100" width="42.5703125" bestFit="1" customWidth="1"/>
    <col min="101" max="101" width="45.7109375" bestFit="1" customWidth="1"/>
    <col min="102" max="102" width="11.28515625" bestFit="1" customWidth="1"/>
  </cols>
  <sheetData>
    <row r="2" spans="1:5" x14ac:dyDescent="0.25">
      <c r="A2" s="27" t="s">
        <v>141</v>
      </c>
      <c r="B2" s="28"/>
      <c r="C2" s="28"/>
      <c r="D2" s="28"/>
      <c r="E2" s="28"/>
    </row>
    <row r="4" spans="1:5" x14ac:dyDescent="0.25">
      <c r="A4" s="14" t="s">
        <v>133</v>
      </c>
      <c r="B4" s="8" t="s">
        <v>132</v>
      </c>
    </row>
    <row r="5" spans="1:5" x14ac:dyDescent="0.25">
      <c r="A5" s="14" t="s">
        <v>131</v>
      </c>
      <c r="B5" t="s">
        <v>5</v>
      </c>
      <c r="C5" t="s">
        <v>1</v>
      </c>
      <c r="D5" t="s">
        <v>2</v>
      </c>
      <c r="E5" t="s">
        <v>0</v>
      </c>
    </row>
    <row r="6" spans="1:5" x14ac:dyDescent="0.25">
      <c r="A6" s="15" t="s">
        <v>7</v>
      </c>
      <c r="B6" s="9">
        <v>1</v>
      </c>
      <c r="C6" s="9">
        <v>28</v>
      </c>
      <c r="D6" s="9">
        <v>1</v>
      </c>
      <c r="E6" s="9">
        <v>30</v>
      </c>
    </row>
    <row r="7" spans="1:5" x14ac:dyDescent="0.25">
      <c r="A7" s="16" t="s">
        <v>105</v>
      </c>
      <c r="B7" s="17">
        <v>1</v>
      </c>
      <c r="C7" s="17">
        <v>27</v>
      </c>
      <c r="D7" s="17">
        <v>1</v>
      </c>
      <c r="E7" s="17">
        <v>29</v>
      </c>
    </row>
    <row r="8" spans="1:5" x14ac:dyDescent="0.25">
      <c r="A8" s="16" t="s">
        <v>128</v>
      </c>
      <c r="B8" s="17"/>
      <c r="C8" s="17">
        <v>1</v>
      </c>
      <c r="D8" s="17"/>
      <c r="E8" s="17">
        <v>1</v>
      </c>
    </row>
    <row r="9" spans="1:5" x14ac:dyDescent="0.25">
      <c r="A9" s="16" t="s">
        <v>8</v>
      </c>
      <c r="B9" s="17"/>
      <c r="C9" s="17">
        <v>3</v>
      </c>
      <c r="D9" s="17"/>
      <c r="E9" s="17">
        <v>3</v>
      </c>
    </row>
    <row r="10" spans="1:5" x14ac:dyDescent="0.25">
      <c r="A10" s="16" t="s">
        <v>105</v>
      </c>
      <c r="B10" s="17"/>
      <c r="C10" s="17">
        <v>3</v>
      </c>
      <c r="D10" s="17"/>
      <c r="E10" s="17">
        <v>3</v>
      </c>
    </row>
    <row r="11" spans="1:5" x14ac:dyDescent="0.25">
      <c r="A11" s="16" t="s">
        <v>9</v>
      </c>
      <c r="B11" s="17"/>
      <c r="C11" s="17">
        <v>2</v>
      </c>
      <c r="D11" s="17">
        <v>1</v>
      </c>
      <c r="E11" s="17">
        <v>3</v>
      </c>
    </row>
    <row r="12" spans="1:5" x14ac:dyDescent="0.25">
      <c r="A12" s="16" t="s">
        <v>105</v>
      </c>
      <c r="B12" s="17"/>
      <c r="C12" s="17">
        <v>2</v>
      </c>
      <c r="D12" s="17">
        <v>1</v>
      </c>
      <c r="E12" s="17">
        <v>3</v>
      </c>
    </row>
    <row r="13" spans="1:5" x14ac:dyDescent="0.25">
      <c r="A13" s="16" t="s">
        <v>10</v>
      </c>
      <c r="B13" s="17"/>
      <c r="C13" s="17">
        <v>3</v>
      </c>
      <c r="D13" s="17"/>
      <c r="E13" s="17">
        <v>3</v>
      </c>
    </row>
    <row r="14" spans="1:5" x14ac:dyDescent="0.25">
      <c r="A14" s="16" t="s">
        <v>108</v>
      </c>
      <c r="B14" s="17"/>
      <c r="C14" s="17">
        <v>1</v>
      </c>
      <c r="D14" s="17"/>
      <c r="E14" s="17">
        <v>1</v>
      </c>
    </row>
    <row r="15" spans="1:5" x14ac:dyDescent="0.25">
      <c r="A15" s="16" t="s">
        <v>110</v>
      </c>
      <c r="B15" s="17"/>
      <c r="C15" s="17">
        <v>2</v>
      </c>
      <c r="D15" s="17"/>
      <c r="E15" s="17">
        <v>2</v>
      </c>
    </row>
    <row r="16" spans="1:5" x14ac:dyDescent="0.25">
      <c r="A16" s="16" t="s">
        <v>12</v>
      </c>
      <c r="B16" s="17"/>
      <c r="C16" s="17">
        <v>1</v>
      </c>
      <c r="D16" s="17"/>
      <c r="E16" s="17">
        <v>1</v>
      </c>
    </row>
    <row r="17" spans="1:5" x14ac:dyDescent="0.25">
      <c r="A17" s="16" t="s">
        <v>105</v>
      </c>
      <c r="B17" s="17"/>
      <c r="C17" s="17">
        <v>1</v>
      </c>
      <c r="D17" s="17"/>
      <c r="E17" s="17">
        <v>1</v>
      </c>
    </row>
    <row r="18" spans="1:5" x14ac:dyDescent="0.25">
      <c r="A18" s="16" t="s">
        <v>11</v>
      </c>
      <c r="B18" s="17"/>
      <c r="C18" s="17">
        <v>2</v>
      </c>
      <c r="D18" s="17"/>
      <c r="E18" s="17">
        <v>2</v>
      </c>
    </row>
    <row r="19" spans="1:5" x14ac:dyDescent="0.25">
      <c r="A19" s="16" t="s">
        <v>105</v>
      </c>
      <c r="B19" s="17"/>
      <c r="C19" s="17">
        <v>2</v>
      </c>
      <c r="D19" s="17"/>
      <c r="E19" s="17">
        <v>2</v>
      </c>
    </row>
    <row r="20" spans="1:5" x14ac:dyDescent="0.25">
      <c r="A20" s="16" t="s">
        <v>13</v>
      </c>
      <c r="B20" s="17"/>
      <c r="C20" s="17">
        <v>3</v>
      </c>
      <c r="D20" s="17">
        <v>1</v>
      </c>
      <c r="E20" s="17">
        <v>4</v>
      </c>
    </row>
    <row r="21" spans="1:5" x14ac:dyDescent="0.25">
      <c r="A21" s="16" t="s">
        <v>105</v>
      </c>
      <c r="B21" s="17"/>
      <c r="C21" s="17">
        <v>1</v>
      </c>
      <c r="D21" s="17"/>
      <c r="E21" s="17">
        <v>1</v>
      </c>
    </row>
    <row r="22" spans="1:5" x14ac:dyDescent="0.25">
      <c r="A22" s="16" t="s">
        <v>128</v>
      </c>
      <c r="B22" s="17"/>
      <c r="C22" s="17">
        <v>2</v>
      </c>
      <c r="D22" s="17">
        <v>1</v>
      </c>
      <c r="E22" s="17">
        <v>3</v>
      </c>
    </row>
    <row r="23" spans="1:5" x14ac:dyDescent="0.25">
      <c r="A23" s="16" t="s">
        <v>14</v>
      </c>
      <c r="B23" s="17"/>
      <c r="C23" s="17">
        <v>17</v>
      </c>
      <c r="D23" s="17">
        <v>7</v>
      </c>
      <c r="E23" s="17">
        <v>24</v>
      </c>
    </row>
    <row r="24" spans="1:5" x14ac:dyDescent="0.25">
      <c r="A24" s="16" t="s">
        <v>105</v>
      </c>
      <c r="B24" s="17"/>
      <c r="C24" s="17">
        <v>13</v>
      </c>
      <c r="D24" s="17">
        <v>5</v>
      </c>
      <c r="E24" s="17">
        <v>18</v>
      </c>
    </row>
    <row r="25" spans="1:5" x14ac:dyDescent="0.25">
      <c r="A25" s="16" t="s">
        <v>128</v>
      </c>
      <c r="B25" s="17"/>
      <c r="C25" s="17">
        <v>4</v>
      </c>
      <c r="D25" s="17">
        <v>2</v>
      </c>
      <c r="E25" s="17">
        <v>6</v>
      </c>
    </row>
    <row r="26" spans="1:5" x14ac:dyDescent="0.25">
      <c r="A26" s="16" t="s">
        <v>15</v>
      </c>
      <c r="B26" s="17"/>
      <c r="C26" s="17"/>
      <c r="D26" s="17">
        <v>1</v>
      </c>
      <c r="E26" s="17">
        <v>1</v>
      </c>
    </row>
    <row r="27" spans="1:5" x14ac:dyDescent="0.25">
      <c r="A27" s="16" t="s">
        <v>110</v>
      </c>
      <c r="B27" s="17"/>
      <c r="C27" s="17"/>
      <c r="D27" s="17">
        <v>1</v>
      </c>
      <c r="E27" s="17">
        <v>1</v>
      </c>
    </row>
    <row r="28" spans="1:5" x14ac:dyDescent="0.25">
      <c r="A28" s="16" t="s">
        <v>16</v>
      </c>
      <c r="B28" s="17"/>
      <c r="C28" s="17">
        <v>17</v>
      </c>
      <c r="D28" s="17">
        <v>6</v>
      </c>
      <c r="E28" s="17">
        <v>23</v>
      </c>
    </row>
    <row r="29" spans="1:5" x14ac:dyDescent="0.25">
      <c r="A29" s="16" t="s">
        <v>86</v>
      </c>
      <c r="B29" s="17"/>
      <c r="C29" s="17">
        <v>4</v>
      </c>
      <c r="D29" s="17">
        <v>1</v>
      </c>
      <c r="E29" s="17">
        <v>5</v>
      </c>
    </row>
    <row r="30" spans="1:5" x14ac:dyDescent="0.25">
      <c r="A30" s="16" t="s">
        <v>87</v>
      </c>
      <c r="B30" s="17"/>
      <c r="C30" s="17"/>
      <c r="D30" s="17">
        <v>1</v>
      </c>
      <c r="E30" s="17">
        <v>1</v>
      </c>
    </row>
    <row r="31" spans="1:5" x14ac:dyDescent="0.25">
      <c r="A31" s="16" t="s">
        <v>117</v>
      </c>
      <c r="B31" s="17"/>
      <c r="C31" s="17">
        <v>2</v>
      </c>
      <c r="D31" s="17"/>
      <c r="E31" s="17">
        <v>2</v>
      </c>
    </row>
    <row r="32" spans="1:5" x14ac:dyDescent="0.25">
      <c r="A32" s="16" t="s">
        <v>118</v>
      </c>
      <c r="B32" s="17"/>
      <c r="C32" s="17">
        <v>1</v>
      </c>
      <c r="D32" s="17"/>
      <c r="E32" s="17">
        <v>1</v>
      </c>
    </row>
    <row r="33" spans="1:5" x14ac:dyDescent="0.25">
      <c r="A33" s="16" t="s">
        <v>92</v>
      </c>
      <c r="B33" s="17"/>
      <c r="C33" s="17">
        <v>1</v>
      </c>
      <c r="D33" s="17"/>
      <c r="E33" s="17">
        <v>1</v>
      </c>
    </row>
    <row r="34" spans="1:5" x14ac:dyDescent="0.25">
      <c r="A34" s="16" t="s">
        <v>94</v>
      </c>
      <c r="B34" s="17"/>
      <c r="C34" s="17"/>
      <c r="D34" s="17">
        <v>3</v>
      </c>
      <c r="E34" s="17">
        <v>3</v>
      </c>
    </row>
    <row r="35" spans="1:5" x14ac:dyDescent="0.25">
      <c r="A35" s="16" t="s">
        <v>123</v>
      </c>
      <c r="B35" s="17"/>
      <c r="C35" s="17">
        <v>1</v>
      </c>
      <c r="D35" s="17"/>
      <c r="E35" s="17">
        <v>1</v>
      </c>
    </row>
    <row r="36" spans="1:5" x14ac:dyDescent="0.25">
      <c r="A36" s="16" t="s">
        <v>100</v>
      </c>
      <c r="B36" s="17"/>
      <c r="C36" s="17">
        <v>8</v>
      </c>
      <c r="D36" s="17">
        <v>1</v>
      </c>
      <c r="E36" s="17">
        <v>9</v>
      </c>
    </row>
    <row r="37" spans="1:5" x14ac:dyDescent="0.25">
      <c r="A37" s="16" t="s">
        <v>17</v>
      </c>
      <c r="B37" s="17"/>
      <c r="C37" s="17">
        <v>1</v>
      </c>
      <c r="D37" s="17"/>
      <c r="E37" s="17">
        <v>1</v>
      </c>
    </row>
    <row r="38" spans="1:5" x14ac:dyDescent="0.25">
      <c r="A38" s="16" t="s">
        <v>128</v>
      </c>
      <c r="B38" s="17"/>
      <c r="C38" s="17">
        <v>1</v>
      </c>
      <c r="D38" s="17"/>
      <c r="E38" s="17">
        <v>1</v>
      </c>
    </row>
    <row r="39" spans="1:5" x14ac:dyDescent="0.25">
      <c r="A39" s="16" t="s">
        <v>18</v>
      </c>
      <c r="B39" s="17"/>
      <c r="C39" s="17">
        <v>1</v>
      </c>
      <c r="D39" s="17">
        <v>2</v>
      </c>
      <c r="E39" s="17">
        <v>3</v>
      </c>
    </row>
    <row r="40" spans="1:5" x14ac:dyDescent="0.25">
      <c r="A40" s="16" t="s">
        <v>98</v>
      </c>
      <c r="B40" s="17"/>
      <c r="C40" s="17">
        <v>1</v>
      </c>
      <c r="D40" s="17"/>
      <c r="E40" s="17">
        <v>1</v>
      </c>
    </row>
    <row r="41" spans="1:5" x14ac:dyDescent="0.25">
      <c r="A41" s="16" t="s">
        <v>102</v>
      </c>
      <c r="B41" s="17"/>
      <c r="C41" s="17"/>
      <c r="D41" s="17">
        <v>2</v>
      </c>
      <c r="E41" s="17">
        <v>2</v>
      </c>
    </row>
    <row r="42" spans="1:5" x14ac:dyDescent="0.25">
      <c r="A42" s="16" t="s">
        <v>19</v>
      </c>
      <c r="B42" s="17"/>
      <c r="C42" s="17">
        <v>1</v>
      </c>
      <c r="D42" s="17"/>
      <c r="E42" s="17">
        <v>1</v>
      </c>
    </row>
    <row r="43" spans="1:5" x14ac:dyDescent="0.25">
      <c r="A43" s="16" t="s">
        <v>105</v>
      </c>
      <c r="B43" s="17"/>
      <c r="C43" s="17">
        <v>1</v>
      </c>
      <c r="D43" s="17"/>
      <c r="E43" s="17">
        <v>1</v>
      </c>
    </row>
    <row r="44" spans="1:5" x14ac:dyDescent="0.25">
      <c r="A44" s="16" t="s">
        <v>20</v>
      </c>
      <c r="B44" s="17"/>
      <c r="C44" s="17">
        <v>3</v>
      </c>
      <c r="D44" s="17">
        <v>2</v>
      </c>
      <c r="E44" s="17">
        <v>5</v>
      </c>
    </row>
    <row r="45" spans="1:5" x14ac:dyDescent="0.25">
      <c r="A45" s="16" t="s">
        <v>89</v>
      </c>
      <c r="B45" s="17"/>
      <c r="C45" s="17">
        <v>1</v>
      </c>
      <c r="D45" s="17"/>
      <c r="E45" s="17">
        <v>1</v>
      </c>
    </row>
    <row r="46" spans="1:5" x14ac:dyDescent="0.25">
      <c r="A46" s="16" t="s">
        <v>102</v>
      </c>
      <c r="B46" s="17"/>
      <c r="C46" s="17">
        <v>2</v>
      </c>
      <c r="D46" s="17">
        <v>2</v>
      </c>
      <c r="E46" s="17">
        <v>4</v>
      </c>
    </row>
    <row r="47" spans="1:5" x14ac:dyDescent="0.25">
      <c r="A47" s="16" t="s">
        <v>21</v>
      </c>
      <c r="B47" s="17">
        <v>3</v>
      </c>
      <c r="C47" s="17">
        <v>125</v>
      </c>
      <c r="D47" s="17">
        <v>29</v>
      </c>
      <c r="E47" s="17">
        <v>157</v>
      </c>
    </row>
    <row r="48" spans="1:5" x14ac:dyDescent="0.25">
      <c r="A48" s="16" t="s">
        <v>115</v>
      </c>
      <c r="B48" s="17"/>
      <c r="C48" s="17">
        <v>3</v>
      </c>
      <c r="D48" s="17"/>
      <c r="E48" s="17">
        <v>3</v>
      </c>
    </row>
    <row r="49" spans="1:5" x14ac:dyDescent="0.25">
      <c r="A49" s="16" t="s">
        <v>86</v>
      </c>
      <c r="B49" s="17"/>
      <c r="C49" s="17">
        <v>3</v>
      </c>
      <c r="D49" s="17"/>
      <c r="E49" s="17">
        <v>3</v>
      </c>
    </row>
    <row r="50" spans="1:5" x14ac:dyDescent="0.25">
      <c r="A50" s="16" t="s">
        <v>116</v>
      </c>
      <c r="B50" s="17"/>
      <c r="C50" s="17">
        <v>3</v>
      </c>
      <c r="D50" s="17"/>
      <c r="E50" s="17">
        <v>3</v>
      </c>
    </row>
    <row r="51" spans="1:5" x14ac:dyDescent="0.25">
      <c r="A51" s="16" t="s">
        <v>118</v>
      </c>
      <c r="B51" s="17"/>
      <c r="C51" s="17">
        <v>8</v>
      </c>
      <c r="D51" s="17"/>
      <c r="E51" s="17">
        <v>8</v>
      </c>
    </row>
    <row r="52" spans="1:5" x14ac:dyDescent="0.25">
      <c r="A52" s="16" t="s">
        <v>88</v>
      </c>
      <c r="B52" s="17"/>
      <c r="C52" s="17">
        <v>1</v>
      </c>
      <c r="D52" s="17"/>
      <c r="E52" s="17">
        <v>1</v>
      </c>
    </row>
    <row r="53" spans="1:5" x14ac:dyDescent="0.25">
      <c r="A53" s="16" t="s">
        <v>119</v>
      </c>
      <c r="B53" s="17">
        <v>1</v>
      </c>
      <c r="C53" s="17">
        <v>8</v>
      </c>
      <c r="D53" s="17"/>
      <c r="E53" s="17">
        <v>9</v>
      </c>
    </row>
    <row r="54" spans="1:5" x14ac:dyDescent="0.25">
      <c r="A54" s="16" t="s">
        <v>89</v>
      </c>
      <c r="B54" s="17"/>
      <c r="C54" s="17">
        <v>9</v>
      </c>
      <c r="D54" s="17"/>
      <c r="E54" s="17">
        <v>9</v>
      </c>
    </row>
    <row r="55" spans="1:5" x14ac:dyDescent="0.25">
      <c r="A55" s="16" t="s">
        <v>90</v>
      </c>
      <c r="B55" s="17"/>
      <c r="C55" s="17">
        <v>5</v>
      </c>
      <c r="D55" s="17">
        <v>1</v>
      </c>
      <c r="E55" s="17">
        <v>6</v>
      </c>
    </row>
    <row r="56" spans="1:5" x14ac:dyDescent="0.25">
      <c r="A56" s="16" t="s">
        <v>120</v>
      </c>
      <c r="B56" s="17"/>
      <c r="C56" s="17">
        <v>5</v>
      </c>
      <c r="D56" s="17"/>
      <c r="E56" s="17">
        <v>5</v>
      </c>
    </row>
    <row r="57" spans="1:5" x14ac:dyDescent="0.25">
      <c r="A57" s="16" t="s">
        <v>91</v>
      </c>
      <c r="B57" s="17"/>
      <c r="C57" s="17">
        <v>5</v>
      </c>
      <c r="D57" s="17">
        <v>2</v>
      </c>
      <c r="E57" s="17">
        <v>7</v>
      </c>
    </row>
    <row r="58" spans="1:5" x14ac:dyDescent="0.25">
      <c r="A58" s="16" t="s">
        <v>121</v>
      </c>
      <c r="B58" s="17"/>
      <c r="C58" s="17">
        <v>1</v>
      </c>
      <c r="D58" s="17"/>
      <c r="E58" s="17">
        <v>1</v>
      </c>
    </row>
    <row r="59" spans="1:5" x14ac:dyDescent="0.25">
      <c r="A59" s="16" t="s">
        <v>92</v>
      </c>
      <c r="B59" s="17"/>
      <c r="C59" s="17">
        <v>2</v>
      </c>
      <c r="D59" s="17">
        <v>1</v>
      </c>
      <c r="E59" s="17">
        <v>3</v>
      </c>
    </row>
    <row r="60" spans="1:5" x14ac:dyDescent="0.25">
      <c r="A60" s="16" t="s">
        <v>122</v>
      </c>
      <c r="B60" s="17"/>
      <c r="C60" s="17">
        <v>1</v>
      </c>
      <c r="D60" s="17">
        <v>1</v>
      </c>
      <c r="E60" s="17">
        <v>2</v>
      </c>
    </row>
    <row r="61" spans="1:5" x14ac:dyDescent="0.25">
      <c r="A61" s="16" t="s">
        <v>94</v>
      </c>
      <c r="B61" s="17">
        <v>1</v>
      </c>
      <c r="C61" s="17">
        <v>1</v>
      </c>
      <c r="D61" s="17">
        <v>3</v>
      </c>
      <c r="E61" s="17">
        <v>5</v>
      </c>
    </row>
    <row r="62" spans="1:5" x14ac:dyDescent="0.25">
      <c r="A62" s="16" t="s">
        <v>95</v>
      </c>
      <c r="B62" s="17"/>
      <c r="C62" s="17">
        <v>4</v>
      </c>
      <c r="D62" s="17"/>
      <c r="E62" s="17">
        <v>4</v>
      </c>
    </row>
    <row r="63" spans="1:5" x14ac:dyDescent="0.25">
      <c r="A63" s="16" t="s">
        <v>96</v>
      </c>
      <c r="B63" s="17"/>
      <c r="C63" s="17">
        <v>5</v>
      </c>
      <c r="D63" s="17">
        <v>1</v>
      </c>
      <c r="E63" s="17">
        <v>6</v>
      </c>
    </row>
    <row r="64" spans="1:5" x14ac:dyDescent="0.25">
      <c r="A64" s="16" t="s">
        <v>97</v>
      </c>
      <c r="B64" s="17"/>
      <c r="C64" s="17">
        <v>4</v>
      </c>
      <c r="D64" s="17"/>
      <c r="E64" s="17">
        <v>4</v>
      </c>
    </row>
    <row r="65" spans="1:5" x14ac:dyDescent="0.25">
      <c r="A65" s="16" t="s">
        <v>98</v>
      </c>
      <c r="B65" s="17"/>
      <c r="C65" s="17">
        <v>5</v>
      </c>
      <c r="D65" s="17"/>
      <c r="E65" s="17">
        <v>5</v>
      </c>
    </row>
    <row r="66" spans="1:5" x14ac:dyDescent="0.25">
      <c r="A66" s="16" t="s">
        <v>99</v>
      </c>
      <c r="B66" s="17"/>
      <c r="C66" s="17">
        <v>1</v>
      </c>
      <c r="D66" s="17"/>
      <c r="E66" s="17">
        <v>1</v>
      </c>
    </row>
    <row r="67" spans="1:5" x14ac:dyDescent="0.25">
      <c r="A67" s="16" t="s">
        <v>124</v>
      </c>
      <c r="B67" s="17"/>
      <c r="C67" s="17">
        <v>9</v>
      </c>
      <c r="D67" s="17">
        <v>3</v>
      </c>
      <c r="E67" s="17">
        <v>12</v>
      </c>
    </row>
    <row r="68" spans="1:5" x14ac:dyDescent="0.25">
      <c r="A68" s="16" t="s">
        <v>125</v>
      </c>
      <c r="B68" s="17"/>
      <c r="C68" s="17">
        <v>1</v>
      </c>
      <c r="D68" s="17">
        <v>1</v>
      </c>
      <c r="E68" s="17">
        <v>2</v>
      </c>
    </row>
    <row r="69" spans="1:5" x14ac:dyDescent="0.25">
      <c r="A69" s="16" t="s">
        <v>100</v>
      </c>
      <c r="B69" s="17">
        <v>1</v>
      </c>
      <c r="C69" s="17">
        <v>1</v>
      </c>
      <c r="D69" s="17">
        <v>1</v>
      </c>
      <c r="E69" s="17">
        <v>3</v>
      </c>
    </row>
    <row r="70" spans="1:5" x14ac:dyDescent="0.25">
      <c r="A70" s="16" t="s">
        <v>126</v>
      </c>
      <c r="B70" s="17"/>
      <c r="C70" s="17">
        <v>2</v>
      </c>
      <c r="D70" s="17"/>
      <c r="E70" s="17">
        <v>2</v>
      </c>
    </row>
    <row r="71" spans="1:5" x14ac:dyDescent="0.25">
      <c r="A71" s="16" t="s">
        <v>103</v>
      </c>
      <c r="B71" s="17"/>
      <c r="C71" s="17">
        <v>2</v>
      </c>
      <c r="D71" s="17"/>
      <c r="E71" s="17">
        <v>2</v>
      </c>
    </row>
    <row r="72" spans="1:5" x14ac:dyDescent="0.25">
      <c r="A72" s="16" t="s">
        <v>127</v>
      </c>
      <c r="B72" s="17"/>
      <c r="C72" s="17">
        <v>3</v>
      </c>
      <c r="D72" s="17"/>
      <c r="E72" s="17">
        <v>3</v>
      </c>
    </row>
    <row r="73" spans="1:5" x14ac:dyDescent="0.25">
      <c r="A73" s="16" t="s">
        <v>105</v>
      </c>
      <c r="B73" s="17"/>
      <c r="C73" s="17">
        <v>18</v>
      </c>
      <c r="D73" s="17">
        <v>5</v>
      </c>
      <c r="E73" s="17">
        <v>23</v>
      </c>
    </row>
    <row r="74" spans="1:5" x14ac:dyDescent="0.25">
      <c r="A74" s="16" t="s">
        <v>128</v>
      </c>
      <c r="B74" s="17"/>
      <c r="C74" s="17">
        <v>3</v>
      </c>
      <c r="D74" s="17"/>
      <c r="E74" s="17">
        <v>3</v>
      </c>
    </row>
    <row r="75" spans="1:5" x14ac:dyDescent="0.25">
      <c r="A75" s="16" t="s">
        <v>107</v>
      </c>
      <c r="B75" s="17"/>
      <c r="C75" s="17">
        <v>1</v>
      </c>
      <c r="D75" s="17"/>
      <c r="E75" s="17">
        <v>1</v>
      </c>
    </row>
    <row r="76" spans="1:5" x14ac:dyDescent="0.25">
      <c r="A76" s="16" t="s">
        <v>108</v>
      </c>
      <c r="B76" s="17"/>
      <c r="C76" s="17">
        <v>5</v>
      </c>
      <c r="D76" s="17">
        <v>1</v>
      </c>
      <c r="E76" s="17">
        <v>6</v>
      </c>
    </row>
    <row r="77" spans="1:5" x14ac:dyDescent="0.25">
      <c r="A77" s="16" t="s">
        <v>129</v>
      </c>
      <c r="B77" s="17"/>
      <c r="C77" s="17">
        <v>1</v>
      </c>
      <c r="D77" s="17"/>
      <c r="E77" s="17">
        <v>1</v>
      </c>
    </row>
    <row r="78" spans="1:5" x14ac:dyDescent="0.25">
      <c r="A78" s="16" t="s">
        <v>109</v>
      </c>
      <c r="B78" s="17"/>
      <c r="C78" s="17">
        <v>1</v>
      </c>
      <c r="D78" s="17"/>
      <c r="E78" s="17">
        <v>1</v>
      </c>
    </row>
    <row r="79" spans="1:5" x14ac:dyDescent="0.25">
      <c r="A79" s="16" t="s">
        <v>110</v>
      </c>
      <c r="B79" s="17"/>
      <c r="C79" s="17">
        <v>3</v>
      </c>
      <c r="D79" s="17">
        <v>9</v>
      </c>
      <c r="E79" s="17">
        <v>12</v>
      </c>
    </row>
    <row r="80" spans="1:5" x14ac:dyDescent="0.25">
      <c r="A80" s="16" t="s">
        <v>130</v>
      </c>
      <c r="B80" s="17"/>
      <c r="C80" s="17">
        <v>1</v>
      </c>
      <c r="D80" s="17"/>
      <c r="E80" s="17">
        <v>1</v>
      </c>
    </row>
    <row r="81" spans="1:5" x14ac:dyDescent="0.25">
      <c r="A81" s="16" t="s">
        <v>22</v>
      </c>
      <c r="B81" s="17"/>
      <c r="C81" s="17">
        <v>12</v>
      </c>
      <c r="D81" s="17">
        <v>4</v>
      </c>
      <c r="E81" s="17">
        <v>16</v>
      </c>
    </row>
    <row r="82" spans="1:5" x14ac:dyDescent="0.25">
      <c r="A82" s="16" t="s">
        <v>119</v>
      </c>
      <c r="B82" s="17"/>
      <c r="C82" s="17">
        <v>1</v>
      </c>
      <c r="D82" s="17"/>
      <c r="E82" s="17">
        <v>1</v>
      </c>
    </row>
    <row r="83" spans="1:5" x14ac:dyDescent="0.25">
      <c r="A83" s="16" t="s">
        <v>89</v>
      </c>
      <c r="B83" s="17"/>
      <c r="C83" s="17">
        <v>1</v>
      </c>
      <c r="D83" s="17"/>
      <c r="E83" s="17">
        <v>1</v>
      </c>
    </row>
    <row r="84" spans="1:5" x14ac:dyDescent="0.25">
      <c r="A84" s="16" t="s">
        <v>120</v>
      </c>
      <c r="B84" s="17"/>
      <c r="C84" s="17">
        <v>1</v>
      </c>
      <c r="D84" s="17"/>
      <c r="E84" s="17">
        <v>1</v>
      </c>
    </row>
    <row r="85" spans="1:5" x14ac:dyDescent="0.25">
      <c r="A85" s="16" t="s">
        <v>94</v>
      </c>
      <c r="B85" s="17"/>
      <c r="C85" s="17">
        <v>2</v>
      </c>
      <c r="D85" s="17">
        <v>4</v>
      </c>
      <c r="E85" s="17">
        <v>6</v>
      </c>
    </row>
    <row r="86" spans="1:5" x14ac:dyDescent="0.25">
      <c r="A86" s="16" t="s">
        <v>99</v>
      </c>
      <c r="B86" s="17"/>
      <c r="C86" s="17">
        <v>7</v>
      </c>
      <c r="D86" s="17"/>
      <c r="E86" s="17">
        <v>7</v>
      </c>
    </row>
    <row r="87" spans="1:5" x14ac:dyDescent="0.25">
      <c r="A87" s="16" t="s">
        <v>23</v>
      </c>
      <c r="B87" s="17"/>
      <c r="C87" s="17">
        <v>5</v>
      </c>
      <c r="D87" s="17"/>
      <c r="E87" s="17">
        <v>5</v>
      </c>
    </row>
    <row r="88" spans="1:5" x14ac:dyDescent="0.25">
      <c r="A88" s="16" t="s">
        <v>105</v>
      </c>
      <c r="B88" s="17"/>
      <c r="C88" s="17">
        <v>5</v>
      </c>
      <c r="D88" s="17"/>
      <c r="E88" s="17">
        <v>5</v>
      </c>
    </row>
    <row r="89" spans="1:5" x14ac:dyDescent="0.25">
      <c r="A89" s="16" t="s">
        <v>24</v>
      </c>
      <c r="B89" s="17"/>
      <c r="C89" s="17">
        <v>4</v>
      </c>
      <c r="D89" s="17"/>
      <c r="E89" s="17">
        <v>4</v>
      </c>
    </row>
    <row r="90" spans="1:5" x14ac:dyDescent="0.25">
      <c r="A90" s="16" t="s">
        <v>119</v>
      </c>
      <c r="B90" s="17"/>
      <c r="C90" s="17">
        <v>4</v>
      </c>
      <c r="D90" s="17"/>
      <c r="E90" s="17">
        <v>4</v>
      </c>
    </row>
    <row r="91" spans="1:5" x14ac:dyDescent="0.25">
      <c r="A91" s="16" t="s">
        <v>25</v>
      </c>
      <c r="B91" s="17"/>
      <c r="C91" s="17"/>
      <c r="D91" s="17">
        <v>1</v>
      </c>
      <c r="E91" s="17">
        <v>1</v>
      </c>
    </row>
    <row r="92" spans="1:5" x14ac:dyDescent="0.25">
      <c r="A92" s="16" t="s">
        <v>91</v>
      </c>
      <c r="B92" s="17"/>
      <c r="C92" s="17"/>
      <c r="D92" s="17">
        <v>1</v>
      </c>
      <c r="E92" s="17">
        <v>1</v>
      </c>
    </row>
    <row r="93" spans="1:5" x14ac:dyDescent="0.25">
      <c r="A93" s="16" t="s">
        <v>26</v>
      </c>
      <c r="B93" s="17"/>
      <c r="C93" s="17"/>
      <c r="D93" s="17">
        <v>1</v>
      </c>
      <c r="E93" s="17">
        <v>1</v>
      </c>
    </row>
    <row r="94" spans="1:5" x14ac:dyDescent="0.25">
      <c r="A94" s="16" t="s">
        <v>100</v>
      </c>
      <c r="B94" s="17"/>
      <c r="C94" s="17"/>
      <c r="D94" s="17">
        <v>1</v>
      </c>
      <c r="E94" s="17">
        <v>1</v>
      </c>
    </row>
    <row r="95" spans="1:5" x14ac:dyDescent="0.25">
      <c r="A95" s="16" t="s">
        <v>27</v>
      </c>
      <c r="B95" s="17"/>
      <c r="C95" s="17">
        <v>3</v>
      </c>
      <c r="D95" s="17"/>
      <c r="E95" s="17">
        <v>3</v>
      </c>
    </row>
    <row r="96" spans="1:5" x14ac:dyDescent="0.25">
      <c r="A96" s="16" t="s">
        <v>92</v>
      </c>
      <c r="B96" s="17"/>
      <c r="C96" s="17">
        <v>3</v>
      </c>
      <c r="D96" s="17"/>
      <c r="E96" s="17">
        <v>3</v>
      </c>
    </row>
    <row r="97" spans="1:5" x14ac:dyDescent="0.25">
      <c r="A97" s="16" t="s">
        <v>28</v>
      </c>
      <c r="B97" s="17"/>
      <c r="C97" s="17">
        <v>22</v>
      </c>
      <c r="D97" s="17">
        <v>2</v>
      </c>
      <c r="E97" s="17">
        <v>24</v>
      </c>
    </row>
    <row r="98" spans="1:5" x14ac:dyDescent="0.25">
      <c r="A98" s="16" t="s">
        <v>104</v>
      </c>
      <c r="B98" s="17"/>
      <c r="C98" s="17">
        <v>1</v>
      </c>
      <c r="D98" s="17">
        <v>1</v>
      </c>
      <c r="E98" s="17">
        <v>2</v>
      </c>
    </row>
    <row r="99" spans="1:5" x14ac:dyDescent="0.25">
      <c r="A99" s="16" t="s">
        <v>105</v>
      </c>
      <c r="B99" s="17"/>
      <c r="C99" s="17">
        <v>10</v>
      </c>
      <c r="D99" s="17">
        <v>1</v>
      </c>
      <c r="E99" s="17">
        <v>11</v>
      </c>
    </row>
    <row r="100" spans="1:5" x14ac:dyDescent="0.25">
      <c r="A100" s="16" t="s">
        <v>128</v>
      </c>
      <c r="B100" s="17"/>
      <c r="C100" s="17">
        <v>11</v>
      </c>
      <c r="D100" s="17"/>
      <c r="E100" s="17">
        <v>11</v>
      </c>
    </row>
    <row r="101" spans="1:5" x14ac:dyDescent="0.25">
      <c r="A101" s="16" t="s">
        <v>29</v>
      </c>
      <c r="B101" s="17"/>
      <c r="C101" s="17"/>
      <c r="D101" s="17">
        <v>1</v>
      </c>
      <c r="E101" s="17">
        <v>1</v>
      </c>
    </row>
    <row r="102" spans="1:5" x14ac:dyDescent="0.25">
      <c r="A102" s="16" t="s">
        <v>124</v>
      </c>
      <c r="B102" s="17"/>
      <c r="C102" s="17"/>
      <c r="D102" s="17">
        <v>1</v>
      </c>
      <c r="E102" s="17">
        <v>1</v>
      </c>
    </row>
    <row r="103" spans="1:5" x14ac:dyDescent="0.25">
      <c r="A103" s="16" t="s">
        <v>30</v>
      </c>
      <c r="B103" s="17"/>
      <c r="C103" s="17">
        <v>2</v>
      </c>
      <c r="D103" s="17"/>
      <c r="E103" s="17">
        <v>2</v>
      </c>
    </row>
    <row r="104" spans="1:5" x14ac:dyDescent="0.25">
      <c r="A104" s="16" t="s">
        <v>104</v>
      </c>
      <c r="B104" s="17"/>
      <c r="C104" s="17">
        <v>2</v>
      </c>
      <c r="D104" s="17"/>
      <c r="E104" s="17">
        <v>2</v>
      </c>
    </row>
    <row r="105" spans="1:5" x14ac:dyDescent="0.25">
      <c r="A105" s="16" t="s">
        <v>31</v>
      </c>
      <c r="B105" s="17"/>
      <c r="C105" s="17">
        <v>1</v>
      </c>
      <c r="D105" s="17"/>
      <c r="E105" s="17">
        <v>1</v>
      </c>
    </row>
    <row r="106" spans="1:5" x14ac:dyDescent="0.25">
      <c r="A106" s="16" t="s">
        <v>128</v>
      </c>
      <c r="B106" s="17"/>
      <c r="C106" s="17">
        <v>1</v>
      </c>
      <c r="D106" s="17"/>
      <c r="E106" s="17">
        <v>1</v>
      </c>
    </row>
    <row r="107" spans="1:5" x14ac:dyDescent="0.25">
      <c r="A107" s="16" t="s">
        <v>33</v>
      </c>
      <c r="B107" s="17"/>
      <c r="C107" s="17">
        <v>1</v>
      </c>
      <c r="D107" s="17"/>
      <c r="E107" s="17">
        <v>1</v>
      </c>
    </row>
    <row r="108" spans="1:5" x14ac:dyDescent="0.25">
      <c r="A108" s="16" t="s">
        <v>105</v>
      </c>
      <c r="B108" s="17"/>
      <c r="C108" s="17">
        <v>1</v>
      </c>
      <c r="D108" s="17"/>
      <c r="E108" s="17">
        <v>1</v>
      </c>
    </row>
    <row r="109" spans="1:5" x14ac:dyDescent="0.25">
      <c r="A109" s="16" t="s">
        <v>32</v>
      </c>
      <c r="B109" s="17"/>
      <c r="C109" s="17">
        <v>1</v>
      </c>
      <c r="D109" s="17"/>
      <c r="E109" s="17">
        <v>1</v>
      </c>
    </row>
    <row r="110" spans="1:5" x14ac:dyDescent="0.25">
      <c r="A110" s="16" t="s">
        <v>104</v>
      </c>
      <c r="B110" s="17"/>
      <c r="C110" s="17">
        <v>1</v>
      </c>
      <c r="D110" s="17"/>
      <c r="E110" s="17">
        <v>1</v>
      </c>
    </row>
    <row r="111" spans="1:5" x14ac:dyDescent="0.25">
      <c r="A111" s="16" t="s">
        <v>34</v>
      </c>
      <c r="B111" s="17"/>
      <c r="C111" s="17">
        <v>75</v>
      </c>
      <c r="D111" s="17"/>
      <c r="E111" s="17">
        <v>75</v>
      </c>
    </row>
    <row r="112" spans="1:5" x14ac:dyDescent="0.25">
      <c r="A112" s="16" t="s">
        <v>104</v>
      </c>
      <c r="B112" s="17"/>
      <c r="C112" s="17">
        <v>2</v>
      </c>
      <c r="D112" s="17"/>
      <c r="E112" s="17">
        <v>2</v>
      </c>
    </row>
    <row r="113" spans="1:5" x14ac:dyDescent="0.25">
      <c r="A113" s="16" t="s">
        <v>105</v>
      </c>
      <c r="B113" s="17"/>
      <c r="C113" s="17">
        <v>70</v>
      </c>
      <c r="D113" s="17"/>
      <c r="E113" s="17">
        <v>70</v>
      </c>
    </row>
    <row r="114" spans="1:5" x14ac:dyDescent="0.25">
      <c r="A114" s="16" t="s">
        <v>128</v>
      </c>
      <c r="B114" s="17"/>
      <c r="C114" s="17">
        <v>3</v>
      </c>
      <c r="D114" s="17"/>
      <c r="E114" s="17">
        <v>3</v>
      </c>
    </row>
    <row r="115" spans="1:5" x14ac:dyDescent="0.25">
      <c r="A115" s="16" t="s">
        <v>35</v>
      </c>
      <c r="B115" s="17"/>
      <c r="C115" s="17">
        <v>17</v>
      </c>
      <c r="D115" s="17">
        <v>2</v>
      </c>
      <c r="E115" s="17">
        <v>19</v>
      </c>
    </row>
    <row r="116" spans="1:5" x14ac:dyDescent="0.25">
      <c r="A116" s="16" t="s">
        <v>105</v>
      </c>
      <c r="B116" s="17"/>
      <c r="C116" s="17">
        <v>13</v>
      </c>
      <c r="D116" s="17">
        <v>2</v>
      </c>
      <c r="E116" s="17">
        <v>15</v>
      </c>
    </row>
    <row r="117" spans="1:5" x14ac:dyDescent="0.25">
      <c r="A117" s="16" t="s">
        <v>128</v>
      </c>
      <c r="B117" s="17"/>
      <c r="C117" s="17">
        <v>4</v>
      </c>
      <c r="D117" s="17"/>
      <c r="E117" s="17">
        <v>4</v>
      </c>
    </row>
    <row r="118" spans="1:5" ht="30" x14ac:dyDescent="0.25">
      <c r="A118" s="16" t="s">
        <v>36</v>
      </c>
      <c r="B118" s="17"/>
      <c r="C118" s="17">
        <v>1</v>
      </c>
      <c r="D118" s="17">
        <v>1</v>
      </c>
      <c r="E118" s="17">
        <v>2</v>
      </c>
    </row>
    <row r="119" spans="1:5" x14ac:dyDescent="0.25">
      <c r="A119" s="16" t="s">
        <v>91</v>
      </c>
      <c r="B119" s="17"/>
      <c r="C119" s="17">
        <v>1</v>
      </c>
      <c r="D119" s="17">
        <v>1</v>
      </c>
      <c r="E119" s="17">
        <v>2</v>
      </c>
    </row>
    <row r="120" spans="1:5" x14ac:dyDescent="0.25">
      <c r="A120" s="16" t="s">
        <v>37</v>
      </c>
      <c r="B120" s="17"/>
      <c r="C120" s="17">
        <v>1</v>
      </c>
      <c r="D120" s="17"/>
      <c r="E120" s="17">
        <v>1</v>
      </c>
    </row>
    <row r="121" spans="1:5" x14ac:dyDescent="0.25">
      <c r="A121" s="16" t="s">
        <v>105</v>
      </c>
      <c r="B121" s="17"/>
      <c r="C121" s="17">
        <v>1</v>
      </c>
      <c r="D121" s="17"/>
      <c r="E121" s="17">
        <v>1</v>
      </c>
    </row>
    <row r="122" spans="1:5" x14ac:dyDescent="0.25">
      <c r="A122" s="16" t="s">
        <v>38</v>
      </c>
      <c r="B122" s="17"/>
      <c r="C122" s="17">
        <v>9</v>
      </c>
      <c r="D122" s="17"/>
      <c r="E122" s="17">
        <v>9</v>
      </c>
    </row>
    <row r="123" spans="1:5" x14ac:dyDescent="0.25">
      <c r="A123" s="16" t="s">
        <v>104</v>
      </c>
      <c r="B123" s="17"/>
      <c r="C123" s="17">
        <v>9</v>
      </c>
      <c r="D123" s="17"/>
      <c r="E123" s="17">
        <v>9</v>
      </c>
    </row>
    <row r="124" spans="1:5" x14ac:dyDescent="0.25">
      <c r="A124" s="16" t="s">
        <v>39</v>
      </c>
      <c r="B124" s="17"/>
      <c r="C124" s="17"/>
      <c r="D124" s="17">
        <v>1</v>
      </c>
      <c r="E124" s="17">
        <v>1</v>
      </c>
    </row>
    <row r="125" spans="1:5" x14ac:dyDescent="0.25">
      <c r="A125" s="16" t="s">
        <v>91</v>
      </c>
      <c r="B125" s="17"/>
      <c r="C125" s="17"/>
      <c r="D125" s="17">
        <v>1</v>
      </c>
      <c r="E125" s="17">
        <v>1</v>
      </c>
    </row>
    <row r="126" spans="1:5" ht="30" x14ac:dyDescent="0.25">
      <c r="A126" s="16" t="s">
        <v>40</v>
      </c>
      <c r="B126" s="17"/>
      <c r="C126" s="17">
        <v>3</v>
      </c>
      <c r="D126" s="17"/>
      <c r="E126" s="17">
        <v>3</v>
      </c>
    </row>
    <row r="127" spans="1:5" x14ac:dyDescent="0.25">
      <c r="A127" s="16" t="s">
        <v>95</v>
      </c>
      <c r="B127" s="17"/>
      <c r="C127" s="17">
        <v>1</v>
      </c>
      <c r="D127" s="17"/>
      <c r="E127" s="17">
        <v>1</v>
      </c>
    </row>
    <row r="128" spans="1:5" x14ac:dyDescent="0.25">
      <c r="A128" s="16" t="s">
        <v>106</v>
      </c>
      <c r="B128" s="17"/>
      <c r="C128" s="17">
        <v>2</v>
      </c>
      <c r="D128" s="17"/>
      <c r="E128" s="17">
        <v>2</v>
      </c>
    </row>
    <row r="129" spans="1:5" ht="30" x14ac:dyDescent="0.25">
      <c r="A129" s="16" t="s">
        <v>41</v>
      </c>
      <c r="B129" s="17">
        <v>1</v>
      </c>
      <c r="C129" s="17">
        <v>6</v>
      </c>
      <c r="D129" s="17">
        <v>4</v>
      </c>
      <c r="E129" s="17">
        <v>11</v>
      </c>
    </row>
    <row r="130" spans="1:5" x14ac:dyDescent="0.25">
      <c r="A130" s="16" t="s">
        <v>118</v>
      </c>
      <c r="B130" s="17">
        <v>1</v>
      </c>
      <c r="C130" s="17">
        <v>3</v>
      </c>
      <c r="D130" s="17">
        <v>1</v>
      </c>
      <c r="E130" s="17">
        <v>5</v>
      </c>
    </row>
    <row r="131" spans="1:5" x14ac:dyDescent="0.25">
      <c r="A131" s="16" t="s">
        <v>90</v>
      </c>
      <c r="B131" s="17"/>
      <c r="C131" s="17">
        <v>1</v>
      </c>
      <c r="D131" s="17"/>
      <c r="E131" s="17">
        <v>1</v>
      </c>
    </row>
    <row r="132" spans="1:5" x14ac:dyDescent="0.25">
      <c r="A132" s="16" t="s">
        <v>94</v>
      </c>
      <c r="B132" s="17"/>
      <c r="C132" s="17"/>
      <c r="D132" s="17">
        <v>1</v>
      </c>
      <c r="E132" s="17">
        <v>1</v>
      </c>
    </row>
    <row r="133" spans="1:5" x14ac:dyDescent="0.25">
      <c r="A133" s="16" t="s">
        <v>109</v>
      </c>
      <c r="B133" s="17"/>
      <c r="C133" s="17">
        <v>2</v>
      </c>
      <c r="D133" s="17"/>
      <c r="E133" s="17">
        <v>2</v>
      </c>
    </row>
    <row r="134" spans="1:5" x14ac:dyDescent="0.25">
      <c r="A134" s="16" t="s">
        <v>110</v>
      </c>
      <c r="B134" s="17"/>
      <c r="C134" s="17"/>
      <c r="D134" s="17">
        <v>2</v>
      </c>
      <c r="E134" s="17">
        <v>2</v>
      </c>
    </row>
    <row r="135" spans="1:5" x14ac:dyDescent="0.25">
      <c r="A135" s="16" t="s">
        <v>0</v>
      </c>
      <c r="B135" s="17">
        <v>5</v>
      </c>
      <c r="C135" s="17">
        <v>370</v>
      </c>
      <c r="D135" s="17">
        <v>67</v>
      </c>
      <c r="E135" s="17">
        <v>442</v>
      </c>
    </row>
  </sheetData>
  <mergeCells count="1">
    <mergeCell ref="A2:E2"/>
  </mergeCells>
  <pageMargins left="0.7" right="0.7" top="0.75" bottom="0.75" header="0.3" footer="0.3"/>
  <pageSetup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6" workbookViewId="0">
      <selection activeCell="A9" sqref="A9"/>
    </sheetView>
  </sheetViews>
  <sheetFormatPr defaultRowHeight="15" x14ac:dyDescent="0.25"/>
  <cols>
    <col min="1" max="1" width="41.140625" bestFit="1" customWidth="1"/>
    <col min="2" max="2" width="28" customWidth="1"/>
    <col min="3" max="3" width="17.42578125" customWidth="1"/>
    <col min="4" max="4" width="13.5703125" customWidth="1"/>
  </cols>
  <sheetData>
    <row r="1" spans="1:4" x14ac:dyDescent="0.25">
      <c r="A1" t="s">
        <v>134</v>
      </c>
      <c r="B1" t="s">
        <v>112</v>
      </c>
      <c r="C1" t="s">
        <v>113</v>
      </c>
      <c r="D1" t="s">
        <v>114</v>
      </c>
    </row>
    <row r="2" spans="1:4" x14ac:dyDescent="0.25">
      <c r="A2" t="s">
        <v>7</v>
      </c>
      <c r="B2" t="s">
        <v>105</v>
      </c>
      <c r="C2" t="s">
        <v>5</v>
      </c>
      <c r="D2">
        <v>1</v>
      </c>
    </row>
    <row r="3" spans="1:4" x14ac:dyDescent="0.25">
      <c r="A3" t="s">
        <v>7</v>
      </c>
      <c r="B3" t="s">
        <v>105</v>
      </c>
      <c r="C3" t="s">
        <v>1</v>
      </c>
      <c r="D3">
        <v>27</v>
      </c>
    </row>
    <row r="4" spans="1:4" x14ac:dyDescent="0.25">
      <c r="A4" t="s">
        <v>7</v>
      </c>
      <c r="B4" t="s">
        <v>105</v>
      </c>
      <c r="C4" t="s">
        <v>2</v>
      </c>
      <c r="D4">
        <v>1</v>
      </c>
    </row>
    <row r="5" spans="1:4" x14ac:dyDescent="0.25">
      <c r="A5" t="s">
        <v>7</v>
      </c>
      <c r="B5" t="s">
        <v>128</v>
      </c>
      <c r="C5" t="s">
        <v>1</v>
      </c>
      <c r="D5">
        <v>1</v>
      </c>
    </row>
    <row r="6" spans="1:4" x14ac:dyDescent="0.25">
      <c r="A6" t="s">
        <v>8</v>
      </c>
      <c r="B6" t="s">
        <v>105</v>
      </c>
      <c r="C6" t="s">
        <v>1</v>
      </c>
      <c r="D6">
        <v>3</v>
      </c>
    </row>
    <row r="7" spans="1:4" x14ac:dyDescent="0.25">
      <c r="A7" t="s">
        <v>9</v>
      </c>
      <c r="B7" t="s">
        <v>105</v>
      </c>
      <c r="C7" t="s">
        <v>1</v>
      </c>
      <c r="D7">
        <v>2</v>
      </c>
    </row>
    <row r="8" spans="1:4" x14ac:dyDescent="0.25">
      <c r="A8" t="s">
        <v>9</v>
      </c>
      <c r="B8" t="s">
        <v>105</v>
      </c>
      <c r="C8" t="s">
        <v>2</v>
      </c>
      <c r="D8">
        <v>1</v>
      </c>
    </row>
    <row r="9" spans="1:4" x14ac:dyDescent="0.25">
      <c r="A9" t="s">
        <v>10</v>
      </c>
      <c r="B9" t="s">
        <v>108</v>
      </c>
      <c r="C9" t="s">
        <v>1</v>
      </c>
      <c r="D9">
        <v>1</v>
      </c>
    </row>
    <row r="10" spans="1:4" x14ac:dyDescent="0.25">
      <c r="A10" t="s">
        <v>10</v>
      </c>
      <c r="B10" t="s">
        <v>110</v>
      </c>
      <c r="C10" t="s">
        <v>1</v>
      </c>
      <c r="D10">
        <v>2</v>
      </c>
    </row>
    <row r="11" spans="1:4" x14ac:dyDescent="0.25">
      <c r="A11" t="s">
        <v>11</v>
      </c>
      <c r="B11" t="s">
        <v>105</v>
      </c>
      <c r="C11" t="s">
        <v>1</v>
      </c>
      <c r="D11">
        <v>2</v>
      </c>
    </row>
    <row r="12" spans="1:4" x14ac:dyDescent="0.25">
      <c r="A12" t="s">
        <v>12</v>
      </c>
      <c r="B12" t="s">
        <v>105</v>
      </c>
      <c r="C12" t="s">
        <v>1</v>
      </c>
      <c r="D12">
        <v>1</v>
      </c>
    </row>
    <row r="13" spans="1:4" x14ac:dyDescent="0.25">
      <c r="A13" t="s">
        <v>13</v>
      </c>
      <c r="B13" t="s">
        <v>105</v>
      </c>
      <c r="C13" t="s">
        <v>1</v>
      </c>
      <c r="D13">
        <v>1</v>
      </c>
    </row>
    <row r="14" spans="1:4" x14ac:dyDescent="0.25">
      <c r="A14" t="s">
        <v>13</v>
      </c>
      <c r="B14" t="s">
        <v>128</v>
      </c>
      <c r="C14" t="s">
        <v>1</v>
      </c>
      <c r="D14">
        <v>2</v>
      </c>
    </row>
    <row r="15" spans="1:4" x14ac:dyDescent="0.25">
      <c r="A15" t="s">
        <v>13</v>
      </c>
      <c r="B15" t="s">
        <v>128</v>
      </c>
      <c r="C15" t="s">
        <v>2</v>
      </c>
      <c r="D15">
        <v>1</v>
      </c>
    </row>
    <row r="16" spans="1:4" x14ac:dyDescent="0.25">
      <c r="A16" t="s">
        <v>14</v>
      </c>
      <c r="B16" t="s">
        <v>105</v>
      </c>
      <c r="C16" t="s">
        <v>1</v>
      </c>
      <c r="D16">
        <v>13</v>
      </c>
    </row>
    <row r="17" spans="1:4" x14ac:dyDescent="0.25">
      <c r="A17" t="s">
        <v>14</v>
      </c>
      <c r="B17" t="s">
        <v>105</v>
      </c>
      <c r="C17" t="s">
        <v>2</v>
      </c>
      <c r="D17">
        <v>5</v>
      </c>
    </row>
    <row r="18" spans="1:4" x14ac:dyDescent="0.25">
      <c r="A18" t="s">
        <v>14</v>
      </c>
      <c r="B18" t="s">
        <v>128</v>
      </c>
      <c r="C18" t="s">
        <v>1</v>
      </c>
      <c r="D18">
        <v>4</v>
      </c>
    </row>
    <row r="19" spans="1:4" x14ac:dyDescent="0.25">
      <c r="A19" t="s">
        <v>14</v>
      </c>
      <c r="B19" t="s">
        <v>128</v>
      </c>
      <c r="C19" t="s">
        <v>2</v>
      </c>
      <c r="D19">
        <v>2</v>
      </c>
    </row>
    <row r="20" spans="1:4" x14ac:dyDescent="0.25">
      <c r="A20" t="s">
        <v>15</v>
      </c>
      <c r="B20" t="s">
        <v>110</v>
      </c>
      <c r="C20" t="s">
        <v>2</v>
      </c>
      <c r="D20">
        <v>1</v>
      </c>
    </row>
    <row r="21" spans="1:4" x14ac:dyDescent="0.25">
      <c r="A21" t="s">
        <v>16</v>
      </c>
      <c r="B21" t="s">
        <v>86</v>
      </c>
      <c r="C21" t="s">
        <v>1</v>
      </c>
      <c r="D21">
        <v>4</v>
      </c>
    </row>
    <row r="22" spans="1:4" x14ac:dyDescent="0.25">
      <c r="A22" t="s">
        <v>16</v>
      </c>
      <c r="B22" t="s">
        <v>86</v>
      </c>
      <c r="C22" t="s">
        <v>2</v>
      </c>
      <c r="D22">
        <v>1</v>
      </c>
    </row>
    <row r="23" spans="1:4" x14ac:dyDescent="0.25">
      <c r="A23" t="s">
        <v>16</v>
      </c>
      <c r="B23" t="s">
        <v>87</v>
      </c>
      <c r="C23" t="s">
        <v>2</v>
      </c>
      <c r="D23">
        <v>1</v>
      </c>
    </row>
    <row r="24" spans="1:4" x14ac:dyDescent="0.25">
      <c r="A24" t="s">
        <v>16</v>
      </c>
      <c r="B24" t="s">
        <v>117</v>
      </c>
      <c r="C24" t="s">
        <v>1</v>
      </c>
      <c r="D24">
        <v>2</v>
      </c>
    </row>
    <row r="25" spans="1:4" x14ac:dyDescent="0.25">
      <c r="A25" t="s">
        <v>16</v>
      </c>
      <c r="B25" t="s">
        <v>118</v>
      </c>
      <c r="C25" t="s">
        <v>1</v>
      </c>
      <c r="D25">
        <v>1</v>
      </c>
    </row>
    <row r="26" spans="1:4" x14ac:dyDescent="0.25">
      <c r="A26" t="s">
        <v>16</v>
      </c>
      <c r="B26" t="s">
        <v>92</v>
      </c>
      <c r="C26" t="s">
        <v>1</v>
      </c>
      <c r="D26">
        <v>1</v>
      </c>
    </row>
    <row r="27" spans="1:4" x14ac:dyDescent="0.25">
      <c r="A27" t="s">
        <v>16</v>
      </c>
      <c r="B27" t="s">
        <v>94</v>
      </c>
      <c r="C27" t="s">
        <v>2</v>
      </c>
      <c r="D27">
        <v>3</v>
      </c>
    </row>
    <row r="28" spans="1:4" x14ac:dyDescent="0.25">
      <c r="A28" t="s">
        <v>16</v>
      </c>
      <c r="B28" t="s">
        <v>123</v>
      </c>
      <c r="C28" t="s">
        <v>1</v>
      </c>
      <c r="D28">
        <v>1</v>
      </c>
    </row>
    <row r="29" spans="1:4" x14ac:dyDescent="0.25">
      <c r="A29" t="s">
        <v>16</v>
      </c>
      <c r="B29" t="s">
        <v>100</v>
      </c>
      <c r="C29" t="s">
        <v>1</v>
      </c>
      <c r="D29">
        <v>8</v>
      </c>
    </row>
    <row r="30" spans="1:4" x14ac:dyDescent="0.25">
      <c r="A30" t="s">
        <v>16</v>
      </c>
      <c r="B30" t="s">
        <v>100</v>
      </c>
      <c r="C30" t="s">
        <v>2</v>
      </c>
      <c r="D30">
        <v>1</v>
      </c>
    </row>
    <row r="31" spans="1:4" x14ac:dyDescent="0.25">
      <c r="A31" t="s">
        <v>17</v>
      </c>
      <c r="B31" t="s">
        <v>128</v>
      </c>
      <c r="C31" t="s">
        <v>1</v>
      </c>
      <c r="D31">
        <v>1</v>
      </c>
    </row>
    <row r="32" spans="1:4" x14ac:dyDescent="0.25">
      <c r="A32" t="s">
        <v>18</v>
      </c>
      <c r="B32" t="s">
        <v>98</v>
      </c>
      <c r="C32" t="s">
        <v>1</v>
      </c>
      <c r="D32">
        <v>1</v>
      </c>
    </row>
    <row r="33" spans="1:4" x14ac:dyDescent="0.25">
      <c r="A33" t="s">
        <v>18</v>
      </c>
      <c r="B33" t="s">
        <v>102</v>
      </c>
      <c r="C33" t="s">
        <v>2</v>
      </c>
      <c r="D33">
        <v>2</v>
      </c>
    </row>
    <row r="34" spans="1:4" x14ac:dyDescent="0.25">
      <c r="A34" t="s">
        <v>19</v>
      </c>
      <c r="B34" t="s">
        <v>105</v>
      </c>
      <c r="C34" t="s">
        <v>1</v>
      </c>
      <c r="D34">
        <v>1</v>
      </c>
    </row>
    <row r="35" spans="1:4" x14ac:dyDescent="0.25">
      <c r="A35" t="s">
        <v>20</v>
      </c>
      <c r="B35" t="s">
        <v>89</v>
      </c>
      <c r="C35" t="s">
        <v>1</v>
      </c>
      <c r="D35">
        <v>1</v>
      </c>
    </row>
    <row r="36" spans="1:4" x14ac:dyDescent="0.25">
      <c r="A36" t="s">
        <v>20</v>
      </c>
      <c r="B36" t="s">
        <v>102</v>
      </c>
      <c r="C36" t="s">
        <v>1</v>
      </c>
      <c r="D36">
        <v>2</v>
      </c>
    </row>
    <row r="37" spans="1:4" x14ac:dyDescent="0.25">
      <c r="A37" t="s">
        <v>20</v>
      </c>
      <c r="B37" t="s">
        <v>102</v>
      </c>
      <c r="C37" t="s">
        <v>2</v>
      </c>
      <c r="D37">
        <v>2</v>
      </c>
    </row>
    <row r="38" spans="1:4" x14ac:dyDescent="0.25">
      <c r="A38" t="s">
        <v>21</v>
      </c>
      <c r="B38" t="s">
        <v>115</v>
      </c>
      <c r="C38" t="s">
        <v>1</v>
      </c>
      <c r="D38">
        <v>3</v>
      </c>
    </row>
    <row r="39" spans="1:4" x14ac:dyDescent="0.25">
      <c r="A39" t="s">
        <v>21</v>
      </c>
      <c r="B39" t="s">
        <v>86</v>
      </c>
      <c r="C39" t="s">
        <v>1</v>
      </c>
      <c r="D39">
        <v>3</v>
      </c>
    </row>
    <row r="40" spans="1:4" x14ac:dyDescent="0.25">
      <c r="A40" t="s">
        <v>21</v>
      </c>
      <c r="B40" t="s">
        <v>116</v>
      </c>
      <c r="C40" t="s">
        <v>1</v>
      </c>
      <c r="D40">
        <v>3</v>
      </c>
    </row>
    <row r="41" spans="1:4" x14ac:dyDescent="0.25">
      <c r="A41" t="s">
        <v>21</v>
      </c>
      <c r="B41" t="s">
        <v>118</v>
      </c>
      <c r="C41" t="s">
        <v>1</v>
      </c>
      <c r="D41">
        <v>8</v>
      </c>
    </row>
    <row r="42" spans="1:4" x14ac:dyDescent="0.25">
      <c r="A42" t="s">
        <v>21</v>
      </c>
      <c r="B42" t="s">
        <v>88</v>
      </c>
      <c r="C42" t="s">
        <v>1</v>
      </c>
      <c r="D42">
        <v>1</v>
      </c>
    </row>
    <row r="43" spans="1:4" x14ac:dyDescent="0.25">
      <c r="A43" t="s">
        <v>21</v>
      </c>
      <c r="B43" t="s">
        <v>119</v>
      </c>
      <c r="C43" t="s">
        <v>5</v>
      </c>
      <c r="D43">
        <v>1</v>
      </c>
    </row>
    <row r="44" spans="1:4" x14ac:dyDescent="0.25">
      <c r="A44" t="s">
        <v>21</v>
      </c>
      <c r="B44" t="s">
        <v>119</v>
      </c>
      <c r="C44" t="s">
        <v>1</v>
      </c>
      <c r="D44">
        <v>8</v>
      </c>
    </row>
    <row r="45" spans="1:4" x14ac:dyDescent="0.25">
      <c r="A45" t="s">
        <v>21</v>
      </c>
      <c r="B45" t="s">
        <v>89</v>
      </c>
      <c r="C45" t="s">
        <v>1</v>
      </c>
      <c r="D45">
        <v>9</v>
      </c>
    </row>
    <row r="46" spans="1:4" x14ac:dyDescent="0.25">
      <c r="A46" t="s">
        <v>21</v>
      </c>
      <c r="B46" t="s">
        <v>90</v>
      </c>
      <c r="C46" t="s">
        <v>1</v>
      </c>
      <c r="D46">
        <v>5</v>
      </c>
    </row>
    <row r="47" spans="1:4" x14ac:dyDescent="0.25">
      <c r="A47" t="s">
        <v>21</v>
      </c>
      <c r="B47" t="s">
        <v>90</v>
      </c>
      <c r="C47" t="s">
        <v>2</v>
      </c>
      <c r="D47">
        <v>1</v>
      </c>
    </row>
    <row r="48" spans="1:4" x14ac:dyDescent="0.25">
      <c r="A48" t="s">
        <v>21</v>
      </c>
      <c r="B48" t="s">
        <v>120</v>
      </c>
      <c r="C48" t="s">
        <v>1</v>
      </c>
      <c r="D48">
        <v>5</v>
      </c>
    </row>
    <row r="49" spans="1:4" x14ac:dyDescent="0.25">
      <c r="A49" t="s">
        <v>21</v>
      </c>
      <c r="B49" t="s">
        <v>91</v>
      </c>
      <c r="C49" t="s">
        <v>1</v>
      </c>
      <c r="D49">
        <v>5</v>
      </c>
    </row>
    <row r="50" spans="1:4" x14ac:dyDescent="0.25">
      <c r="A50" t="s">
        <v>21</v>
      </c>
      <c r="B50" t="s">
        <v>91</v>
      </c>
      <c r="C50" t="s">
        <v>2</v>
      </c>
      <c r="D50">
        <v>2</v>
      </c>
    </row>
    <row r="51" spans="1:4" x14ac:dyDescent="0.25">
      <c r="A51" t="s">
        <v>21</v>
      </c>
      <c r="B51" t="s">
        <v>121</v>
      </c>
      <c r="C51" t="s">
        <v>1</v>
      </c>
      <c r="D51">
        <v>1</v>
      </c>
    </row>
    <row r="52" spans="1:4" x14ac:dyDescent="0.25">
      <c r="A52" t="s">
        <v>21</v>
      </c>
      <c r="B52" t="s">
        <v>92</v>
      </c>
      <c r="C52" t="s">
        <v>1</v>
      </c>
      <c r="D52">
        <v>2</v>
      </c>
    </row>
    <row r="53" spans="1:4" x14ac:dyDescent="0.25">
      <c r="A53" t="s">
        <v>21</v>
      </c>
      <c r="B53" t="s">
        <v>92</v>
      </c>
      <c r="C53" t="s">
        <v>2</v>
      </c>
      <c r="D53">
        <v>1</v>
      </c>
    </row>
    <row r="54" spans="1:4" x14ac:dyDescent="0.25">
      <c r="A54" t="s">
        <v>21</v>
      </c>
      <c r="B54" t="s">
        <v>122</v>
      </c>
      <c r="C54" t="s">
        <v>1</v>
      </c>
      <c r="D54">
        <v>1</v>
      </c>
    </row>
    <row r="55" spans="1:4" x14ac:dyDescent="0.25">
      <c r="A55" t="s">
        <v>21</v>
      </c>
      <c r="B55" t="s">
        <v>122</v>
      </c>
      <c r="C55" t="s">
        <v>2</v>
      </c>
      <c r="D55">
        <v>1</v>
      </c>
    </row>
    <row r="56" spans="1:4" x14ac:dyDescent="0.25">
      <c r="A56" t="s">
        <v>21</v>
      </c>
      <c r="B56" t="s">
        <v>94</v>
      </c>
      <c r="C56" t="s">
        <v>5</v>
      </c>
      <c r="D56">
        <v>1</v>
      </c>
    </row>
    <row r="57" spans="1:4" x14ac:dyDescent="0.25">
      <c r="A57" t="s">
        <v>21</v>
      </c>
      <c r="B57" t="s">
        <v>94</v>
      </c>
      <c r="C57" t="s">
        <v>1</v>
      </c>
      <c r="D57">
        <v>1</v>
      </c>
    </row>
    <row r="58" spans="1:4" x14ac:dyDescent="0.25">
      <c r="A58" t="s">
        <v>21</v>
      </c>
      <c r="B58" t="s">
        <v>94</v>
      </c>
      <c r="C58" t="s">
        <v>2</v>
      </c>
      <c r="D58">
        <v>3</v>
      </c>
    </row>
    <row r="59" spans="1:4" x14ac:dyDescent="0.25">
      <c r="A59" t="s">
        <v>21</v>
      </c>
      <c r="B59" t="s">
        <v>95</v>
      </c>
      <c r="C59" t="s">
        <v>1</v>
      </c>
      <c r="D59">
        <v>4</v>
      </c>
    </row>
    <row r="60" spans="1:4" x14ac:dyDescent="0.25">
      <c r="A60" t="s">
        <v>21</v>
      </c>
      <c r="B60" t="s">
        <v>96</v>
      </c>
      <c r="C60" t="s">
        <v>1</v>
      </c>
      <c r="D60">
        <v>5</v>
      </c>
    </row>
    <row r="61" spans="1:4" x14ac:dyDescent="0.25">
      <c r="A61" t="s">
        <v>21</v>
      </c>
      <c r="B61" t="s">
        <v>96</v>
      </c>
      <c r="C61" t="s">
        <v>2</v>
      </c>
      <c r="D61">
        <v>1</v>
      </c>
    </row>
    <row r="62" spans="1:4" x14ac:dyDescent="0.25">
      <c r="A62" t="s">
        <v>21</v>
      </c>
      <c r="B62" t="s">
        <v>97</v>
      </c>
      <c r="C62" t="s">
        <v>1</v>
      </c>
      <c r="D62">
        <v>4</v>
      </c>
    </row>
    <row r="63" spans="1:4" x14ac:dyDescent="0.25">
      <c r="A63" t="s">
        <v>21</v>
      </c>
      <c r="B63" t="s">
        <v>98</v>
      </c>
      <c r="C63" t="s">
        <v>1</v>
      </c>
      <c r="D63">
        <v>5</v>
      </c>
    </row>
    <row r="64" spans="1:4" x14ac:dyDescent="0.25">
      <c r="A64" t="s">
        <v>21</v>
      </c>
      <c r="B64" t="s">
        <v>99</v>
      </c>
      <c r="C64" t="s">
        <v>1</v>
      </c>
      <c r="D64">
        <v>1</v>
      </c>
    </row>
    <row r="65" spans="1:4" x14ac:dyDescent="0.25">
      <c r="A65" t="s">
        <v>21</v>
      </c>
      <c r="B65" t="s">
        <v>124</v>
      </c>
      <c r="C65" t="s">
        <v>1</v>
      </c>
      <c r="D65">
        <v>9</v>
      </c>
    </row>
    <row r="66" spans="1:4" x14ac:dyDescent="0.25">
      <c r="A66" t="s">
        <v>21</v>
      </c>
      <c r="B66" t="s">
        <v>124</v>
      </c>
      <c r="C66" t="s">
        <v>2</v>
      </c>
      <c r="D66">
        <v>3</v>
      </c>
    </row>
    <row r="67" spans="1:4" x14ac:dyDescent="0.25">
      <c r="A67" t="s">
        <v>21</v>
      </c>
      <c r="B67" t="s">
        <v>125</v>
      </c>
      <c r="C67" t="s">
        <v>1</v>
      </c>
      <c r="D67">
        <v>1</v>
      </c>
    </row>
    <row r="68" spans="1:4" x14ac:dyDescent="0.25">
      <c r="A68" t="s">
        <v>21</v>
      </c>
      <c r="B68" t="s">
        <v>125</v>
      </c>
      <c r="C68" t="s">
        <v>2</v>
      </c>
      <c r="D68">
        <v>1</v>
      </c>
    </row>
    <row r="69" spans="1:4" x14ac:dyDescent="0.25">
      <c r="A69" t="s">
        <v>21</v>
      </c>
      <c r="B69" t="s">
        <v>100</v>
      </c>
      <c r="C69" t="s">
        <v>5</v>
      </c>
      <c r="D69">
        <v>1</v>
      </c>
    </row>
    <row r="70" spans="1:4" x14ac:dyDescent="0.25">
      <c r="A70" t="s">
        <v>21</v>
      </c>
      <c r="B70" t="s">
        <v>100</v>
      </c>
      <c r="C70" t="s">
        <v>1</v>
      </c>
      <c r="D70">
        <v>1</v>
      </c>
    </row>
    <row r="71" spans="1:4" x14ac:dyDescent="0.25">
      <c r="A71" t="s">
        <v>21</v>
      </c>
      <c r="B71" t="s">
        <v>100</v>
      </c>
      <c r="C71" t="s">
        <v>2</v>
      </c>
      <c r="D71">
        <v>1</v>
      </c>
    </row>
    <row r="72" spans="1:4" x14ac:dyDescent="0.25">
      <c r="A72" t="s">
        <v>21</v>
      </c>
      <c r="B72" t="s">
        <v>126</v>
      </c>
      <c r="C72" t="s">
        <v>1</v>
      </c>
      <c r="D72">
        <v>2</v>
      </c>
    </row>
    <row r="73" spans="1:4" x14ac:dyDescent="0.25">
      <c r="A73" t="s">
        <v>21</v>
      </c>
      <c r="B73" t="s">
        <v>103</v>
      </c>
      <c r="C73" t="s">
        <v>1</v>
      </c>
      <c r="D73">
        <v>2</v>
      </c>
    </row>
    <row r="74" spans="1:4" x14ac:dyDescent="0.25">
      <c r="A74" t="s">
        <v>21</v>
      </c>
      <c r="B74" t="s">
        <v>127</v>
      </c>
      <c r="C74" t="s">
        <v>1</v>
      </c>
      <c r="D74">
        <v>3</v>
      </c>
    </row>
    <row r="75" spans="1:4" x14ac:dyDescent="0.25">
      <c r="A75" t="s">
        <v>21</v>
      </c>
      <c r="B75" t="s">
        <v>105</v>
      </c>
      <c r="C75" t="s">
        <v>1</v>
      </c>
      <c r="D75">
        <v>18</v>
      </c>
    </row>
    <row r="76" spans="1:4" x14ac:dyDescent="0.25">
      <c r="A76" t="s">
        <v>21</v>
      </c>
      <c r="B76" t="s">
        <v>105</v>
      </c>
      <c r="C76" t="s">
        <v>2</v>
      </c>
      <c r="D76">
        <v>5</v>
      </c>
    </row>
    <row r="77" spans="1:4" x14ac:dyDescent="0.25">
      <c r="A77" t="s">
        <v>21</v>
      </c>
      <c r="B77" t="s">
        <v>128</v>
      </c>
      <c r="C77" t="s">
        <v>1</v>
      </c>
      <c r="D77">
        <v>3</v>
      </c>
    </row>
    <row r="78" spans="1:4" x14ac:dyDescent="0.25">
      <c r="A78" t="s">
        <v>21</v>
      </c>
      <c r="B78" t="s">
        <v>107</v>
      </c>
      <c r="C78" t="s">
        <v>1</v>
      </c>
      <c r="D78">
        <v>1</v>
      </c>
    </row>
    <row r="79" spans="1:4" x14ac:dyDescent="0.25">
      <c r="A79" t="s">
        <v>21</v>
      </c>
      <c r="B79" t="s">
        <v>108</v>
      </c>
      <c r="C79" t="s">
        <v>1</v>
      </c>
      <c r="D79">
        <v>5</v>
      </c>
    </row>
    <row r="80" spans="1:4" x14ac:dyDescent="0.25">
      <c r="A80" t="s">
        <v>21</v>
      </c>
      <c r="B80" t="s">
        <v>108</v>
      </c>
      <c r="C80" t="s">
        <v>2</v>
      </c>
      <c r="D80">
        <v>1</v>
      </c>
    </row>
    <row r="81" spans="1:4" x14ac:dyDescent="0.25">
      <c r="A81" t="s">
        <v>21</v>
      </c>
      <c r="B81" t="s">
        <v>129</v>
      </c>
      <c r="C81" t="s">
        <v>1</v>
      </c>
      <c r="D81">
        <v>1</v>
      </c>
    </row>
    <row r="82" spans="1:4" x14ac:dyDescent="0.25">
      <c r="A82" t="s">
        <v>21</v>
      </c>
      <c r="B82" t="s">
        <v>109</v>
      </c>
      <c r="C82" t="s">
        <v>1</v>
      </c>
      <c r="D82">
        <v>1</v>
      </c>
    </row>
    <row r="83" spans="1:4" x14ac:dyDescent="0.25">
      <c r="A83" t="s">
        <v>21</v>
      </c>
      <c r="B83" t="s">
        <v>110</v>
      </c>
      <c r="C83" t="s">
        <v>1</v>
      </c>
      <c r="D83">
        <v>3</v>
      </c>
    </row>
    <row r="84" spans="1:4" x14ac:dyDescent="0.25">
      <c r="A84" t="s">
        <v>21</v>
      </c>
      <c r="B84" t="s">
        <v>110</v>
      </c>
      <c r="C84" t="s">
        <v>2</v>
      </c>
      <c r="D84">
        <v>9</v>
      </c>
    </row>
    <row r="85" spans="1:4" x14ac:dyDescent="0.25">
      <c r="A85" t="s">
        <v>21</v>
      </c>
      <c r="B85" t="s">
        <v>130</v>
      </c>
      <c r="C85" t="s">
        <v>1</v>
      </c>
      <c r="D85">
        <v>1</v>
      </c>
    </row>
    <row r="86" spans="1:4" x14ac:dyDescent="0.25">
      <c r="A86" t="s">
        <v>22</v>
      </c>
      <c r="B86" t="s">
        <v>119</v>
      </c>
      <c r="C86" t="s">
        <v>1</v>
      </c>
      <c r="D86">
        <v>1</v>
      </c>
    </row>
    <row r="87" spans="1:4" x14ac:dyDescent="0.25">
      <c r="A87" t="s">
        <v>22</v>
      </c>
      <c r="B87" t="s">
        <v>89</v>
      </c>
      <c r="C87" t="s">
        <v>1</v>
      </c>
      <c r="D87">
        <v>1</v>
      </c>
    </row>
    <row r="88" spans="1:4" x14ac:dyDescent="0.25">
      <c r="A88" t="s">
        <v>22</v>
      </c>
      <c r="B88" t="s">
        <v>120</v>
      </c>
      <c r="C88" t="s">
        <v>1</v>
      </c>
      <c r="D88">
        <v>1</v>
      </c>
    </row>
    <row r="89" spans="1:4" x14ac:dyDescent="0.25">
      <c r="A89" t="s">
        <v>22</v>
      </c>
      <c r="B89" t="s">
        <v>94</v>
      </c>
      <c r="C89" t="s">
        <v>1</v>
      </c>
      <c r="D89">
        <v>2</v>
      </c>
    </row>
    <row r="90" spans="1:4" x14ac:dyDescent="0.25">
      <c r="A90" t="s">
        <v>22</v>
      </c>
      <c r="B90" t="s">
        <v>94</v>
      </c>
      <c r="C90" t="s">
        <v>2</v>
      </c>
      <c r="D90">
        <v>4</v>
      </c>
    </row>
    <row r="91" spans="1:4" x14ac:dyDescent="0.25">
      <c r="A91" t="s">
        <v>22</v>
      </c>
      <c r="B91" t="s">
        <v>99</v>
      </c>
      <c r="C91" t="s">
        <v>1</v>
      </c>
      <c r="D91">
        <v>7</v>
      </c>
    </row>
    <row r="92" spans="1:4" x14ac:dyDescent="0.25">
      <c r="A92" t="s">
        <v>23</v>
      </c>
      <c r="B92" t="s">
        <v>105</v>
      </c>
      <c r="C92" t="s">
        <v>1</v>
      </c>
      <c r="D92">
        <v>5</v>
      </c>
    </row>
    <row r="93" spans="1:4" x14ac:dyDescent="0.25">
      <c r="A93" t="s">
        <v>24</v>
      </c>
      <c r="B93" t="s">
        <v>119</v>
      </c>
      <c r="C93" t="s">
        <v>1</v>
      </c>
      <c r="D93">
        <v>4</v>
      </c>
    </row>
    <row r="94" spans="1:4" x14ac:dyDescent="0.25">
      <c r="A94" t="s">
        <v>25</v>
      </c>
      <c r="B94" t="s">
        <v>91</v>
      </c>
      <c r="C94" t="s">
        <v>2</v>
      </c>
      <c r="D94">
        <v>1</v>
      </c>
    </row>
    <row r="95" spans="1:4" x14ac:dyDescent="0.25">
      <c r="A95" t="s">
        <v>26</v>
      </c>
      <c r="B95" t="s">
        <v>100</v>
      </c>
      <c r="C95" t="s">
        <v>2</v>
      </c>
      <c r="D95">
        <v>1</v>
      </c>
    </row>
    <row r="96" spans="1:4" x14ac:dyDescent="0.25">
      <c r="A96" t="s">
        <v>27</v>
      </c>
      <c r="B96" t="s">
        <v>92</v>
      </c>
      <c r="C96" t="s">
        <v>1</v>
      </c>
      <c r="D96">
        <v>3</v>
      </c>
    </row>
    <row r="97" spans="1:4" x14ac:dyDescent="0.25">
      <c r="A97" t="s">
        <v>28</v>
      </c>
      <c r="B97" t="s">
        <v>104</v>
      </c>
      <c r="C97" t="s">
        <v>1</v>
      </c>
      <c r="D97">
        <v>1</v>
      </c>
    </row>
    <row r="98" spans="1:4" x14ac:dyDescent="0.25">
      <c r="A98" t="s">
        <v>28</v>
      </c>
      <c r="B98" t="s">
        <v>104</v>
      </c>
      <c r="C98" t="s">
        <v>2</v>
      </c>
      <c r="D98">
        <v>1</v>
      </c>
    </row>
    <row r="99" spans="1:4" x14ac:dyDescent="0.25">
      <c r="A99" t="s">
        <v>28</v>
      </c>
      <c r="B99" t="s">
        <v>105</v>
      </c>
      <c r="C99" t="s">
        <v>1</v>
      </c>
      <c r="D99">
        <v>10</v>
      </c>
    </row>
    <row r="100" spans="1:4" x14ac:dyDescent="0.25">
      <c r="A100" t="s">
        <v>28</v>
      </c>
      <c r="B100" t="s">
        <v>105</v>
      </c>
      <c r="C100" t="s">
        <v>2</v>
      </c>
      <c r="D100">
        <v>1</v>
      </c>
    </row>
    <row r="101" spans="1:4" x14ac:dyDescent="0.25">
      <c r="A101" t="s">
        <v>28</v>
      </c>
      <c r="B101" t="s">
        <v>128</v>
      </c>
      <c r="C101" t="s">
        <v>1</v>
      </c>
      <c r="D101">
        <v>11</v>
      </c>
    </row>
    <row r="102" spans="1:4" x14ac:dyDescent="0.25">
      <c r="A102" t="s">
        <v>29</v>
      </c>
      <c r="B102" t="s">
        <v>124</v>
      </c>
      <c r="C102" t="s">
        <v>2</v>
      </c>
      <c r="D102">
        <v>1</v>
      </c>
    </row>
    <row r="103" spans="1:4" x14ac:dyDescent="0.25">
      <c r="A103" t="s">
        <v>30</v>
      </c>
      <c r="B103" t="s">
        <v>104</v>
      </c>
      <c r="C103" t="s">
        <v>1</v>
      </c>
      <c r="D103">
        <v>2</v>
      </c>
    </row>
    <row r="104" spans="1:4" x14ac:dyDescent="0.25">
      <c r="A104" t="s">
        <v>31</v>
      </c>
      <c r="B104" t="s">
        <v>128</v>
      </c>
      <c r="C104" t="s">
        <v>1</v>
      </c>
      <c r="D104">
        <v>1</v>
      </c>
    </row>
    <row r="105" spans="1:4" x14ac:dyDescent="0.25">
      <c r="A105" t="s">
        <v>32</v>
      </c>
      <c r="B105" t="s">
        <v>104</v>
      </c>
      <c r="C105" t="s">
        <v>1</v>
      </c>
      <c r="D105">
        <v>1</v>
      </c>
    </row>
    <row r="106" spans="1:4" x14ac:dyDescent="0.25">
      <c r="A106" t="s">
        <v>33</v>
      </c>
      <c r="B106" t="s">
        <v>105</v>
      </c>
      <c r="C106" t="s">
        <v>1</v>
      </c>
      <c r="D106">
        <v>1</v>
      </c>
    </row>
    <row r="107" spans="1:4" x14ac:dyDescent="0.25">
      <c r="A107" t="s">
        <v>34</v>
      </c>
      <c r="B107" t="s">
        <v>104</v>
      </c>
      <c r="C107" t="s">
        <v>1</v>
      </c>
      <c r="D107">
        <v>2</v>
      </c>
    </row>
    <row r="108" spans="1:4" x14ac:dyDescent="0.25">
      <c r="A108" t="s">
        <v>34</v>
      </c>
      <c r="B108" t="s">
        <v>105</v>
      </c>
      <c r="C108" t="s">
        <v>1</v>
      </c>
      <c r="D108">
        <v>70</v>
      </c>
    </row>
    <row r="109" spans="1:4" x14ac:dyDescent="0.25">
      <c r="A109" t="s">
        <v>34</v>
      </c>
      <c r="B109" t="s">
        <v>128</v>
      </c>
      <c r="C109" t="s">
        <v>1</v>
      </c>
      <c r="D109">
        <v>3</v>
      </c>
    </row>
    <row r="110" spans="1:4" x14ac:dyDescent="0.25">
      <c r="A110" t="s">
        <v>35</v>
      </c>
      <c r="B110" t="s">
        <v>105</v>
      </c>
      <c r="C110" t="s">
        <v>1</v>
      </c>
      <c r="D110">
        <v>13</v>
      </c>
    </row>
    <row r="111" spans="1:4" x14ac:dyDescent="0.25">
      <c r="A111" t="s">
        <v>35</v>
      </c>
      <c r="B111" t="s">
        <v>105</v>
      </c>
      <c r="C111" t="s">
        <v>2</v>
      </c>
      <c r="D111">
        <v>2</v>
      </c>
    </row>
    <row r="112" spans="1:4" x14ac:dyDescent="0.25">
      <c r="A112" t="s">
        <v>35</v>
      </c>
      <c r="B112" t="s">
        <v>128</v>
      </c>
      <c r="C112" t="s">
        <v>1</v>
      </c>
      <c r="D112">
        <v>4</v>
      </c>
    </row>
    <row r="113" spans="1:4" x14ac:dyDescent="0.25">
      <c r="A113" t="s">
        <v>36</v>
      </c>
      <c r="B113" t="s">
        <v>91</v>
      </c>
      <c r="C113" t="s">
        <v>1</v>
      </c>
      <c r="D113">
        <v>1</v>
      </c>
    </row>
    <row r="114" spans="1:4" x14ac:dyDescent="0.25">
      <c r="A114" t="s">
        <v>36</v>
      </c>
      <c r="B114" t="s">
        <v>91</v>
      </c>
      <c r="C114" t="s">
        <v>2</v>
      </c>
      <c r="D114">
        <v>1</v>
      </c>
    </row>
    <row r="115" spans="1:4" x14ac:dyDescent="0.25">
      <c r="A115" t="s">
        <v>37</v>
      </c>
      <c r="B115" t="s">
        <v>105</v>
      </c>
      <c r="C115" t="s">
        <v>1</v>
      </c>
      <c r="D115">
        <v>1</v>
      </c>
    </row>
    <row r="116" spans="1:4" x14ac:dyDescent="0.25">
      <c r="A116" t="s">
        <v>38</v>
      </c>
      <c r="B116" t="s">
        <v>104</v>
      </c>
      <c r="C116" t="s">
        <v>1</v>
      </c>
      <c r="D116">
        <v>9</v>
      </c>
    </row>
    <row r="117" spans="1:4" x14ac:dyDescent="0.25">
      <c r="A117" t="s">
        <v>39</v>
      </c>
      <c r="B117" t="s">
        <v>91</v>
      </c>
      <c r="C117" t="s">
        <v>2</v>
      </c>
      <c r="D117">
        <v>1</v>
      </c>
    </row>
    <row r="118" spans="1:4" x14ac:dyDescent="0.25">
      <c r="A118" t="s">
        <v>40</v>
      </c>
      <c r="B118" t="s">
        <v>95</v>
      </c>
      <c r="C118" t="s">
        <v>1</v>
      </c>
      <c r="D118">
        <v>1</v>
      </c>
    </row>
    <row r="119" spans="1:4" x14ac:dyDescent="0.25">
      <c r="A119" t="s">
        <v>40</v>
      </c>
      <c r="B119" t="s">
        <v>106</v>
      </c>
      <c r="C119" t="s">
        <v>1</v>
      </c>
      <c r="D119">
        <v>2</v>
      </c>
    </row>
    <row r="120" spans="1:4" x14ac:dyDescent="0.25">
      <c r="A120" t="s">
        <v>41</v>
      </c>
      <c r="B120" t="s">
        <v>118</v>
      </c>
      <c r="C120" t="s">
        <v>5</v>
      </c>
      <c r="D120">
        <v>1</v>
      </c>
    </row>
    <row r="121" spans="1:4" x14ac:dyDescent="0.25">
      <c r="A121" t="s">
        <v>41</v>
      </c>
      <c r="B121" t="s">
        <v>118</v>
      </c>
      <c r="C121" t="s">
        <v>1</v>
      </c>
      <c r="D121">
        <v>3</v>
      </c>
    </row>
    <row r="122" spans="1:4" x14ac:dyDescent="0.25">
      <c r="A122" t="s">
        <v>41</v>
      </c>
      <c r="B122" t="s">
        <v>118</v>
      </c>
      <c r="C122" t="s">
        <v>2</v>
      </c>
      <c r="D122">
        <v>1</v>
      </c>
    </row>
    <row r="123" spans="1:4" x14ac:dyDescent="0.25">
      <c r="A123" t="s">
        <v>41</v>
      </c>
      <c r="B123" t="s">
        <v>90</v>
      </c>
      <c r="C123" t="s">
        <v>1</v>
      </c>
      <c r="D123">
        <v>1</v>
      </c>
    </row>
    <row r="124" spans="1:4" x14ac:dyDescent="0.25">
      <c r="A124" t="s">
        <v>41</v>
      </c>
      <c r="B124" t="s">
        <v>94</v>
      </c>
      <c r="C124" t="s">
        <v>2</v>
      </c>
      <c r="D124">
        <v>1</v>
      </c>
    </row>
    <row r="125" spans="1:4" x14ac:dyDescent="0.25">
      <c r="A125" t="s">
        <v>41</v>
      </c>
      <c r="B125" t="s">
        <v>109</v>
      </c>
      <c r="C125" t="s">
        <v>1</v>
      </c>
      <c r="D125">
        <v>2</v>
      </c>
    </row>
    <row r="126" spans="1:4" x14ac:dyDescent="0.25">
      <c r="A126" t="s">
        <v>41</v>
      </c>
      <c r="B126" t="s">
        <v>110</v>
      </c>
      <c r="C126" t="s">
        <v>2</v>
      </c>
      <c r="D12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სულ</vt:lpstr>
      <vt:lpstr>ორდ_პროვაიდ</vt:lpstr>
      <vt:lpstr>ორდ_სპეც</vt:lpstr>
      <vt:lpstr>რეზიდ_პროვაიდ</vt:lpstr>
      <vt:lpstr>რეზიდ_სპეც</vt:lpstr>
      <vt:lpstr>რეზიდ_სპეც_პროვაიდ</vt:lpstr>
      <vt:lpstr>რეზიდ_პროვაიდ_სპეც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Khatuna Zaldastanishvili</cp:lastModifiedBy>
  <cp:lastPrinted>2019-07-11T05:52:50Z</cp:lastPrinted>
  <dcterms:created xsi:type="dcterms:W3CDTF">2019-06-20T13:01:54Z</dcterms:created>
  <dcterms:modified xsi:type="dcterms:W3CDTF">2019-07-11T08:06:03Z</dcterms:modified>
</cp:coreProperties>
</file>