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755"/>
  </bookViews>
  <sheets>
    <sheet name="Sheet2" sheetId="2" r:id="rId1"/>
  </sheets>
  <definedNames>
    <definedName name="_xlnm._FilterDatabase" localSheetId="0" hidden="1">Sheet2!$B$1:$J$1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9" i="2"/>
  <c r="H23" i="2"/>
  <c r="H25" i="2" l="1"/>
</calcChain>
</file>

<file path=xl/sharedStrings.xml><?xml version="1.0" encoding="utf-8"?>
<sst xmlns="http://schemas.openxmlformats.org/spreadsheetml/2006/main" count="127" uniqueCount="74">
  <si>
    <t>რეგიონი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</si>
  <si>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</si>
  <si>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</si>
  <si>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</si>
  <si>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</si>
  <si>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</si>
  <si>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თბილისი</t>
  </si>
  <si>
    <t>დიდუბე-ჩუღურეთი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</si>
  <si>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</si>
  <si>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</si>
  <si>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კერძო-მომგებიანი</t>
  </si>
  <si>
    <t>ისანი-სამგორი</t>
  </si>
  <si>
    <t>სს „ევექსის ჰოსპიტლები“ - ივ. ბოკერიას სახელობის ჰოსპიტალი</t>
  </si>
  <si>
    <t>თბილისი, ქინძმარაულის I  შესახვევი N1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</si>
  <si>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</si>
  <si>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</si>
  <si>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იმერეთი</t>
  </si>
  <si>
    <t>ქუთაისი</t>
  </si>
  <si>
    <t>შპს "კლინიკა ლჯ"</t>
  </si>
  <si>
    <t>ქუთაისი, სარაჯიშვილის ქუჩა და ჩეჩელაშვილის ქუჩა №3/6ა</t>
  </si>
  <si>
    <t>95% კერძო, 5% სახელმწიფო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</si>
  <si>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</si>
  <si>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</si>
  <si>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</si>
  <si>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საპარტნიორო ფონდი  100%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</si>
  <si>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</si>
  <si>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</si>
  <si>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</si>
  <si>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სახელმწიფო</t>
  </si>
  <si>
    <t>გლდანი-ნაძალადევი</t>
  </si>
  <si>
    <t>211328703_2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</si>
  <si>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</si>
  <si>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</si>
  <si>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</si>
  <si>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</si>
  <si>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</si>
  <si>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</si>
  <si>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</si>
  <si>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</si>
  <si>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</si>
  <si>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</si>
  <si>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სს "გერმანული ჰოსპიტალი"</t>
  </si>
  <si>
    <t>თბილისი, კოსმონავტების სანაპირო N 45ა</t>
  </si>
  <si>
    <t>შპს "თბილისის ცენტრალური საავადმყოფო"</t>
  </si>
  <si>
    <t>თბილისი, ლუბლიანას ქუჩა N5 (ნაკვეთი N6/18)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</si>
  <si>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</si>
  <si>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</si>
  <si>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</si>
  <si>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სტატუსი</t>
  </si>
  <si>
    <t>მზადაა</t>
  </si>
  <si>
    <t>შეთანხმებულია</t>
  </si>
  <si>
    <t>დაცლის პირობა</t>
  </si>
  <si>
    <t>რაიონი   /ქალაქი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</si>
  <si>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</si>
  <si>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სულ ჯამურად პირველ ეტაპზე</t>
  </si>
  <si>
    <t>სულ ჯამურად მეორე  ეტაპზე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</si>
  <si>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</si>
  <si>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</si>
  <si>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</si>
  <si>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მოთხოცნა 72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</si>
  <si>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400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sz val="9"/>
        <color rgb="FFFF0000"/>
        <rFont val="Calibri"/>
        <family val="2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</si>
  <si>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</si>
  <si>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</si>
  <si>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</si>
  <si>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 xml:space="preserve"> დაავადების  პიკი</t>
  </si>
  <si>
    <t>მიმდინარეობს მოლაპარაკება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</si>
  <si>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b/>
        <sz val="9"/>
        <color rgb="FFFF0000"/>
        <rFont val="Calibri"/>
        <family val="2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</si>
  <si>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მიმდენარე  კვირა   16.03 - 23.03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</si>
  <si>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</si>
  <si>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</si>
  <si>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</si>
  <si>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აბასთუმნის ფილტვის ცენტრი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</si>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</sst>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b/>
      <sz val="9"/>
      <color theme="1"/>
      <name val="Sylfaen"/>
      <family val="1"/>
    </font>
    <font>
      <sz val="8"/>
      <color theme="1"/>
      <name val="Sylfaen"/>
      <family val="2"/>
    </font>
    <font>
      <sz val="10"/>
      <name val="Arial Cyr"/>
      <charset val="204"/>
    </font>
    <font>
      <b/>
      <sz val="8"/>
      <name val="Sylfaen"/>
      <family val="1"/>
    </font>
    <font>
      <sz val="11"/>
      <color theme="1"/>
      <name val="Sylfaen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b/>
      <sz val="9"/>
      <name val="Arial Cyr"/>
      <charset val="204"/>
    </font>
    <font>
      <b/>
      <sz val="9"/>
      <name val="Sylfaen"/>
      <family val="1"/>
    </font>
    <font>
      <sz val="9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Sylfaen"/>
      <family val="1"/>
    </font>
    <font>
      <b/>
      <sz val="10"/>
      <color theme="1"/>
      <name val="Sylfaen"/>
      <family val="1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1" fillId="0" borderId="0"/>
    <xf numFmtId="0" fontId="23" fillId="0" borderId="0"/>
  </cellStyleXfs>
  <cellXfs count="74">
    <xf numFmtId="0" fontId="0" fillId="0" borderId="0" xfId="0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7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33" borderId="7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left" vertical="center" wrapText="1"/>
    </xf>
    <xf numFmtId="0" fontId="26" fillId="0" borderId="1" xfId="45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26" fillId="0" borderId="1" xfId="45" applyFont="1" applyFill="1" applyBorder="1" applyAlignment="1">
      <alignment horizontal="left" vertical="center"/>
    </xf>
    <xf numFmtId="0" fontId="25" fillId="0" borderId="0" xfId="0" applyFont="1"/>
    <xf numFmtId="0" fontId="27" fillId="0" borderId="1" xfId="44" applyNumberFormat="1" applyFont="1" applyFill="1" applyBorder="1" applyAlignment="1">
      <alignment horizontal="center" vertical="center"/>
    </xf>
    <xf numFmtId="0" fontId="28" fillId="0" borderId="1" xfId="44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44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NumberFormat="1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wrapText="1"/>
    </xf>
    <xf numFmtId="0" fontId="26" fillId="0" borderId="12" xfId="0" applyFont="1" applyBorder="1" applyAlignment="1">
      <alignment horizontal="left" vertical="center" wrapText="1"/>
    </xf>
    <xf numFmtId="0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2" xfId="45" applyFont="1" applyFill="1" applyBorder="1" applyAlignment="1">
      <alignment horizontal="left" vertical="center" wrapText="1"/>
    </xf>
    <xf numFmtId="0" fontId="27" fillId="0" borderId="12" xfId="44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0" fillId="0" borderId="8" xfId="0" applyBorder="1"/>
    <xf numFmtId="0" fontId="20" fillId="35" borderId="14" xfId="0" applyFont="1" applyFill="1" applyBorder="1" applyAlignment="1">
      <alignment horizontal="left" vertical="center" wrapText="1"/>
    </xf>
    <xf numFmtId="0" fontId="20" fillId="35" borderId="14" xfId="0" applyNumberFormat="1" applyFont="1" applyFill="1" applyBorder="1" applyAlignment="1">
      <alignment horizontal="left" vertical="center" wrapText="1"/>
    </xf>
    <xf numFmtId="0" fontId="32" fillId="35" borderId="14" xfId="44" applyNumberFormat="1" applyFont="1" applyFill="1" applyBorder="1" applyAlignment="1">
      <alignment horizontal="center" vertical="center"/>
    </xf>
    <xf numFmtId="0" fontId="25" fillId="35" borderId="15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wrapText="1"/>
    </xf>
    <xf numFmtId="0" fontId="25" fillId="35" borderId="8" xfId="0" applyFont="1" applyFill="1" applyBorder="1" applyAlignment="1">
      <alignment horizontal="center" vertical="center" wrapText="1"/>
    </xf>
    <xf numFmtId="0" fontId="25" fillId="35" borderId="0" xfId="0" applyFont="1" applyFill="1"/>
    <xf numFmtId="0" fontId="30" fillId="35" borderId="1" xfId="0" applyFont="1" applyFill="1" applyBorder="1" applyAlignment="1">
      <alignment horizontal="center" vertical="center"/>
    </xf>
    <xf numFmtId="0" fontId="25" fillId="35" borderId="0" xfId="0" applyFont="1" applyFill="1" applyAlignment="1">
      <alignment wrapText="1"/>
    </xf>
    <xf numFmtId="0" fontId="25" fillId="35" borderId="1" xfId="0" applyFont="1" applyFill="1" applyBorder="1" applyAlignment="1">
      <alignment wrapText="1"/>
    </xf>
    <xf numFmtId="0" fontId="33" fillId="0" borderId="1" xfId="0" applyFont="1" applyFill="1" applyBorder="1" applyAlignment="1">
      <alignment horizontal="center" vertical="center"/>
    </xf>
    <xf numFmtId="0" fontId="34" fillId="0" borderId="7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10" xfId="0" applyBorder="1"/>
    <xf numFmtId="0" fontId="26" fillId="0" borderId="16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0" fillId="0" borderId="0" xfId="0" applyFont="1"/>
    <xf numFmtId="0" fontId="37" fillId="33" borderId="1" xfId="0" applyFont="1" applyFill="1" applyBorder="1" applyAlignment="1">
      <alignment horizontal="center" vertical="center" wrapText="1"/>
    </xf>
    <xf numFmtId="0" fontId="29" fillId="33" borderId="1" xfId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0" fontId="32" fillId="33" borderId="11" xfId="44" applyNumberFormat="1" applyFont="1" applyFill="1" applyBorder="1" applyAlignment="1">
      <alignment horizontal="center" vertical="center"/>
    </xf>
    <xf numFmtId="0" fontId="35" fillId="21" borderId="0" xfId="0" applyFont="1" applyFill="1" applyAlignment="1">
      <alignment horizontal="center" vertical="center"/>
    </xf>
    <xf numFmtId="0" fontId="39" fillId="34" borderId="0" xfId="0" applyFont="1" applyFill="1" applyAlignment="1">
      <alignment horizontal="center"/>
    </xf>
    <xf numFmtId="0" fontId="40" fillId="0" borderId="1" xfId="44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5" fillId="21" borderId="9" xfId="0" applyFont="1" applyFill="1" applyBorder="1" applyAlignment="1">
      <alignment horizontal="center" vertical="center" wrapText="1"/>
    </xf>
    <xf numFmtId="0" fontId="35" fillId="21" borderId="10" xfId="0" applyFont="1" applyFill="1" applyBorder="1" applyAlignment="1">
      <alignment horizontal="center" vertical="center" wrapText="1"/>
    </xf>
    <xf numFmtId="0" fontId="30" fillId="33" borderId="17" xfId="0" applyFont="1" applyFill="1" applyBorder="1" applyAlignment="1">
      <alignment horizontal="center" vertical="center" textRotation="90"/>
    </xf>
    <xf numFmtId="0" fontId="30" fillId="33" borderId="18" xfId="0" applyFont="1" applyFill="1" applyBorder="1" applyAlignment="1">
      <alignment horizontal="center" vertical="center" textRotation="90"/>
    </xf>
    <xf numFmtId="0" fontId="30" fillId="33" borderId="19" xfId="0" applyFont="1" applyFill="1" applyBorder="1" applyAlignment="1">
      <alignment horizontal="center" vertical="center" textRotation="90"/>
    </xf>
    <xf numFmtId="0" fontId="38" fillId="5" borderId="17" xfId="0" applyFont="1" applyFill="1" applyBorder="1" applyAlignment="1">
      <alignment horizontal="center" vertical="center" textRotation="90"/>
    </xf>
    <xf numFmtId="0" fontId="38" fillId="5" borderId="18" xfId="0" applyFont="1" applyFill="1" applyBorder="1" applyAlignment="1">
      <alignment horizontal="center" vertical="center" textRotation="90"/>
    </xf>
    <xf numFmtId="0" fontId="38" fillId="5" borderId="19" xfId="0" applyFont="1" applyFill="1" applyBorder="1" applyAlignment="1">
      <alignment horizontal="center" vertical="center" textRotation="90"/>
    </xf>
    <xf numFmtId="0" fontId="39" fillId="21" borderId="17" xfId="0" applyFont="1" applyFill="1" applyBorder="1" applyAlignment="1">
      <alignment horizontal="center" vertical="center" textRotation="90"/>
    </xf>
    <xf numFmtId="0" fontId="39" fillId="21" borderId="18" xfId="0" applyFont="1" applyFill="1" applyBorder="1" applyAlignment="1">
      <alignment horizontal="center" vertical="center" textRotation="90"/>
    </xf>
    <xf numFmtId="0" fontId="39" fillId="21" borderId="19" xfId="0" applyFont="1" applyFill="1" applyBorder="1" applyAlignment="1">
      <alignment horizontal="center" vertical="center" textRotation="90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zoomScaleNormal="100" workbookViewId="0">
      <selection activeCell="E14" sqref="E14"/>
    </sheetView>
  </sheetViews>
  <sheetFormatPr defaultRowHeight="15" x14ac:dyDescent="0.25"/>
  <cols>
    <col min="1" max="1" width="4.85546875" customWidth="1"/>
    <col min="2" max="2" width="10.28515625" customWidth="1"/>
    <col min="3" max="3" width="10.7109375" customWidth="1"/>
    <col min="4" max="4" width="10.28515625" customWidth="1"/>
    <col min="5" max="5" width="30.85546875" customWidth="1"/>
    <col min="6" max="6" width="20.42578125" customWidth="1"/>
    <col min="7" max="7" width="15.28515625" customWidth="1"/>
    <col min="8" max="8" width="9.42578125" customWidth="1"/>
    <col min="9" max="9" width="13.5703125" customWidth="1"/>
    <col min="10" max="10" width="16.7109375" customWidth="1"/>
    <col min="12" max="12" width="11" customWidth="1"/>
    <col min="13" max="13" width="9" customWidth="1"/>
    <col min="14" max="14" width="10.140625" customWidth="1"/>
    <col min="15" max="15" width="8" customWidth="1"/>
    <col min="16" max="16" width="7.5703125" customWidth="1"/>
    <col min="18" max="18" width="11.42578125" customWidth="1"/>
    <col min="22" max="23" width="9.28515625" bestFit="1" customWidth="1"/>
    <col min="25" max="26" width="9.28515625" bestFit="1" customWidth="1"/>
  </cols>
  <sheetData>
    <row r="1" spans="1:10" ht="38.25" customHeight="1" thickBot="1" x14ac:dyDescent="0.3">
      <c r="A1" s="53"/>
      <c r="B1" s="54" t="s">
        <v>0</v>
      </c>
      <c r="C1" s="54" t="s">
        <v>52</v>
      </c>
      <c r="D1" s="54" t="s">
        <v>1</v>
      </c>
      <c r="E1" s="54" t="s">
        <v>2</v>
      </c>
      <c r="F1" s="54" t="s">
        <v>3</v>
      </c>
      <c r="G1" s="54" t="s">
        <v>4</v>
      </c>
      <c r="H1" s="55" t="s">
        <v>5</v>
      </c>
      <c r="I1" s="9" t="s">
        <v>48</v>
      </c>
      <c r="J1" s="10" t="s">
        <v>51</v>
      </c>
    </row>
    <row r="2" spans="1:10" ht="38.25" x14ac:dyDescent="0.25">
      <c r="A2" s="65" t="s">
        <v>67</v>
      </c>
      <c r="B2" s="49" t="s">
        <v>6</v>
      </c>
      <c r="C2" s="14" t="s">
        <v>21</v>
      </c>
      <c r="D2" s="15">
        <v>205165453</v>
      </c>
      <c r="E2" s="14" t="s">
        <v>22</v>
      </c>
      <c r="F2" s="14" t="s">
        <v>23</v>
      </c>
      <c r="G2" s="13" t="s">
        <v>24</v>
      </c>
      <c r="H2" s="18">
        <v>90</v>
      </c>
      <c r="I2" s="7" t="s">
        <v>49</v>
      </c>
      <c r="J2" s="3"/>
    </row>
    <row r="3" spans="1:10" ht="38.25" x14ac:dyDescent="0.25">
      <c r="A3" s="66"/>
      <c r="B3" s="49" t="s">
        <v>16</v>
      </c>
      <c r="C3" s="14" t="s">
        <v>25</v>
      </c>
      <c r="D3" s="15">
        <v>239403463</v>
      </c>
      <c r="E3" s="14" t="s">
        <v>26</v>
      </c>
      <c r="F3" s="14" t="s">
        <v>27</v>
      </c>
      <c r="G3" s="14" t="s">
        <v>28</v>
      </c>
      <c r="H3" s="21">
        <v>50</v>
      </c>
      <c r="I3" s="7" t="s">
        <v>49</v>
      </c>
      <c r="J3" s="3"/>
    </row>
    <row r="4" spans="1:10" ht="38.25" x14ac:dyDescent="0.25">
      <c r="A4" s="66"/>
      <c r="B4" s="49" t="s">
        <v>6</v>
      </c>
      <c r="C4" s="14" t="s">
        <v>29</v>
      </c>
      <c r="D4" s="14" t="s">
        <v>30</v>
      </c>
      <c r="E4" s="14" t="s">
        <v>31</v>
      </c>
      <c r="F4" s="14" t="s">
        <v>32</v>
      </c>
      <c r="G4" s="16" t="s">
        <v>28</v>
      </c>
      <c r="H4" s="18">
        <v>161</v>
      </c>
      <c r="I4" s="7" t="s">
        <v>49</v>
      </c>
      <c r="J4" s="3"/>
    </row>
    <row r="5" spans="1:10" ht="22.5" x14ac:dyDescent="0.25">
      <c r="A5" s="66"/>
      <c r="B5" s="1" t="s">
        <v>6</v>
      </c>
      <c r="C5" s="1" t="s">
        <v>7</v>
      </c>
      <c r="D5" s="2">
        <v>202172139</v>
      </c>
      <c r="E5" s="1" t="s">
        <v>72</v>
      </c>
      <c r="F5" s="1" t="s">
        <v>73</v>
      </c>
      <c r="G5" s="1" t="s">
        <v>28</v>
      </c>
      <c r="H5" s="60">
        <v>23</v>
      </c>
      <c r="I5" s="7" t="s">
        <v>49</v>
      </c>
      <c r="J5" s="3"/>
    </row>
    <row r="6" spans="1:10" ht="33.75" x14ac:dyDescent="0.25">
      <c r="A6" s="66"/>
      <c r="B6" s="1" t="s">
        <v>68</v>
      </c>
      <c r="C6" s="1" t="s">
        <v>69</v>
      </c>
      <c r="D6" s="2">
        <v>222717246</v>
      </c>
      <c r="E6" s="1" t="s">
        <v>71</v>
      </c>
      <c r="F6" s="1" t="s">
        <v>70</v>
      </c>
      <c r="G6" s="1" t="s">
        <v>28</v>
      </c>
      <c r="H6" s="60">
        <v>40</v>
      </c>
      <c r="I6" s="7" t="s">
        <v>49</v>
      </c>
      <c r="J6" s="3"/>
    </row>
    <row r="7" spans="1:10" ht="44.25" customHeight="1" x14ac:dyDescent="0.25">
      <c r="A7" s="66"/>
      <c r="B7" s="49" t="s">
        <v>33</v>
      </c>
      <c r="C7" s="14" t="s">
        <v>34</v>
      </c>
      <c r="D7" s="15">
        <v>218064699</v>
      </c>
      <c r="E7" s="14" t="s">
        <v>35</v>
      </c>
      <c r="F7" s="14" t="s">
        <v>36</v>
      </c>
      <c r="G7" s="16" t="s">
        <v>28</v>
      </c>
      <c r="H7" s="18">
        <v>174</v>
      </c>
      <c r="I7" s="7" t="s">
        <v>49</v>
      </c>
      <c r="J7" s="3"/>
    </row>
    <row r="8" spans="1:10" ht="23.25" thickBot="1" x14ac:dyDescent="0.3">
      <c r="A8" s="67"/>
      <c r="B8" s="50" t="s">
        <v>6</v>
      </c>
      <c r="C8" s="1" t="s">
        <v>21</v>
      </c>
      <c r="D8" s="2">
        <v>405018831</v>
      </c>
      <c r="E8" s="1" t="s">
        <v>61</v>
      </c>
      <c r="F8" s="1" t="s">
        <v>62</v>
      </c>
      <c r="G8" s="1" t="s">
        <v>10</v>
      </c>
      <c r="H8" s="22">
        <v>20</v>
      </c>
      <c r="I8" s="7" t="s">
        <v>49</v>
      </c>
      <c r="J8" s="3"/>
    </row>
    <row r="9" spans="1:10" ht="13.5" customHeight="1" x14ac:dyDescent="0.25">
      <c r="B9" s="23"/>
      <c r="C9" s="23"/>
      <c r="D9" s="24"/>
      <c r="E9" s="23"/>
      <c r="F9" s="23"/>
      <c r="G9" s="23"/>
      <c r="H9" s="57">
        <f>SUM(H2:H8)</f>
        <v>558</v>
      </c>
      <c r="I9" s="25"/>
      <c r="J9" s="26"/>
    </row>
    <row r="10" spans="1:10" s="34" customFormat="1" ht="4.5" customHeight="1" thickBot="1" x14ac:dyDescent="0.3">
      <c r="A10" s="48"/>
      <c r="B10" s="35"/>
      <c r="C10" s="35"/>
      <c r="D10" s="36"/>
      <c r="E10" s="35"/>
      <c r="F10" s="35"/>
      <c r="G10" s="35"/>
      <c r="H10" s="37"/>
      <c r="I10" s="38"/>
      <c r="J10" s="39"/>
    </row>
    <row r="11" spans="1:10" ht="47.25" customHeight="1" x14ac:dyDescent="0.25">
      <c r="A11" s="68" t="s">
        <v>63</v>
      </c>
      <c r="B11" s="51" t="s">
        <v>16</v>
      </c>
      <c r="C11" s="27" t="s">
        <v>17</v>
      </c>
      <c r="D11" s="28">
        <v>212806766</v>
      </c>
      <c r="E11" s="29" t="s">
        <v>18</v>
      </c>
      <c r="F11" s="29" t="s">
        <v>19</v>
      </c>
      <c r="G11" s="30" t="s">
        <v>20</v>
      </c>
      <c r="H11" s="31">
        <v>154</v>
      </c>
      <c r="I11" s="32" t="s">
        <v>50</v>
      </c>
      <c r="J11" s="33" t="s">
        <v>53</v>
      </c>
    </row>
    <row r="12" spans="1:10" ht="47.25" customHeight="1" x14ac:dyDescent="0.25">
      <c r="A12" s="69"/>
      <c r="B12" s="49" t="s">
        <v>6</v>
      </c>
      <c r="C12" s="14" t="s">
        <v>7</v>
      </c>
      <c r="D12" s="15">
        <v>404476205</v>
      </c>
      <c r="E12" s="14" t="s">
        <v>37</v>
      </c>
      <c r="F12" s="14" t="s">
        <v>38</v>
      </c>
      <c r="G12" s="14" t="s">
        <v>10</v>
      </c>
      <c r="H12" s="19">
        <v>64</v>
      </c>
      <c r="I12" s="6" t="s">
        <v>50</v>
      </c>
      <c r="J12" s="8" t="s">
        <v>53</v>
      </c>
    </row>
    <row r="13" spans="1:10" ht="48.75" customHeight="1" x14ac:dyDescent="0.25">
      <c r="A13" s="69"/>
      <c r="B13" s="52" t="s">
        <v>6</v>
      </c>
      <c r="C13" s="11" t="s">
        <v>11</v>
      </c>
      <c r="D13" s="12">
        <v>400115362</v>
      </c>
      <c r="E13" s="14" t="s">
        <v>14</v>
      </c>
      <c r="F13" s="14" t="s">
        <v>15</v>
      </c>
      <c r="G13" s="14" t="s">
        <v>10</v>
      </c>
      <c r="H13" s="19">
        <v>85</v>
      </c>
      <c r="I13" s="46" t="s">
        <v>50</v>
      </c>
      <c r="J13" s="8" t="s">
        <v>56</v>
      </c>
    </row>
    <row r="14" spans="1:10" ht="46.5" customHeight="1" thickBot="1" x14ac:dyDescent="0.3">
      <c r="A14" s="70"/>
      <c r="B14" s="49" t="s">
        <v>6</v>
      </c>
      <c r="C14" s="14" t="s">
        <v>11</v>
      </c>
      <c r="D14" s="15">
        <v>404476205</v>
      </c>
      <c r="E14" s="14" t="s">
        <v>12</v>
      </c>
      <c r="F14" s="14" t="s">
        <v>13</v>
      </c>
      <c r="G14" s="14" t="s">
        <v>10</v>
      </c>
      <c r="H14" s="19">
        <v>304</v>
      </c>
      <c r="I14" s="4" t="s">
        <v>50</v>
      </c>
      <c r="J14" s="8" t="s">
        <v>60</v>
      </c>
    </row>
    <row r="15" spans="1:10" ht="15" customHeight="1" x14ac:dyDescent="0.25">
      <c r="B15" s="61" t="s">
        <v>54</v>
      </c>
      <c r="C15" s="62"/>
      <c r="D15" s="62"/>
      <c r="E15" s="62"/>
      <c r="F15" s="17"/>
      <c r="G15" s="17"/>
      <c r="H15" s="56">
        <f>SUM(H11:H14)</f>
        <v>607</v>
      </c>
      <c r="I15" s="5"/>
      <c r="J15" s="3"/>
    </row>
    <row r="16" spans="1:10" ht="15.75" thickBot="1" x14ac:dyDescent="0.3">
      <c r="B16" s="40"/>
      <c r="C16" s="40"/>
      <c r="D16" s="41"/>
      <c r="E16" s="41"/>
      <c r="F16" s="41"/>
      <c r="G16" s="41"/>
      <c r="H16" s="42"/>
      <c r="I16" s="43"/>
      <c r="J16" s="44"/>
    </row>
    <row r="17" spans="1:10" ht="60" x14ac:dyDescent="0.25">
      <c r="A17" s="71" t="s">
        <v>64</v>
      </c>
      <c r="B17" s="49" t="s">
        <v>6</v>
      </c>
      <c r="C17" s="14" t="s">
        <v>7</v>
      </c>
      <c r="D17" s="15">
        <v>402069854</v>
      </c>
      <c r="E17" s="14" t="s">
        <v>45</v>
      </c>
      <c r="F17" s="14" t="s">
        <v>46</v>
      </c>
      <c r="G17" s="14" t="s">
        <v>10</v>
      </c>
      <c r="H17" s="19">
        <v>106</v>
      </c>
      <c r="I17" s="6" t="s">
        <v>65</v>
      </c>
      <c r="J17" s="8" t="s">
        <v>57</v>
      </c>
    </row>
    <row r="18" spans="1:10" ht="60" x14ac:dyDescent="0.25">
      <c r="A18" s="72"/>
      <c r="B18" s="49" t="s">
        <v>6</v>
      </c>
      <c r="C18" s="14" t="s">
        <v>7</v>
      </c>
      <c r="D18" s="15">
        <v>402101328</v>
      </c>
      <c r="E18" s="14" t="s">
        <v>41</v>
      </c>
      <c r="F18" s="14" t="s">
        <v>42</v>
      </c>
      <c r="G18" s="14" t="s">
        <v>10</v>
      </c>
      <c r="H18" s="45">
        <v>102</v>
      </c>
      <c r="I18" s="6" t="s">
        <v>65</v>
      </c>
      <c r="J18" s="8" t="s">
        <v>57</v>
      </c>
    </row>
    <row r="19" spans="1:10" ht="60" x14ac:dyDescent="0.25">
      <c r="A19" s="72"/>
      <c r="B19" s="49" t="s">
        <v>6</v>
      </c>
      <c r="C19" s="14" t="s">
        <v>7</v>
      </c>
      <c r="D19" s="15">
        <v>203826645</v>
      </c>
      <c r="E19" s="14" t="s">
        <v>43</v>
      </c>
      <c r="F19" s="14" t="s">
        <v>44</v>
      </c>
      <c r="G19" s="14" t="s">
        <v>10</v>
      </c>
      <c r="H19" s="19">
        <v>182</v>
      </c>
      <c r="I19" s="6" t="s">
        <v>65</v>
      </c>
      <c r="J19" s="8" t="s">
        <v>58</v>
      </c>
    </row>
    <row r="20" spans="1:10" ht="60" x14ac:dyDescent="0.25">
      <c r="A20" s="72"/>
      <c r="B20" s="49" t="s">
        <v>6</v>
      </c>
      <c r="C20" s="14" t="s">
        <v>7</v>
      </c>
      <c r="D20" s="15">
        <v>202901832</v>
      </c>
      <c r="E20" s="14" t="s">
        <v>47</v>
      </c>
      <c r="F20" s="14" t="s">
        <v>38</v>
      </c>
      <c r="G20" s="14" t="s">
        <v>10</v>
      </c>
      <c r="H20" s="19">
        <v>192</v>
      </c>
      <c r="I20" s="6" t="s">
        <v>65</v>
      </c>
      <c r="J20" s="8" t="s">
        <v>58</v>
      </c>
    </row>
    <row r="21" spans="1:10" ht="114.75" x14ac:dyDescent="0.25">
      <c r="A21" s="72"/>
      <c r="B21" s="49" t="s">
        <v>6</v>
      </c>
      <c r="C21" s="14" t="s">
        <v>29</v>
      </c>
      <c r="D21" s="14">
        <v>205279740</v>
      </c>
      <c r="E21" s="14" t="s">
        <v>39</v>
      </c>
      <c r="F21" s="14" t="s">
        <v>40</v>
      </c>
      <c r="G21" s="14" t="s">
        <v>10</v>
      </c>
      <c r="H21" s="20">
        <v>208</v>
      </c>
      <c r="I21" s="6" t="s">
        <v>65</v>
      </c>
      <c r="J21" s="8" t="s">
        <v>59</v>
      </c>
    </row>
    <row r="22" spans="1:10" ht="60.75" thickBot="1" x14ac:dyDescent="0.3">
      <c r="A22" s="73"/>
      <c r="B22" s="52" t="s">
        <v>6</v>
      </c>
      <c r="C22" s="11" t="s">
        <v>7</v>
      </c>
      <c r="D22" s="12">
        <v>202193544</v>
      </c>
      <c r="E22" s="14" t="s">
        <v>8</v>
      </c>
      <c r="F22" s="14" t="s">
        <v>9</v>
      </c>
      <c r="G22" s="14" t="s">
        <v>10</v>
      </c>
      <c r="H22" s="19">
        <v>322</v>
      </c>
      <c r="I22" s="46" t="s">
        <v>65</v>
      </c>
      <c r="J22" s="8" t="s">
        <v>66</v>
      </c>
    </row>
    <row r="23" spans="1:10" s="47" customFormat="1" ht="24.75" customHeight="1" x14ac:dyDescent="0.25">
      <c r="B23" s="63" t="s">
        <v>55</v>
      </c>
      <c r="C23" s="64"/>
      <c r="D23" s="64"/>
      <c r="E23" s="64"/>
      <c r="H23" s="58">
        <f>SUM(H17:H21)</f>
        <v>790</v>
      </c>
    </row>
    <row r="24" spans="1:10" x14ac:dyDescent="0.25"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5.75" x14ac:dyDescent="0.25">
      <c r="B25" s="17"/>
      <c r="C25" s="17"/>
      <c r="D25" s="17"/>
      <c r="E25" s="17"/>
      <c r="F25" s="17"/>
      <c r="G25" s="17"/>
      <c r="H25" s="59">
        <f>H23+H15+H9</f>
        <v>1955</v>
      </c>
      <c r="I25" s="17"/>
      <c r="J25" s="17"/>
    </row>
    <row r="212" ht="21" customHeight="1" x14ac:dyDescent="0.25"/>
    <row r="213" ht="27.75" customHeight="1" x14ac:dyDescent="0.25"/>
  </sheetData>
  <autoFilter ref="B1:J1"/>
  <mergeCells count="5">
    <mergeCell ref="B15:E15"/>
    <mergeCell ref="B23:E23"/>
    <mergeCell ref="A2:A8"/>
    <mergeCell ref="A11:A14"/>
    <mergeCell ref="A17:A22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dcterms:created xsi:type="dcterms:W3CDTF">2019-11-23T12:07:50Z</dcterms:created>
  <dcterms:modified xsi:type="dcterms:W3CDTF">2020-03-17T05:52:05Z</dcterms:modified>
</cp:coreProperties>
</file>