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340" windowHeight="8580" activeTab="3"/>
  </bookViews>
  <sheets>
    <sheet name="საზღვრისპირა" sheetId="2" r:id="rId1"/>
    <sheet name="მანკები" sheetId="5" r:id="rId2"/>
    <sheet name="ჰერცეპტინი" sheetId="6" r:id="rId3"/>
    <sheet name="გრიპი" sheetId="4" r:id="rId4"/>
    <sheet name="Sheet1" sheetId="10" r:id="rId5"/>
  </sheets>
  <definedNames>
    <definedName name="_xlnm._FilterDatabase" localSheetId="1" hidden="1">მანკები!$A$1:$M$13</definedName>
    <definedName name="_xlnm._FilterDatabase" localSheetId="0" hidden="1">საზღვრისპირა!$A$1:$M$55</definedName>
    <definedName name="_xlnm._FilterDatabase" localSheetId="2" hidden="1">ჰერცეპტინი!$A$1:$M$60</definedName>
  </definedNames>
  <calcPr calcId="145621"/>
</workbook>
</file>

<file path=xl/calcChain.xml><?xml version="1.0" encoding="utf-8"?>
<calcChain xmlns="http://schemas.openxmlformats.org/spreadsheetml/2006/main">
  <c r="N6" i="10" l="1"/>
</calcChain>
</file>

<file path=xl/sharedStrings.xml><?xml version="1.0" encoding="utf-8"?>
<sst xmlns="http://schemas.openxmlformats.org/spreadsheetml/2006/main" count="1258" uniqueCount="628">
  <si>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</si>
  <si>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</si>
  <si>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</si>
  <si>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</si>
  <si>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</si>
  <si>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</si>
  <si>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</si>
  <si>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</si>
  <si>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</si>
  <si>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</si>
  <si>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</si>
  <si>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</si>
  <si>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ბავშვი; საზღვრისპირა</t>
  </si>
  <si>
    <t>ლარი</t>
  </si>
  <si>
    <t>საქართველოს პარლამენტი</t>
  </si>
  <si>
    <t>კვინტრაძე რაინდი</t>
  </si>
  <si>
    <t>14.04.1945</t>
  </si>
  <si>
    <t>24001036012</t>
  </si>
  <si>
    <t>პენსიონერი; საზღვრისპირა</t>
  </si>
  <si>
    <t>წინამდებარე ჯირკვლის ავთვისებიანი სიმსივნე</t>
  </si>
  <si>
    <t>შპს ჰერა 2011</t>
  </si>
  <si>
    <t>ოპერაცია,  საყ.თანაგადახდა, საზღვრისპირა</t>
  </si>
  <si>
    <t>თათაშვილი ზურაბ</t>
  </si>
  <si>
    <t>27.04.1990</t>
  </si>
  <si>
    <t>43001035574</t>
  </si>
  <si>
    <t>საზღვრისპირა</t>
  </si>
  <si>
    <t>მიოპია;ასტიგმატიზმი;საცრემლე ჯირკვლის სხვა ავადმყოფობები</t>
  </si>
  <si>
    <t>ახალი მზერა</t>
  </si>
  <si>
    <t>ოპერაცია-თვალი. ქარელის მუნიციპ-1184ლ. ითხოვს 1776.60ლ.საყოველთაოდან უარია(ბაზა)</t>
  </si>
  <si>
    <t>ბადაშვილი მარინე</t>
  </si>
  <si>
    <t>28.08.1973</t>
  </si>
  <si>
    <t>59001065619</t>
  </si>
  <si>
    <t>შშმპ; საზღვრისპირა; 70000დან -100000მდე ქულის მქონე პირი</t>
  </si>
  <si>
    <t>სარძევე ჯირკვალი, დაუზუსტებელი ნაწილის ავთვისებიანი სიმსივნე</t>
  </si>
  <si>
    <t>სს გეფა</t>
  </si>
  <si>
    <t>უროტაძე მარინე</t>
  </si>
  <si>
    <t>06.05.1953</t>
  </si>
  <si>
    <t>59001099389</t>
  </si>
  <si>
    <t>სიგმოიდური კოლინჯის ავთვისვისებიანი სიმსივნე</t>
  </si>
  <si>
    <t>შპს ინოვა</t>
  </si>
  <si>
    <t>289-ქიმია  საყ.თანადაფინანსება. საზღვრისპირა. (3-ჯერ 2020წ. - 838ლარით)</t>
  </si>
  <si>
    <t>მამიევი ეკატერინე</t>
  </si>
  <si>
    <t>15.12.1971</t>
  </si>
  <si>
    <t>59001086664</t>
  </si>
  <si>
    <t>დიფუზური კისტური მასტოპათია</t>
  </si>
  <si>
    <t>ა(ა) იპ ეროვნული სკრინიგ ცენტრი დიდუბის ფილიალი</t>
  </si>
  <si>
    <t>საყოვ. თანაგადახდა. ოპერაცია. 36-ე.  პარლამენტის შუამდგომლობა</t>
  </si>
  <si>
    <t>მინდიაშვილი შალვა</t>
  </si>
  <si>
    <t>23.12.1980</t>
  </si>
  <si>
    <t>59001051131</t>
  </si>
  <si>
    <t>მენისკის დაზიანებები, გამოწვეული ძველი გახლეჩვით ან ტრავმით</t>
  </si>
  <si>
    <t>შპს "ამტელ ჰოსპიტალ პირველი კლინიკური"</t>
  </si>
  <si>
    <t>ოპერაცია- საყოველთაოს თანაგადახდა. რეგიონი</t>
  </si>
  <si>
    <t>შალუტაშვილი მარინე</t>
  </si>
  <si>
    <t>03.04.1965</t>
  </si>
  <si>
    <t>59001080601</t>
  </si>
  <si>
    <t>დილატაციური კარდიომიოპათია;გულის შეგუბებითი უკმარისობა;პარკუჭზედა ტაქიკარდია;სხვა მეორადი პულმონური ჰიპერტენზია</t>
  </si>
  <si>
    <t>28408; 36, წამალი-უპერიო. საზღვრისპირა</t>
  </si>
  <si>
    <t>წკრიალაშვილი ემზარი</t>
  </si>
  <si>
    <t>30.12.1961</t>
  </si>
  <si>
    <t>59001000068</t>
  </si>
  <si>
    <t>ქვემო კიდურების ვენების ვარიკოზი წყლულისა და ვარიკოზის გარეშე</t>
  </si>
  <si>
    <t>შპს ნიუ ჰოსპიტალს</t>
  </si>
  <si>
    <t>ძამელაშვილი გოჩა</t>
  </si>
  <si>
    <t>10.06.1976</t>
  </si>
  <si>
    <t>59001064888</t>
  </si>
  <si>
    <t>სოციალურად დაუცველი-ქულა; საზღვრისპირა</t>
  </si>
  <si>
    <t>ესენციური (პირველადი) ჰიპერტენზია;სტენოკარდია, დაუზუსტებელი;დაუზუსტებელი რეკურენტული დეპრესიული აშლილობა.</t>
  </si>
  <si>
    <t>28402; 218, წამალი. საზღვრისპირა.</t>
  </si>
  <si>
    <t>კვირიკაშვილი ციცინო</t>
  </si>
  <si>
    <t>20.10.1941</t>
  </si>
  <si>
    <t>59001072110</t>
  </si>
  <si>
    <t>ბრონქებისა და ფილტვის ავთვისებიანი სიმსივნე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</si>
  <si>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</si>
  <si>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სხ/თ -800 საყ. თანაგადახდა</t>
  </si>
  <si>
    <t>ჯიქია დიანა</t>
  </si>
  <si>
    <t>08.05.1984</t>
  </si>
  <si>
    <t>19001097956</t>
  </si>
  <si>
    <t>თირკმლის კენჭები</t>
  </si>
  <si>
    <t>შპს ლ. მანაგაძის სახელობის უროლოგიის ეროვნული ცენტრი</t>
  </si>
  <si>
    <t>ქალაქ ზუგდიდის მუნიციპალიტეტის მერია</t>
  </si>
  <si>
    <t>საყოვ. თანაგადახდა. ოპერაცია. 36-ე.  რეგიონი. ზუგდიდის მერიის შუამდგომლობა</t>
  </si>
  <si>
    <t>მოდებაძე თინათინი</t>
  </si>
  <si>
    <t>27.09.1984</t>
  </si>
  <si>
    <t>54401064305</t>
  </si>
  <si>
    <t>შშმპ; საზღვრისპირა</t>
  </si>
  <si>
    <t>მედიკ: ზოლედრონის მჟავა.    შშმპ. რეგიონი</t>
  </si>
  <si>
    <t>გელიაშვილი ალექსანდრე</t>
  </si>
  <si>
    <t>07.11.1940</t>
  </si>
  <si>
    <t>59001065857</t>
  </si>
  <si>
    <t>შპს ავერსი-ფარმა</t>
  </si>
  <si>
    <t>მედიკამენტი-ზოლდრია. 165-ე. პარლამენტის შუამდგომლობა</t>
  </si>
  <si>
    <t>შანავა თამუნა</t>
  </si>
  <si>
    <t>03.09.2003</t>
  </si>
  <si>
    <t>19001110575</t>
  </si>
  <si>
    <t>ცხვირის ძგიდე გამრუდებული</t>
  </si>
  <si>
    <t>შპს კუზანოვის კლინიკა Kuzanov clinic LLC</t>
  </si>
  <si>
    <t>საყოვ. თანაგადახდა. ოპერაცია. 36-ე - 16 წლის. პარლამენტის შუამდგომლობა</t>
  </si>
  <si>
    <t>სეფიშვილი მაია</t>
  </si>
  <si>
    <t>13.02.1967</t>
  </si>
  <si>
    <t>59001064522</t>
  </si>
  <si>
    <t>სარძევე ჯირკვლის ცენტრალური ნაწილის ავთვისებიანი სიმსივნე</t>
  </si>
  <si>
    <t>კვლევა PET.    საზღვრისპირა</t>
  </si>
  <si>
    <t>მანძულაშვილი გივი</t>
  </si>
  <si>
    <t>20.02.1953</t>
  </si>
  <si>
    <t>59001083984</t>
  </si>
  <si>
    <t>მიოკარდიუმის წინა კედლის მწვავე, ტრანსმურული ინფარქტი;გულისა და სისხლძარღვების იმპლანტანტებისა და ტრანსპლანტანტების არსებობა;წინაგულების ფიბრილაცია და თრთოლვა;წინაგულების ნაადრევი დეპოლარიზაცია</t>
  </si>
  <si>
    <t>25767; 165, წამალი. საზღვრისპირა</t>
  </si>
  <si>
    <t>ხუგაევი ჯემალ</t>
  </si>
  <si>
    <t>02.06.1943</t>
  </si>
  <si>
    <t>59001103952</t>
  </si>
  <si>
    <t>სოციალურად დაუცველი-ქულა; პენსიონერი; საზღვრისპირა</t>
  </si>
  <si>
    <t>პნევმონია, დაუზუსტებელი</t>
  </si>
  <si>
    <t>30266; 218. წამალი. საზღვრისპირა</t>
  </si>
  <si>
    <t>შალუტაშვილი მარიამ</t>
  </si>
  <si>
    <t>02.10.2010</t>
  </si>
  <si>
    <t>59350004982</t>
  </si>
  <si>
    <t>ბავშვი; საზღვრისპირა; 70000დან -100000მდე ქულის მქონე პირი; დაზღვეული საქართველოს ბიუჯეტით</t>
  </si>
  <si>
    <t>სმენის ნეიროსენსორული დაკარგვა, დაუზუსტებელი</t>
  </si>
  <si>
    <t>შ.პ.ს. "კინდ-სმენა"</t>
  </si>
  <si>
    <t>კოხლეარული იმპლანტის პროცესორი ოპუს2 აფგრეიდი(გაფართოებული). რეფერ.N5(05.02.20წ)- 10000ლარ. რეგიონი. არ უსარგებლია(ცნობა), თანხის ნაწილის მოძიების პროცესშია. გადავადებას ითხოვს</t>
  </si>
  <si>
    <t>ბეგლარიშვილი გიორგი</t>
  </si>
  <si>
    <t>24.08.1971</t>
  </si>
  <si>
    <t>59001019462</t>
  </si>
  <si>
    <t>სხვა და დაუზუსტებელი მუცლის წინა კედლის (ვენტრალური) თიაქარი გაუვალობის და განგრენის გარეშე</t>
  </si>
  <si>
    <t>ოპერაცია(საყ,თანაგადახდა)+ექიმის ჰონორარი(350ლ). რეგიონი</t>
  </si>
  <si>
    <t>ლაფაჩი გაგა</t>
  </si>
  <si>
    <t>01.06.1978</t>
  </si>
  <si>
    <t>59001003387</t>
  </si>
  <si>
    <t>კისრის სეგმენტის მალთაშუა დისკების დაზიანება რადიკულოპათიასთან ერთად</t>
  </si>
  <si>
    <t>შპს თბილისის ცენტრალური საავადმყოფო</t>
  </si>
  <si>
    <t>ოპერაცია-საყოველთაოს თანაგადახდა. რეგიონი</t>
  </si>
  <si>
    <t>გლახაშვილი ნელი</t>
  </si>
  <si>
    <t>04.05.1965</t>
  </si>
  <si>
    <t>59001053036</t>
  </si>
  <si>
    <t>საშვილოსნოს ლეიომიომა, დაუზუსტებელი</t>
  </si>
  <si>
    <t>სს  "იავნანა"</t>
  </si>
  <si>
    <t>ნაოჭაშვილი თეიმურაზ</t>
  </si>
  <si>
    <t>07.08.1952</t>
  </si>
  <si>
    <t>59001003103</t>
  </si>
  <si>
    <t>შარდის ბუშტის უკანა კედლის ავთვისებიანი სიმსივნე</t>
  </si>
  <si>
    <t>შპს მედი ქლაბ ჯორჯია</t>
  </si>
  <si>
    <t>ოპერაცია საყ. ტანაგადახდა-   2020- 500</t>
  </si>
  <si>
    <t>სოსიაშვილი ირმა</t>
  </si>
  <si>
    <t>12.04.1968</t>
  </si>
  <si>
    <t>59001086417</t>
  </si>
  <si>
    <t>სარძევე ჯირკვლის ზემო-შიდა კვადრანტის ავთვისებიანი სიმსივნე</t>
  </si>
  <si>
    <t>პერჰეტა-0 არის ერცეპტინის პრ-ადრეული -ჰერცეპტინი-პრ 9ჯერ, ითხოვს ეხლა პერჯეტას 2020-პსულ 9495ლ.</t>
  </si>
  <si>
    <t>მუზაშვილი ლაშა</t>
  </si>
  <si>
    <t>07.02.1993</t>
  </si>
  <si>
    <t>59001108016</t>
  </si>
  <si>
    <t>შპს გორმედი</t>
  </si>
  <si>
    <t>ოპერაცია-ცხვ. ძგ. გამრუდება. საყ. თანაგადახდა. რეგიონი</t>
  </si>
  <si>
    <t>მატკავა ზეზე</t>
  </si>
  <si>
    <t>12.03.1973</t>
  </si>
  <si>
    <t>19001098878</t>
  </si>
  <si>
    <t>ლიმფოიდური, ჰემოპოეზური და მონათესავე ქსოვილების ავთვისებიანი სიმსივნე დაუზუსტებელი</t>
  </si>
  <si>
    <t>სს გერმანული ჰოსპიტალი</t>
  </si>
  <si>
    <t>ოპერაციული დიაგნოსტიკა. 218-ე. ზუგდიდის მერიის შუამდგომლობა</t>
  </si>
  <si>
    <t>კულუმბეგაშვილი გივი</t>
  </si>
  <si>
    <t>28.02.1961</t>
  </si>
  <si>
    <t>43001031308</t>
  </si>
  <si>
    <t>ემფიზემა (ფილტვის):</t>
  </si>
  <si>
    <t>სს "ევექსის ჰოსპიტლები"- ტრავმატოლოგიური ჰოსპიტალი</t>
  </si>
  <si>
    <t>საყოვ. თანაგადახდა. ოპერაცია. 218-ე. ქარელის მერიამ დააფინანსა 348,50 ლარით. პარლმანტის შუამდგომლობა</t>
  </si>
  <si>
    <t>ალბოროვა სოფიო</t>
  </si>
  <si>
    <t>21.09.1971</t>
  </si>
  <si>
    <t>59002007363</t>
  </si>
  <si>
    <t>მედიკამენტი ზომეტა საზღვრისპირა. და სიმპტომური წამლები-0</t>
  </si>
  <si>
    <t>შპს გეა</t>
  </si>
  <si>
    <t>მედიკამენტი ა საზღვრისპირა. ნეობლოკი</t>
  </si>
  <si>
    <t>კილაძე თამარ</t>
  </si>
  <si>
    <t>17.04.1964</t>
  </si>
  <si>
    <t>59001037808</t>
  </si>
  <si>
    <t>სარძევე ჯირკვლის სუპერპოზიციული დაზიანება (ავთვისებიანი სიმსივნე)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</si>
  <si>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</si>
  <si>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ქიმია, საყ.თანაგადახდა.  საზღვრისპირა  აქვს მეორე მოთხობნა</t>
  </si>
  <si>
    <t>მედიკ: პაკლიტაქსელი.  საყ.თანაგადახდა.  საზღვრისპირა  აქვს მეორე მოთხობნა</t>
  </si>
  <si>
    <t>ხაბაშვილი მერაბ</t>
  </si>
  <si>
    <t>08.01.1956</t>
  </si>
  <si>
    <t>59001024524</t>
  </si>
  <si>
    <t>მიოკარდიუმის ქვემო კედლის მწვავე ტრანსმურული ინფარქტი;მიოკარდიუმის მწვავე  ინფარქტის სხვა ადრეული გართულებები;პარკუჭთა ციმციმი და თრთოლვა;თირკმლების უკმარისობა, დაუზუსტებელი</t>
  </si>
  <si>
    <t>შპს პსპ ფარმა</t>
  </si>
  <si>
    <t>30541; 36, წამალი. საზღვრისპირა</t>
  </si>
  <si>
    <t>რევაზაშვილი ნონა</t>
  </si>
  <si>
    <t>14.02.1977</t>
  </si>
  <si>
    <t>59001074147</t>
  </si>
  <si>
    <t>ოტოსკლეროზი, დაუზუსტებელი</t>
  </si>
  <si>
    <t>შპს ყელ-ყურ-ცხვირის სნეულებათა ეროვნული ცენტრი ჯაფარიძე-ქევანიშვილის კლინიკა</t>
  </si>
  <si>
    <t>განმეორებით. N10 სხდომაზე უარია. საყოვ. თანაგადახდა. ოპერაცია. 36-ე. წარმოადგინა ცნობა, რომ  ცხოვრობს საზღვრისპირა სოფელ მეჯვრისხევში. პარლამენტის შუამდგომლობა</t>
  </si>
  <si>
    <t>ირემაძე ლამარა</t>
  </si>
  <si>
    <t>02.01.1958</t>
  </si>
  <si>
    <t>56001007547</t>
  </si>
  <si>
    <t>სტენოკარდიის სხვა ფორმები;ესენციური (პირველადი) ჰიპერტენზია</t>
  </si>
  <si>
    <t>შპს „თბილისის გულისა და სისხლძარღვთა კლინიკა“</t>
  </si>
  <si>
    <t>წერს რომ არის მარტოხელა პენსიონერი და  საყოვ. თანაგადახდის თანხა არ გააჩნია და ითხოვს სრულად დაფინანსებას.  სტენტირება. აგრძელებს მკურნალობას კლინიკაში. 165-ე. 220 წ დაფინანსებულია 550 ლარით</t>
  </si>
  <si>
    <t>რაზმაძე ელენე</t>
  </si>
  <si>
    <t>02.01.2020</t>
  </si>
  <si>
    <t>59450021870</t>
  </si>
  <si>
    <t>სტაც. მომს. 02.03-09.03-საყოველთაოს  თანაგადახდა. რეგიონი</t>
  </si>
  <si>
    <t>რაზმაძე მარიამ</t>
  </si>
  <si>
    <t>20.10.2017</t>
  </si>
  <si>
    <t>59750018526</t>
  </si>
  <si>
    <t>მწვავე ბრონქიტი, დაუზუსტებელი</t>
  </si>
  <si>
    <t>დიმიტრიადი ციური</t>
  </si>
  <si>
    <t>16.08.1944</t>
  </si>
  <si>
    <t>59001002883</t>
  </si>
  <si>
    <t>არასტაბილური სტენოკარდია;აორტის (სარქვლის) სტენოზი</t>
  </si>
  <si>
    <t>შპს "აკად. გ. ჩაფიძის სახელობის გადაუდებელი კარდიოლოგიის ცენტრი"</t>
  </si>
  <si>
    <t>31340; 15; შუნტირებას+სარქვლის შეცვლა - სასწრაფო დაყოვნებული. თანაგადახდა. დამატებითი მომსახურება 4800ლ;</t>
  </si>
  <si>
    <t>ჯიქია ელისო</t>
  </si>
  <si>
    <t>16.10.1961</t>
  </si>
  <si>
    <t>19001077503</t>
  </si>
  <si>
    <t>ცერებრული ანევრიზმა, გასკდომის გარეშე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</si>
  <si>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</si>
  <si>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31305; 36, ცერებრული ანევრიზმა გასკდომის გარეშე - სასწრაფო დაყოვნებული. თანაგადახდა. საზღვრისპირა</t>
  </si>
  <si>
    <t>ქარაია სოსო</t>
  </si>
  <si>
    <t>26.07.1964</t>
  </si>
  <si>
    <t>19601113282</t>
  </si>
  <si>
    <t>დილატაციური კარდიომიოპათია</t>
  </si>
  <si>
    <t>ა(ა)იპ ჯო ენის სამედიცინო ცენტრი</t>
  </si>
  <si>
    <t>31161; 36. კდრ - სასწრაფო დაყოვნებული. რეგიონი; 5ზე-5000 ლარით. არ უსარგებლია. ცნობა არის. განმეორებით განხილვა; პროგრამაში გაუქმდა. საზღვრისპირ - ცნობა წარმოდგენილია; 10ზე- 3000 ლარი დაემატა</t>
  </si>
  <si>
    <t>აბალაკი ვახტანგ</t>
  </si>
  <si>
    <t>15.05.1970</t>
  </si>
  <si>
    <t>59001043473</t>
  </si>
  <si>
    <t>ბრონქის ან ფილტვის სიმსივნე, დაუზუსტებელი ავთვისებიანი სიმსივნე</t>
  </si>
  <si>
    <t>ქიმია- 217ლ +  KT კვლეევა-190ლ.   საყ.თანაგადახდა,  საზღვრისპირa.  აქვს მეორე მოთხოვნა  (ორჯერ 2020წ.- 1485ლ)</t>
  </si>
  <si>
    <t>ღარიბაშვილი ლალი</t>
  </si>
  <si>
    <t>08.06.1957</t>
  </si>
  <si>
    <t>59001058193</t>
  </si>
  <si>
    <t>ქვემო კიდურის, თეძოს ჩათვლით, ავთვისებიანი მელანომა</t>
  </si>
  <si>
    <t>მრტ-800 საზრვრისპირა</t>
  </si>
  <si>
    <t>ზაუტაშვილი თამაზ</t>
  </si>
  <si>
    <t>09.07.1959</t>
  </si>
  <si>
    <t>01019026799</t>
  </si>
  <si>
    <t>სოციალურად დაუცველი-ქულა; შშმპ; საზღვრისპირა</t>
  </si>
  <si>
    <t>გულის ქრონიკული იშემიური ავადმყოფობა;კორონარული ანგიოპლასტიური იმპლანტანტისა და ტრანსპლანტანტის არსებობა;გულის უკმარისობა;წინაგულების ფიბრილაცია და თრთოლვა</t>
  </si>
  <si>
    <t>წამლები. რეგიონი</t>
  </si>
  <si>
    <t>შპს მერმისი;შპს "მერმისი"</t>
  </si>
  <si>
    <t>მედიკ: ტოპოკანი    საზღვრისპირა.  აქვს მეორე მოთხოვნა  (ორჯერ 2020წ.- 1485ლ)</t>
  </si>
  <si>
    <t>გიორგაძე მავლინა</t>
  </si>
  <si>
    <t>14.09.1949</t>
  </si>
  <si>
    <t>60001000176</t>
  </si>
  <si>
    <t>სარძევე ჯირკვლის ქვემო-გარეთა კვადრანტი ავთვისებიანი სიმსივნე</t>
  </si>
  <si>
    <t>ჰერცეპტინი პრ კანქვეშა-1600ლ.10-jer</t>
  </si>
  <si>
    <t>ჭიღლაძე გია</t>
  </si>
  <si>
    <t>13.02.1969</t>
  </si>
  <si>
    <t>01001028459</t>
  </si>
  <si>
    <t>ჭარბი კალორიების მიღების შედეგად განვითარებული სიმსუქნე;სხვა სახის სიმსუქნე;უკიდურესი ხარისხის სიმსუქნე ალვეოლური ჰიპოვენტილაციით;სხვა დადგენილი მეტაბოლური დარღვევები</t>
  </si>
  <si>
    <t>31608; 36, ბარიატრია. BMI-46,7  საზღვრისპირა; 6ზე-3000 ლარით დაფინანსდა. იგივე მოთხოვნა თანხის გაზრდის მიზნით სავარაუდოდ 10ზე- 3000 ლარით დაფინანსდა. ითხოვს  N6 კომისიაზე გამოყოფითი თანხის გადავადებას.ცნობა არის. გასარკვევი. პროგრამაში არ გამიუქმებია</t>
  </si>
  <si>
    <t>წერეთელი ვალერიან</t>
  </si>
  <si>
    <t>23.04.1966</t>
  </si>
  <si>
    <t>39001015101</t>
  </si>
  <si>
    <t>მიტრალური (სარქვლის) ნაკლოვანება;ქრონიკული ვირუსული ჰეპატიტი C</t>
  </si>
  <si>
    <t>შპს თიმი-თბილისის მედიცინის ინსტიტუტი</t>
  </si>
  <si>
    <t>21863; 36, სარქვლის შეცვლა მექანიკურით - თანაგადახდა. საზღვრისპირა. 6ზე-2500 ლარით დაფინასნდა. ითხოვს განმეორებითი განხილვას  და დარჩენლი თანხის ანაზღაურებას ექიმის ჰონორარი-2000ლ;</t>
  </si>
  <si>
    <t>მჭედლიძე გიორგი</t>
  </si>
  <si>
    <t>28.08.2008</t>
  </si>
  <si>
    <t>01354001563</t>
  </si>
  <si>
    <t>ჰემანგიომა, ნებისმიერი ლოკალიზაციის</t>
  </si>
  <si>
    <t>შპს  ბოხუას სახელობის კარდიოვასკულარული ცენტრი</t>
  </si>
  <si>
    <t>საყოვ. თანაგადახდა. ითხოვს დამატებითი ხარჯების ანაზღაურებას. 36-ე-11 წლის. პარლამენტის შუამდგომლობა</t>
  </si>
  <si>
    <t>ბიძინაშვილი მიხეილ</t>
  </si>
  <si>
    <t>15.07.1952</t>
  </si>
  <si>
    <t>01002025874</t>
  </si>
  <si>
    <t>გულის ათეროსკლეროზული ავადმყოფობა;აორტოკორონარული შუნტის არსებობა;მიოკარდიუმის გადატანილი ძველი ინფარქტი</t>
  </si>
  <si>
    <t>შპს მაღალი სამედიცინო ტექნოლოგიების ცენტრი, საუნივერსიტეტო კლინიკა</t>
  </si>
  <si>
    <t>32509; 218, 1 წამლიანი სტენტი - გეგმიური. საზღვრისპირა - ბერშუეთი; 5ზე-800ლ;</t>
  </si>
  <si>
    <t>ფერსაშვილი ლაშა</t>
  </si>
  <si>
    <t>22.12.1985</t>
  </si>
  <si>
    <t>59001027941</t>
  </si>
  <si>
    <t>ინფანტილური, იუვენილური და პრესენილური კატარაქტა;ბადურის პერიფერიული დეგენერაცია;მიოპია;ასტიგმატიზმი</t>
  </si>
  <si>
    <t>ოპერაციები თვალზე- საყოველთაოს თანაგადახდა. რეგიონი</t>
  </si>
  <si>
    <t>ნასყიდაშვილი ჟუჟუნა</t>
  </si>
  <si>
    <t>30.05.1948</t>
  </si>
  <si>
    <t>59001075930</t>
  </si>
  <si>
    <t>სახსრის შიდა პროთეზის მექანიკური გართულება</t>
  </si>
  <si>
    <t>ოპერაცია-პროთეზის მეორადი იმპლანტირება-საყოველთაოს თანაგადახდა.. რეგიონი</t>
  </si>
  <si>
    <t>შაფანსკი დარეჯან</t>
  </si>
  <si>
    <t>06.03.1966</t>
  </si>
  <si>
    <t>62003002165</t>
  </si>
  <si>
    <t>საზღვრისპირა; დევნილი აფხაზეთიდან</t>
  </si>
  <si>
    <t>მიოკარდიუმის წინა კედლის მწვავე, ტრანსმურული ინფარქტი</t>
  </si>
  <si>
    <t>32688; 36, შუნტირება - გეგმიური. თანაგადახდა. საზღვრისპირა.</t>
  </si>
  <si>
    <t>საბანაშვილი ტარიელ</t>
  </si>
  <si>
    <t>10.09.1952</t>
  </si>
  <si>
    <t>59001023406</t>
  </si>
  <si>
    <t>იშემიური კარდიომიოპათია;მიტრალური (სარქვლის) ნაკლოვანება</t>
  </si>
  <si>
    <t>32662; 165, შუნტირებას+სარქვლის პლასტიკა.  თანაგადახდა. დამატებითი მომსახურება -4800ლ; საზღვრისპირა</t>
  </si>
  <si>
    <t>3996-გადავიდა პერჯეტაზე 5 ჯერ მტს-1600ლ.ჰერცეპტინი 600მგ 4-ჯერ. 2017-ჩაიტარა ჰერ. პროგრამულად. განვიტარდა მტს-ღვიძლში</t>
  </si>
  <si>
    <t>1600- ჰერცეპტინის პრ-ადრეული -ჰერცეპტინი-პრ 9ჯერ, იტხოვს ეხლა პერჯეტას</t>
  </si>
  <si>
    <t>ხარიბეგაშვილი ქეთევან</t>
  </si>
  <si>
    <t>25.12.1959</t>
  </si>
  <si>
    <t>59001012487</t>
  </si>
  <si>
    <t>საშვილოსნოს ტანის ავთვისებიანი სიმსივნე, დაუზუსტებელი;საშვილოსნოს ტანის ავთვისებიანი სიმსივნე, დაუზუსტებელი</t>
  </si>
  <si>
    <t>კვლევები. 36-ე. პარლამენტის შუამდგომლობა kt, mrt</t>
  </si>
  <si>
    <t>გოგოლაური ვენერა</t>
  </si>
  <si>
    <t>10.03.1955</t>
  </si>
  <si>
    <t>59001063946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</si>
  <si>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</si>
  <si>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ბრაქითერაპია. საყ.თანადაფინანსება.  საზღვრისპირა</t>
  </si>
  <si>
    <t>N</t>
  </si>
  <si>
    <t xml:space="preserve"> სერვისის მიმწოდებელი</t>
  </si>
  <si>
    <t>სერვისი</t>
  </si>
  <si>
    <t>მოთხოვნილი თანხა/ლარი</t>
  </si>
  <si>
    <t>დაფინანსების თანხა/ლარი</t>
  </si>
  <si>
    <t>ბავშვი</t>
  </si>
  <si>
    <t>None</t>
  </si>
  <si>
    <t>სს ჯერარსი</t>
  </si>
  <si>
    <t>სოციალურად დაუცველი-ქულა; ბავშვი</t>
  </si>
  <si>
    <t>ძაბირაძე მალხაზ</t>
  </si>
  <si>
    <t>04.06.1952</t>
  </si>
  <si>
    <t>01017034741</t>
  </si>
  <si>
    <t>პენსიონერი</t>
  </si>
  <si>
    <t>წინაგულთაშუა ძგიდის დეფექტი;სამკარიანი სარქვლის ნაკლოვანება;გულის ქრონიკული იშემიური ავადმყოფობა</t>
  </si>
  <si>
    <t>18816; 165,  67 წლის. მანკი. კათ2. თბილისი. თანხა გამოსაყვანი</t>
  </si>
  <si>
    <t>სოციალურად დაუცველი-ქულა</t>
  </si>
  <si>
    <t>შპს კავკასიის მედიცინის ცენტრი</t>
  </si>
  <si>
    <t>ეგიზარიანი ინგა</t>
  </si>
  <si>
    <t>06.08.2011</t>
  </si>
  <si>
    <t>47550002154</t>
  </si>
  <si>
    <t>წინაგულთაშუა ძგიდის დეფექტი;თანდაყოლილი მიტრალური ნაკლოვანება;მიტრალური სარქვლის პროლაფსი</t>
  </si>
  <si>
    <t>26940; 218, გულის ექოსკოპია. თბილისი</t>
  </si>
  <si>
    <t>ბერიაშვილი ბარბარე</t>
  </si>
  <si>
    <t>09.03.2020</t>
  </si>
  <si>
    <t>59850022126</t>
  </si>
  <si>
    <t>მარჯვენა პარკუჭის გამოსავალი ხვრელის გაორება;პარკუჭთაშუა ძგიდის დეფექტი</t>
  </si>
  <si>
    <t>29428; 165. წლამდე ბავშვი. მანკი. ჩატარებული (09,03) ქირ5 რეგიონი</t>
  </si>
  <si>
    <t>მესხიძე კატო</t>
  </si>
  <si>
    <t>05.07.2019</t>
  </si>
  <si>
    <t>61150053652</t>
  </si>
  <si>
    <t>ებშტეინის ანომალია;აორტის სარქვლის თანდაყოლილი სტენოზი;პარკუჭოვან-სისხლძარღვოვანი კავშირის დარღვევა</t>
  </si>
  <si>
    <t>30047; 165, წლამდე ბავშვი.  მანკი; ქირ2 - სასწრაფო დაყოვნებული;    10ზე- 2400ლ; რეგიონი</t>
  </si>
  <si>
    <t>დეკანაძე მილენა</t>
  </si>
  <si>
    <t>24.08.2019</t>
  </si>
  <si>
    <t>61850054585</t>
  </si>
  <si>
    <t>პარკუჭთაშუა ძგიდის დეფექტი;წინაგულთაშუა ძგიდის დეფექტი;ფალოს ტეტრადა</t>
  </si>
  <si>
    <t>29755; 165. წლამდე ბავშვი. მანკი. კათ2. რეგიონი; 10ზე-23348ლ;</t>
  </si>
  <si>
    <t>გავარდაშვილი ნუცა</t>
  </si>
  <si>
    <t>15.03.2020</t>
  </si>
  <si>
    <t>01350215048</t>
  </si>
  <si>
    <t>პარკუჭოვან-სისხლძარღვოვანი კავშირის დარღვევა;წინაგულთაშუა ძგიდის დეფექტი;ღია არტერიული სადინარი</t>
  </si>
  <si>
    <t>30494; 165, წლამდე ბავშვი. მანკი. ჩატარებული (15.03) კათ3. თბილისი</t>
  </si>
  <si>
    <t>ლურსმანაშვილი ნათია</t>
  </si>
  <si>
    <t>08.06.1990</t>
  </si>
  <si>
    <t>01027056186</t>
  </si>
  <si>
    <t>წინაგულ-პარკუჭოვანი ძგიდის დეფექტი;მარცხენა ზედა ღრუ ვენის შენარჩუნება;გულის მარჯვენამხრივი ჰიპოპლაზიის სინდრომი</t>
  </si>
  <si>
    <t>30493;  218  60470 გთმ ქირ -5; 2ზე-30558 ლარით დაფინასდა. იგივე მოთხოვნა კოდები შეცვლილია. ცნობა არ  არის. პროგრამაში არ გაუქმებულა, გასარკვევი.  თბილისი;</t>
  </si>
  <si>
    <t>თავართქილაძე ანა</t>
  </si>
  <si>
    <t>06.01.2020</t>
  </si>
  <si>
    <t>01550210834</t>
  </si>
  <si>
    <t>პარკუჭთაშუა ძგიდის დეფექტი;ფილტვის არტერიის სხვა თანდაყოლილი ანომალიები;ფილტვის ვენების შეერთების სრული ნაწილობრივი ანომალა</t>
  </si>
  <si>
    <t>3046; 165-წლამდე ბავშვი. ქირ4; სასწრაფო დაყოვნებული. თბილისი</t>
  </si>
  <si>
    <t>კილაძე ბარბარე</t>
  </si>
  <si>
    <t>09.12.2019</t>
  </si>
  <si>
    <t>61850056291</t>
  </si>
  <si>
    <t>პარკუჭთაშუა ძგიდის დეფექტი;წინაგულთაშუა ძგიდის დეფექტი;სამკარიანი სარქვლის სხვა თანდაყოლილი ანომალიები</t>
  </si>
  <si>
    <t>30588; 165, წლამდე ბავშვი. მანკი.  ჩატარებული (17,03,) ქირ3.  გეგმიური. რეგიონი; 10ზე-11797ლარით დაფინანსდა. შეიცვალა კოდები. ცნობა არ არის. პროგრმაში არ გაუქმებულა. გასარკვევი</t>
  </si>
  <si>
    <t>ლიაპუშკინა მარია</t>
  </si>
  <si>
    <t>13.03.2020</t>
  </si>
  <si>
    <t>01450214993</t>
  </si>
  <si>
    <t>აორტის სხვა თანდაყოლილი ანომალიები;ღია არტერიული სადინარი;აორტის კოარქტაცია;პარკუჭთაშუა ძგიდის დეფექტი</t>
  </si>
  <si>
    <t>30581; 165-წლამდე ბავშვი. მანკი. ჩატარებული (17,03) ქირ5. თბილისი</t>
  </si>
  <si>
    <t>31435; 165, წლამდე ბავშვი. მანკი. ქირ4. თბილისი; 2 მოთხოვნა</t>
  </si>
  <si>
    <t>სამნიაშვილი ევა</t>
  </si>
  <si>
    <t>21.10.2019</t>
  </si>
  <si>
    <t>01850205675</t>
  </si>
  <si>
    <t>აორტის სარქვლის თანდაყოლილი ნაკლოვანება;აორტის სარქვლის თანდაყოლილი სტენოზი</t>
  </si>
  <si>
    <t>31725; 165, წლამდე ბავშვი. მანკი. ჩატარებული (20,03) კათ4  რეგიონი. ტელეფონი წინა განცხადებიდან არის მითითებული.</t>
  </si>
  <si>
    <t>ტიკარაძე ნინო</t>
  </si>
  <si>
    <t>06.02.1976</t>
  </si>
  <si>
    <t>26001007855</t>
  </si>
  <si>
    <t>შშმპ</t>
  </si>
  <si>
    <t>სარძევე ჯირკვლის ზემო-გარეთა კვადრანტის ავთვისებიანი სიმსივნე</t>
  </si>
  <si>
    <t>1600 პრ-ჰერცეპტინი ,  2019 წლიდან თბილისში  ცნობა წარმოადგინა , რომ მერია ვერ აფინანსებს</t>
  </si>
  <si>
    <t>გოჯაევა თამილა</t>
  </si>
  <si>
    <t>15.06.1953</t>
  </si>
  <si>
    <t>28001062756</t>
  </si>
  <si>
    <t>ჰერცეპტინი-1600 პრ 440მგ ინტრავენური 6-ჯერ</t>
  </si>
  <si>
    <t>ურთმელიძე ლელა</t>
  </si>
  <si>
    <t>18.06.1966</t>
  </si>
  <si>
    <t>49001011479</t>
  </si>
  <si>
    <t>სოციალურად დაუცველი-ქულა; შშმპ</t>
  </si>
  <si>
    <t>ჰერცეპტინი-1600ლ.კანქვეშა მტს 15-ჯერ</t>
  </si>
  <si>
    <t>ნადირაძე ნანა</t>
  </si>
  <si>
    <t>27.12.1975</t>
  </si>
  <si>
    <t>12001057041</t>
  </si>
  <si>
    <t>პრ ჰერცეპტინი-1600. კანქვესა-10 jer</t>
  </si>
  <si>
    <t>ბარაბაძე ენძელა</t>
  </si>
  <si>
    <t>13.09.1949</t>
  </si>
  <si>
    <t>61001024062</t>
  </si>
  <si>
    <t>პენსიონერი; 70000დან -100000მდე ქულის მქონე პირი</t>
  </si>
  <si>
    <t>ჰერცეპტინი პრ-1600; კანქვეშა.9ჯერ</t>
  </si>
  <si>
    <t>ცინცაძე თამარი</t>
  </si>
  <si>
    <t>22.09.1954</t>
  </si>
  <si>
    <t>60001083042</t>
  </si>
  <si>
    <t>სხვა;</t>
  </si>
  <si>
    <t>ჰერცეპტინი-1600 პრ.კანქვეშა 15JER</t>
  </si>
  <si>
    <t>ტუჩაშვილი მანანა</t>
  </si>
  <si>
    <t>11.01.1957</t>
  </si>
  <si>
    <t>44901005934</t>
  </si>
  <si>
    <t>მტს ჰერცეპტინი-1600ლ.პრ კანქვეშა 8-ჯერ</t>
  </si>
  <si>
    <t>ოქროჭელიძე ნინო</t>
  </si>
  <si>
    <t>14.10.1966</t>
  </si>
  <si>
    <t>62003000964</t>
  </si>
  <si>
    <t>1600ჰერცეპტინი პრ-კანქვეშა-15ჯერ</t>
  </si>
  <si>
    <t>ინასარიძე მანანა</t>
  </si>
  <si>
    <t>24.04.1969</t>
  </si>
  <si>
    <t>47001012454</t>
  </si>
  <si>
    <t>პრ.ჰერცეპტინი 600მგ/5მლ-1600ლ.11-jer</t>
  </si>
  <si>
    <t>აბესაძე ნესტან</t>
  </si>
  <si>
    <t>14.01.1967</t>
  </si>
  <si>
    <t>54001011713</t>
  </si>
  <si>
    <t>1600-არის ადრეულის პრ ი-კანქვესა პრ9ჯერ</t>
  </si>
  <si>
    <t>მექვევრიშვილი ლაურა</t>
  </si>
  <si>
    <t>16.09.1973</t>
  </si>
  <si>
    <t>20001009915</t>
  </si>
  <si>
    <t>სარძევე ჯირკვლის ავთვისებიანი სიმსივნე</t>
  </si>
  <si>
    <t>მტს-პერჯეტა -3996pr- 8ჯერ</t>
  </si>
  <si>
    <t>ძულიაშვილი ლეილა</t>
  </si>
  <si>
    <t>23.02.1963</t>
  </si>
  <si>
    <t>20001048746</t>
  </si>
  <si>
    <t>შშმპ; 70000დან -100000მდე ქულის მქონე პირი</t>
  </si>
  <si>
    <t>პერჯეტა+ჰერცეპტინი-3996ლ. პრ 8 ჯერ</t>
  </si>
  <si>
    <t>გორდელაძე დარიკო</t>
  </si>
  <si>
    <t>27.08.1983</t>
  </si>
  <si>
    <t>26001027983</t>
  </si>
  <si>
    <t>ჰერცეპტინი პრ-1600 კანქვეშა 7ჯერ</t>
  </si>
  <si>
    <t>გიორგაძე ლილი</t>
  </si>
  <si>
    <t>19.04.1950</t>
  </si>
  <si>
    <t>60001118852</t>
  </si>
  <si>
    <t>ჰერცეპტინი პრ-1600; კანქვეშა 10-ჯერ</t>
  </si>
  <si>
    <t>დათუნაშვილი ლელა</t>
  </si>
  <si>
    <t>18.04.1964</t>
  </si>
  <si>
    <t>13001056955</t>
  </si>
  <si>
    <t>დვრილის და არეოლას (დვრილის ბაკი) ავთვისებიანი სიმსივნე</t>
  </si>
  <si>
    <t>ჰერცეპტინი-პრ1600ლ.კანქვეშა 14ჯერ</t>
  </si>
  <si>
    <t>ბრეგვაძე მზია</t>
  </si>
  <si>
    <t>27.05.1962</t>
  </si>
  <si>
    <t>18001022998</t>
  </si>
  <si>
    <t>ჰერცეპტინი-1600 კანქვეშა პრ 16-ჯერ დაფინსებული</t>
  </si>
  <si>
    <t>ბაირამოვა გულჯამალ</t>
  </si>
  <si>
    <t>02.05.1951</t>
  </si>
  <si>
    <t>10001024872</t>
  </si>
  <si>
    <t>პერჯეტა-3996 2ჯერ</t>
  </si>
  <si>
    <t>ნაკაშიძე ნანა</t>
  </si>
  <si>
    <t>30.10.1964</t>
  </si>
  <si>
    <t>60001068902</t>
  </si>
  <si>
    <t>1600- ჰერცეპტინი ადრეული კანქვეშა2-ჯერ</t>
  </si>
  <si>
    <t>ჯანგირაშვილი თამილა</t>
  </si>
  <si>
    <t>07.02.1966</t>
  </si>
  <si>
    <t>08001022553</t>
  </si>
  <si>
    <t>ჰერცეპტინი-პრ 1600 კანქვეშა145 JER</t>
  </si>
  <si>
    <t>1600ჰერცეპტინი პრ-კანქვეშა-16ჯერ</t>
  </si>
  <si>
    <t>ამირხანიან ჟანნა</t>
  </si>
  <si>
    <t>26.11.1966</t>
  </si>
  <si>
    <t>07001022350</t>
  </si>
  <si>
    <t>პერჯეტა პრ-3996ლ.4-jer</t>
  </si>
  <si>
    <t>სარალიძე მაია</t>
  </si>
  <si>
    <t>02.05.1971</t>
  </si>
  <si>
    <t>60001062106</t>
  </si>
  <si>
    <t>მტს-ჰერცეპტინი-1600 კანქვესა  2020-250 ზომეტა</t>
  </si>
  <si>
    <t>ყოჩიაშვილი ნაირა</t>
  </si>
  <si>
    <t>30.11.1960</t>
  </si>
  <si>
    <t>14001004768</t>
  </si>
  <si>
    <t>3996-პერჯეტა ა პროგრამულად- 4ჯერ</t>
  </si>
  <si>
    <t>ცქვიტინიძე თინა</t>
  </si>
  <si>
    <t>12.04.1947</t>
  </si>
  <si>
    <t>33001031771</t>
  </si>
  <si>
    <t>ჰერცეპტინი პრ-1600 კანქვეშა8-ჯერ</t>
  </si>
  <si>
    <t>ბარათელი თამარ</t>
  </si>
  <si>
    <t>15.10.1983</t>
  </si>
  <si>
    <t>59001117649</t>
  </si>
  <si>
    <t>ჰერცეპტინი პრ -1600 12JER</t>
  </si>
  <si>
    <t>ლაცაბიძე თამარ</t>
  </si>
  <si>
    <t>31.08.1957</t>
  </si>
  <si>
    <t>57001021453</t>
  </si>
  <si>
    <t>1600ჰერცეპტინი-9 მტს-3996L.12-ჯერ-დაასრულა პერჯეტა</t>
  </si>
  <si>
    <t>კიკალიშვილი ეთერი</t>
  </si>
  <si>
    <t>07.02.1950</t>
  </si>
  <si>
    <t>62007010623</t>
  </si>
  <si>
    <t>1600-ჰერცეპტინი მტს კანქვესა 3-ჯერ</t>
  </si>
  <si>
    <t>ალანია ლალი</t>
  </si>
  <si>
    <t>27.04.1965</t>
  </si>
  <si>
    <t>02001019497</t>
  </si>
  <si>
    <t>შშმპ; სხვა;კორპ. დაზღ,</t>
  </si>
  <si>
    <t>პერჯეტა-3996ლ. პრ-6ჯერ</t>
  </si>
  <si>
    <t>ალანია ვანდა</t>
  </si>
  <si>
    <t>24.06.1966</t>
  </si>
  <si>
    <t>58001018944</t>
  </si>
  <si>
    <t>1254-ლაპატინი  . მტს 5</t>
  </si>
  <si>
    <t>ირემაშვილი თამარი</t>
  </si>
  <si>
    <t>16.06.1962</t>
  </si>
  <si>
    <t>35001041803</t>
  </si>
  <si>
    <t>დაზღვეული საქართველოს ბიუჯეტით</t>
  </si>
  <si>
    <t>ჰერცეპტინი პრ. ადრელი-1600</t>
  </si>
  <si>
    <t>კორშია იზოლდა</t>
  </si>
  <si>
    <t>25.10.1948</t>
  </si>
  <si>
    <t>35001079262</t>
  </si>
  <si>
    <t>2123-გადავიდა ტაივერბზე 21დრეში ერთხელ.მტს ჰერცეპტიანი-1600კანქვეშა. 17-ჯერ</t>
  </si>
  <si>
    <t>ხვედელიძე დარეჯან</t>
  </si>
  <si>
    <t>13.09.1961</t>
  </si>
  <si>
    <t>54001060972</t>
  </si>
  <si>
    <t>3996ჰერცეპტინი 1600. 80680 ქულა.მტს კანქვეშა-11ჯერ</t>
  </si>
  <si>
    <t>ობოლაძე მედეა</t>
  </si>
  <si>
    <t>15.03.1983</t>
  </si>
  <si>
    <t>43001012246</t>
  </si>
  <si>
    <t>1600-ჰერ. პრ. კანქვეშა.8-ჯერ თბილისი-2019წელს ჩაწერილი წარმოადგინა ცნობა მერიიდან-8ჯერ</t>
  </si>
  <si>
    <t>ქარჩხაძე თამთა</t>
  </si>
  <si>
    <t>16.07.1987</t>
  </si>
  <si>
    <t>53001048544</t>
  </si>
  <si>
    <t>1600--ჰერცეპტინი ადრეული ინტრავენური. ითხოვს  პერჯეტასაც-0.</t>
  </si>
  <si>
    <t>ყოლბაია დოდო</t>
  </si>
  <si>
    <t>20.10.1960</t>
  </si>
  <si>
    <t>19001079371</t>
  </si>
  <si>
    <t>სარძევე ჯირკვლის ქვემო-შიდა კვადრანტის ავთვისებიანი სიმსივნე</t>
  </si>
  <si>
    <t>1600-ჰერცეპტინი პრ 5JER</t>
  </si>
  <si>
    <t>ჭარხალაშვილი ეკატერინე</t>
  </si>
  <si>
    <t>24.04.1977</t>
  </si>
  <si>
    <t>60002001174</t>
  </si>
  <si>
    <t>პერჯეტა-3996ლ. პრ-6-jer</t>
  </si>
  <si>
    <t>ქათამაძე ირმა</t>
  </si>
  <si>
    <t>28.12.1966</t>
  </si>
  <si>
    <t>41001013160</t>
  </si>
  <si>
    <t>1600-გადავიდა ჰერცეპტინზე.13 ჯერ დაასრულა 3996-პერჯეტას რაოდენობა 8-ჯერ</t>
  </si>
  <si>
    <t>ბაზაძე ნატო</t>
  </si>
  <si>
    <t>04.01.1967</t>
  </si>
  <si>
    <t>38001011297</t>
  </si>
  <si>
    <t>ჰერცეპტინიერცეპტინი პრ-1600 კანქვეშა 10ჯერ</t>
  </si>
  <si>
    <t>შუშანაშვილი ნაირა</t>
  </si>
  <si>
    <t>18.07.1984</t>
  </si>
  <si>
    <t>23001009106</t>
  </si>
  <si>
    <t>1600- ჰერცეპტინი პრ კანქვეშა 10-JER</t>
  </si>
  <si>
    <t>ეზეიშვილი ლეილა</t>
  </si>
  <si>
    <t>17.02.1958</t>
  </si>
  <si>
    <t>17001024118</t>
  </si>
  <si>
    <t>პერჯეტა-3996 პრ 6-JER</t>
  </si>
  <si>
    <t>აზმაიფარაშვილი მზია</t>
  </si>
  <si>
    <t>08.09.1970</t>
  </si>
  <si>
    <t>59001003050</t>
  </si>
  <si>
    <t>ჰერცეპტინი პრ-1600ლ.18-ჯერ დაასრულა</t>
  </si>
  <si>
    <t>კოპალეიშვილი ლილი</t>
  </si>
  <si>
    <t>20.06.1939</t>
  </si>
  <si>
    <t>17001007350</t>
  </si>
  <si>
    <t>ჰერცეპტინი-1600 PR კანქვესა-5ჯერ</t>
  </si>
  <si>
    <t>ღოლიჯაშვილი ეველინა</t>
  </si>
  <si>
    <t>20.09.1946</t>
  </si>
  <si>
    <t>59001057945</t>
  </si>
  <si>
    <t>პრ-მტს პერჯეტა-3996ლ. 2ჯერ</t>
  </si>
  <si>
    <t>გოგია მაგული</t>
  </si>
  <si>
    <t>18.04.1947</t>
  </si>
  <si>
    <t>37001001180</t>
  </si>
  <si>
    <t>ჰერცეპტინი-1600 პრ. 5-jer</t>
  </si>
  <si>
    <t>აფციაური ლელა</t>
  </si>
  <si>
    <t>06.08.1975</t>
  </si>
  <si>
    <t>22001002991</t>
  </si>
  <si>
    <t>1600-კანქვეშა-ჰერცეპტინი-პრ 2ჯერ</t>
  </si>
  <si>
    <t>ესიტაშვილი მარინე</t>
  </si>
  <si>
    <t>12.01.1974</t>
  </si>
  <si>
    <t>20001053271</t>
  </si>
  <si>
    <t>1600ლ-440მგ. ინტრავენური ჰერცეპტინი ადრეული ექიმს 13ჯერ ველაპარაკე რისკის ჯგ</t>
  </si>
  <si>
    <t>დეისაძე იზოლდა</t>
  </si>
  <si>
    <t>10.12.1960</t>
  </si>
  <si>
    <t>60001048440</t>
  </si>
  <si>
    <t>ვეტერანი; პენსიონერი</t>
  </si>
  <si>
    <t>1600ლ.ჰერცეპტინი პრ. კანქვეშა1600ნაწილი ჩაიტარა 14-ჯერ 2018 ში 2018 ცნობა წარმოადგინა-კონსილიუმი</t>
  </si>
  <si>
    <t>გელაშვილი ნელი</t>
  </si>
  <si>
    <t>01.03.1957</t>
  </si>
  <si>
    <t>45001014945</t>
  </si>
  <si>
    <t>ჰერცეპტინი-1600პრ 8 ჯერ</t>
  </si>
  <si>
    <t>გაფრინდაშვილი ნანი</t>
  </si>
  <si>
    <t>10.10.1958</t>
  </si>
  <si>
    <t>25001029139</t>
  </si>
  <si>
    <t>პერჯეტა 7992ლ. მეტ-</t>
  </si>
  <si>
    <t>ბესელია ნინო</t>
  </si>
  <si>
    <t>16.03.1970</t>
  </si>
  <si>
    <t>39001012034</t>
  </si>
  <si>
    <t>1600 კანქვეშა ჰერცეპტინი -მტს . მერიიდან ცნობა წარმოადგინა, რომ არ არის პრ. მოსარგებლე-6ჯერ</t>
  </si>
  <si>
    <t>ილდანი ნათია</t>
  </si>
  <si>
    <t>21.02.1982</t>
  </si>
  <si>
    <t>30001001087</t>
  </si>
  <si>
    <t>1600-კანქვეშა-ჰერცეპტინი-პრ 14ჯერ</t>
  </si>
  <si>
    <t>ეფრემიძე გულნარა</t>
  </si>
  <si>
    <t>10.04.1945</t>
  </si>
  <si>
    <t>55001012946</t>
  </si>
  <si>
    <t>3996 მტს-პერჯეტა-მოხდა პროგრესირება -2ჯ3 -პერჯეტა,იყო  ჰერცეპტინის პროგრამაში-</t>
  </si>
  <si>
    <t>ალადაშვილი თინათინ</t>
  </si>
  <si>
    <t>06.07.1959</t>
  </si>
  <si>
    <t>01001069259</t>
  </si>
  <si>
    <t>1600--ჰერცეპტინი პრ (პერჯეტა-დაასრულა-1 ჰერცეპტინი)- სულ 10</t>
  </si>
  <si>
    <t>შერაზადიშვილი ლიანა</t>
  </si>
  <si>
    <t>16.05.1949</t>
  </si>
  <si>
    <t>34001003285</t>
  </si>
  <si>
    <t>ჰერცეპტინი-1600პრ კანქვეშა 6-jer</t>
  </si>
  <si>
    <t>ცენტერაძე ნინო</t>
  </si>
  <si>
    <t>18.06.1979</t>
  </si>
  <si>
    <t>46001001039</t>
  </si>
  <si>
    <t>ჰერცეპტინი პრ-1600ლ.კანქვეშა.-3ჯერ წარმოადგინა ცნობა რომ თბილიში ცაწერილი 2019 წლიდანნაა და მერია არ უფინანსებს</t>
  </si>
  <si>
    <t>სხილაძე ლიანა</t>
  </si>
  <si>
    <t>26.09.1939</t>
  </si>
  <si>
    <t>18001039826</t>
  </si>
  <si>
    <t>3996-პერჯეტა მტს-პენსიონერი. 4-JER</t>
  </si>
  <si>
    <t>შპს ,,საოჯახო მედიცინის ცენტრი"  თბილისი, მ. წინამძღვრიშვილის ქ. N57</t>
  </si>
  <si>
    <t>ნადირაძე ეთერი</t>
  </si>
  <si>
    <t>01.07.1956</t>
  </si>
  <si>
    <t>47001027689</t>
  </si>
  <si>
    <t>1600-ჰერცეპტინი-კანქვესა პრ 5ჯერ</t>
  </si>
  <si>
    <t>აბრამიშვილი ნინა</t>
  </si>
  <si>
    <t>28.03.1950</t>
  </si>
  <si>
    <t>01013003655</t>
  </si>
  <si>
    <t>ჰერცეპტინი პრ1600ლ 16JER</t>
  </si>
  <si>
    <t>ჩიტრეკაშვილი ეკატერინა</t>
  </si>
  <si>
    <t>06.07.1984</t>
  </si>
  <si>
    <t>12001026219</t>
  </si>
  <si>
    <t>პრ ჰერცეპტინი-1600ლ.</t>
  </si>
  <si>
    <t>შენგელაია ზურაბ</t>
  </si>
  <si>
    <t>13.08.1952</t>
  </si>
  <si>
    <t>59001090628</t>
  </si>
  <si>
    <t>გულის იშემიური ავადმყოფობა ;აორტის (სარქვლის) ნაკლოვანება;გულმკერდის აორტის ანევრიზმა გასკდომის გარეშე</t>
  </si>
  <si>
    <t>33543; 165, შუნტირებას+აორტის ანევრიზმის რეკონსტრუქცია - სასწრაფო დაყოვნებული. არჩეული ექიმი-6000ლ;  საზღვრისპირა - ფლავისმანი. (უთითებს თბილისის მისამართს?) . თანხას შეხედე</t>
  </si>
  <si>
    <t>ჯალაბაძე აკაკი</t>
  </si>
  <si>
    <t>11.04.1949</t>
  </si>
  <si>
    <t>01013001164</t>
  </si>
  <si>
    <t>პენსიონერი; სხვა; საზღვრისპირა;მაღალმთიან დასახლებაში მცხოვრები</t>
  </si>
  <si>
    <t>არაფოლიკულური (დიფუზური) არაჰოჯკინის  ლიმფომა, დაუზუსტებელი</t>
  </si>
  <si>
    <t>შპს პათოლოგიის კვლევითი ცენტრი</t>
  </si>
  <si>
    <t>ლაბ. კვლევები. 165-ე. 2020წ დაფინანსებულია 739 ლარით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</si>
  <si>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მინისტრის 2019 წლის 20 დეკემბრის N01-441/ო ბრძანების თანახმად, 25/12/2019წ.-31/12/2019წ.   პერიოდში    განხორციელებული  სერვისების  ღირებულება            ( 1052  სატელეფონო კონსულტაცია და   376 ამბულატორიული  ვიზიტი)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</si>
</sst>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Calibri"/>
    </font>
    <font>
      <sz val="12"/>
      <name val="Sylfaen"/>
      <family val="1"/>
    </font>
    <font>
      <sz val="9"/>
      <name val="Sylfaen"/>
      <family val="1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56" workbookViewId="0">
      <selection activeCell="J56" sqref="J1:J1048576"/>
    </sheetView>
  </sheetViews>
  <sheetFormatPr defaultRowHeight="15.75"/>
  <cols>
    <col min="1" max="1" width="5.5" style="2" customWidth="1"/>
    <col min="2" max="2" width="10.75" style="2" customWidth="1"/>
    <col min="3" max="3" width="9.75" style="2" customWidth="1"/>
    <col min="4" max="4" width="9.625" style="2" customWidth="1"/>
    <col min="5" max="5" width="12.5" style="2" customWidth="1"/>
    <col min="6" max="6" width="14.125" style="2" customWidth="1"/>
    <col min="7" max="7" width="13.125" style="2" customWidth="1"/>
    <col min="8" max="8" width="9" style="2"/>
    <col min="9" max="9" width="6.625" style="2" customWidth="1"/>
    <col min="10" max="11" width="9" style="2"/>
    <col min="12" max="12" width="12" style="2" customWidth="1"/>
    <col min="13" max="13" width="30.5" style="2" customWidth="1"/>
  </cols>
  <sheetData>
    <row r="1" spans="1:13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51">
      <c r="A2" s="2">
        <v>2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>
        <v>872</v>
      </c>
      <c r="I2" s="2" t="s">
        <v>13</v>
      </c>
      <c r="J2" s="2">
        <v>800</v>
      </c>
      <c r="K2" s="2" t="s">
        <v>13</v>
      </c>
      <c r="M2" s="2" t="s">
        <v>21</v>
      </c>
    </row>
    <row r="3" spans="1:13" ht="56.25" customHeight="1">
      <c r="A3" s="2">
        <v>3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2">
        <v>1776.6</v>
      </c>
      <c r="I3" s="2" t="s">
        <v>13</v>
      </c>
      <c r="J3" s="2">
        <v>1000</v>
      </c>
      <c r="K3" s="2" t="s">
        <v>13</v>
      </c>
      <c r="L3" s="2" t="s">
        <v>14</v>
      </c>
      <c r="M3" s="2" t="s">
        <v>28</v>
      </c>
    </row>
    <row r="4" spans="1:13" ht="51">
      <c r="A4" s="2">
        <v>5</v>
      </c>
      <c r="B4" s="2" t="s">
        <v>35</v>
      </c>
      <c r="C4" s="2" t="s">
        <v>36</v>
      </c>
      <c r="D4" s="2" t="s">
        <v>37</v>
      </c>
      <c r="E4" s="2" t="s">
        <v>18</v>
      </c>
      <c r="F4" s="2" t="s">
        <v>38</v>
      </c>
      <c r="G4" s="2" t="s">
        <v>39</v>
      </c>
      <c r="H4" s="2">
        <v>289.38</v>
      </c>
      <c r="I4" s="2" t="s">
        <v>13</v>
      </c>
      <c r="J4" s="2">
        <v>200</v>
      </c>
      <c r="K4" s="2" t="s">
        <v>13</v>
      </c>
      <c r="L4" s="2" t="s">
        <v>14</v>
      </c>
      <c r="M4" s="2" t="s">
        <v>40</v>
      </c>
    </row>
    <row r="5" spans="1:13" ht="53.25" customHeight="1">
      <c r="A5" s="2">
        <v>6</v>
      </c>
      <c r="B5" s="2" t="s">
        <v>41</v>
      </c>
      <c r="C5" s="2" t="s">
        <v>42</v>
      </c>
      <c r="D5" s="2" t="s">
        <v>43</v>
      </c>
      <c r="E5" s="2" t="s">
        <v>25</v>
      </c>
      <c r="F5" s="2" t="s">
        <v>44</v>
      </c>
      <c r="G5" s="2" t="s">
        <v>45</v>
      </c>
      <c r="H5" s="2">
        <v>500</v>
      </c>
      <c r="I5" s="2" t="s">
        <v>13</v>
      </c>
      <c r="J5" s="2">
        <v>250</v>
      </c>
      <c r="K5" s="2" t="s">
        <v>13</v>
      </c>
      <c r="L5" s="2" t="s">
        <v>14</v>
      </c>
      <c r="M5" s="2" t="s">
        <v>46</v>
      </c>
    </row>
    <row r="6" spans="1:13" ht="66" customHeight="1">
      <c r="A6" s="2">
        <v>7</v>
      </c>
      <c r="B6" s="2" t="s">
        <v>47</v>
      </c>
      <c r="C6" s="2" t="s">
        <v>48</v>
      </c>
      <c r="D6" s="2" t="s">
        <v>49</v>
      </c>
      <c r="E6" s="2" t="s">
        <v>25</v>
      </c>
      <c r="F6" s="2" t="s">
        <v>50</v>
      </c>
      <c r="G6" s="2" t="s">
        <v>51</v>
      </c>
      <c r="H6" s="2">
        <v>500</v>
      </c>
      <c r="I6" s="2" t="s">
        <v>13</v>
      </c>
      <c r="J6" s="2">
        <v>250</v>
      </c>
      <c r="K6" s="2" t="s">
        <v>13</v>
      </c>
      <c r="L6" s="2" t="s">
        <v>14</v>
      </c>
      <c r="M6" s="2" t="s">
        <v>52</v>
      </c>
    </row>
    <row r="7" spans="1:13" ht="127.5">
      <c r="A7" s="2">
        <v>8</v>
      </c>
      <c r="B7" s="2" t="s">
        <v>53</v>
      </c>
      <c r="C7" s="2" t="s">
        <v>54</v>
      </c>
      <c r="D7" s="2" t="s">
        <v>55</v>
      </c>
      <c r="E7" s="2" t="s">
        <v>25</v>
      </c>
      <c r="F7" s="2" t="s">
        <v>56</v>
      </c>
      <c r="G7" s="2" t="s">
        <v>34</v>
      </c>
      <c r="H7" s="2">
        <v>525.9</v>
      </c>
      <c r="I7" s="2" t="s">
        <v>13</v>
      </c>
      <c r="J7" s="2">
        <v>210</v>
      </c>
      <c r="K7" s="2" t="s">
        <v>13</v>
      </c>
      <c r="L7" s="2" t="s">
        <v>14</v>
      </c>
      <c r="M7" s="2" t="s">
        <v>57</v>
      </c>
    </row>
    <row r="8" spans="1:13" ht="55.5" customHeight="1">
      <c r="A8" s="2">
        <v>9</v>
      </c>
      <c r="B8" s="2" t="s">
        <v>58</v>
      </c>
      <c r="C8" s="2" t="s">
        <v>59</v>
      </c>
      <c r="D8" s="2" t="s">
        <v>60</v>
      </c>
      <c r="E8" s="2" t="s">
        <v>25</v>
      </c>
      <c r="F8" s="2" t="s">
        <v>61</v>
      </c>
      <c r="G8" s="2" t="s">
        <v>62</v>
      </c>
      <c r="H8" s="2">
        <v>836</v>
      </c>
      <c r="I8" s="2" t="s">
        <v>13</v>
      </c>
      <c r="J8" s="2">
        <v>500</v>
      </c>
      <c r="K8" s="2" t="s">
        <v>13</v>
      </c>
      <c r="L8" s="2" t="s">
        <v>14</v>
      </c>
      <c r="M8" s="2" t="s">
        <v>52</v>
      </c>
    </row>
    <row r="9" spans="1:13" ht="114" customHeight="1">
      <c r="A9" s="2">
        <v>10</v>
      </c>
      <c r="B9" s="2" t="s">
        <v>63</v>
      </c>
      <c r="C9" s="2" t="s">
        <v>64</v>
      </c>
      <c r="D9" s="2" t="s">
        <v>65</v>
      </c>
      <c r="E9" s="2" t="s">
        <v>66</v>
      </c>
      <c r="F9" s="2" t="s">
        <v>67</v>
      </c>
      <c r="G9" s="2" t="s">
        <v>34</v>
      </c>
      <c r="H9" s="2">
        <v>306.03399999999999</v>
      </c>
      <c r="I9" s="2" t="s">
        <v>13</v>
      </c>
      <c r="J9" s="2">
        <v>225.33</v>
      </c>
      <c r="K9" s="2" t="s">
        <v>13</v>
      </c>
      <c r="L9" s="2" t="s">
        <v>14</v>
      </c>
      <c r="M9" s="2" t="s">
        <v>68</v>
      </c>
    </row>
    <row r="10" spans="1:13" ht="127.5">
      <c r="A10" s="2">
        <v>11</v>
      </c>
      <c r="B10" s="2" t="s">
        <v>69</v>
      </c>
      <c r="C10" s="2" t="s">
        <v>70</v>
      </c>
      <c r="D10" s="2" t="s">
        <v>71</v>
      </c>
      <c r="E10" s="2" t="s">
        <v>18</v>
      </c>
      <c r="F10" s="2" t="s">
        <v>72</v>
      </c>
      <c r="G10" s="2" t="s">
        <v>73</v>
      </c>
      <c r="H10" s="2">
        <v>805</v>
      </c>
      <c r="I10" s="2" t="s">
        <v>13</v>
      </c>
      <c r="J10" s="2">
        <v>800</v>
      </c>
      <c r="K10" s="2" t="s">
        <v>13</v>
      </c>
      <c r="L10" s="2" t="s">
        <v>14</v>
      </c>
      <c r="M10" s="2" t="s">
        <v>74</v>
      </c>
    </row>
    <row r="11" spans="1:13" ht="63.75">
      <c r="A11" s="2">
        <v>12</v>
      </c>
      <c r="B11" s="2" t="s">
        <v>75</v>
      </c>
      <c r="C11" s="2" t="s">
        <v>76</v>
      </c>
      <c r="D11" s="2" t="s">
        <v>77</v>
      </c>
      <c r="E11" s="2" t="s">
        <v>25</v>
      </c>
      <c r="F11" s="2" t="s">
        <v>78</v>
      </c>
      <c r="G11" s="2" t="s">
        <v>79</v>
      </c>
      <c r="H11" s="2">
        <v>935.17</v>
      </c>
      <c r="I11" s="2" t="s">
        <v>13</v>
      </c>
      <c r="J11" s="2">
        <v>935</v>
      </c>
      <c r="K11" s="2" t="s">
        <v>13</v>
      </c>
      <c r="L11" s="2" t="s">
        <v>80</v>
      </c>
      <c r="M11" s="2" t="s">
        <v>81</v>
      </c>
    </row>
    <row r="12" spans="1:13" ht="76.5">
      <c r="A12" s="2">
        <v>13</v>
      </c>
      <c r="B12" s="2" t="s">
        <v>82</v>
      </c>
      <c r="C12" s="2" t="s">
        <v>83</v>
      </c>
      <c r="D12" s="2" t="s">
        <v>84</v>
      </c>
      <c r="E12" s="2" t="s">
        <v>85</v>
      </c>
      <c r="F12" s="2" t="s">
        <v>33</v>
      </c>
      <c r="G12" s="2" t="s">
        <v>34</v>
      </c>
      <c r="H12" s="2">
        <v>849</v>
      </c>
      <c r="I12" s="2" t="s">
        <v>13</v>
      </c>
      <c r="J12" s="2">
        <v>340</v>
      </c>
      <c r="K12" s="2" t="s">
        <v>13</v>
      </c>
      <c r="M12" s="2" t="s">
        <v>86</v>
      </c>
    </row>
    <row r="13" spans="1:13" ht="51">
      <c r="A13" s="2">
        <v>14</v>
      </c>
      <c r="B13" s="2" t="s">
        <v>87</v>
      </c>
      <c r="C13" s="2" t="s">
        <v>88</v>
      </c>
      <c r="D13" s="2" t="s">
        <v>89</v>
      </c>
      <c r="E13" s="2" t="s">
        <v>18</v>
      </c>
      <c r="F13" s="2" t="s">
        <v>19</v>
      </c>
      <c r="G13" s="2" t="s">
        <v>90</v>
      </c>
      <c r="H13" s="2">
        <v>900</v>
      </c>
      <c r="I13" s="2" t="s">
        <v>13</v>
      </c>
      <c r="J13" s="2">
        <v>300</v>
      </c>
      <c r="K13" s="2" t="s">
        <v>13</v>
      </c>
      <c r="L13" s="2" t="s">
        <v>14</v>
      </c>
      <c r="M13" s="2" t="s">
        <v>91</v>
      </c>
    </row>
    <row r="14" spans="1:13" ht="38.25">
      <c r="A14" s="2">
        <v>15</v>
      </c>
      <c r="B14" s="2" t="s">
        <v>92</v>
      </c>
      <c r="C14" s="2" t="s">
        <v>93</v>
      </c>
      <c r="D14" s="2" t="s">
        <v>94</v>
      </c>
      <c r="E14" s="2" t="s">
        <v>12</v>
      </c>
      <c r="F14" s="2" t="s">
        <v>95</v>
      </c>
      <c r="G14" s="2" t="s">
        <v>96</v>
      </c>
      <c r="H14" s="2">
        <v>1191.25</v>
      </c>
      <c r="I14" s="2" t="s">
        <v>13</v>
      </c>
      <c r="J14" s="2">
        <v>500</v>
      </c>
      <c r="K14" s="2" t="s">
        <v>13</v>
      </c>
      <c r="L14" s="2" t="s">
        <v>14</v>
      </c>
      <c r="M14" s="2" t="s">
        <v>97</v>
      </c>
    </row>
    <row r="15" spans="1:13" ht="127.5">
      <c r="A15" s="2">
        <v>16</v>
      </c>
      <c r="B15" s="2" t="s">
        <v>98</v>
      </c>
      <c r="C15" s="2" t="s">
        <v>99</v>
      </c>
      <c r="D15" s="2" t="s">
        <v>100</v>
      </c>
      <c r="E15" s="2" t="s">
        <v>25</v>
      </c>
      <c r="F15" s="2" t="s">
        <v>101</v>
      </c>
      <c r="G15" s="2" t="s">
        <v>73</v>
      </c>
      <c r="H15" s="2">
        <v>2800</v>
      </c>
      <c r="I15" s="2" t="s">
        <v>13</v>
      </c>
      <c r="J15" s="2">
        <v>2000</v>
      </c>
      <c r="K15" s="2" t="s">
        <v>13</v>
      </c>
      <c r="L15" s="2" t="s">
        <v>14</v>
      </c>
      <c r="M15" s="2" t="s">
        <v>102</v>
      </c>
    </row>
    <row r="16" spans="1:13" ht="216.75">
      <c r="A16" s="2">
        <v>17</v>
      </c>
      <c r="B16" s="2" t="s">
        <v>103</v>
      </c>
      <c r="C16" s="2" t="s">
        <v>104</v>
      </c>
      <c r="D16" s="2" t="s">
        <v>105</v>
      </c>
      <c r="E16" s="2" t="s">
        <v>18</v>
      </c>
      <c r="F16" s="2" t="s">
        <v>106</v>
      </c>
      <c r="G16" s="2" t="s">
        <v>34</v>
      </c>
      <c r="H16" s="2">
        <v>317.79000000000002</v>
      </c>
      <c r="I16" s="2" t="s">
        <v>13</v>
      </c>
      <c r="J16" s="2">
        <v>257.8</v>
      </c>
      <c r="K16" s="2" t="s">
        <v>13</v>
      </c>
      <c r="L16" s="2" t="s">
        <v>14</v>
      </c>
      <c r="M16" s="2" t="s">
        <v>107</v>
      </c>
    </row>
    <row r="17" spans="1:13" ht="63.75">
      <c r="A17" s="2">
        <v>18</v>
      </c>
      <c r="B17" s="2" t="s">
        <v>108</v>
      </c>
      <c r="C17" s="2" t="s">
        <v>109</v>
      </c>
      <c r="D17" s="2" t="s">
        <v>110</v>
      </c>
      <c r="E17" s="2" t="s">
        <v>111</v>
      </c>
      <c r="F17" s="2" t="s">
        <v>112</v>
      </c>
      <c r="G17" s="2" t="s">
        <v>34</v>
      </c>
      <c r="H17" s="2">
        <v>283.27999999999997</v>
      </c>
      <c r="I17" s="2" t="s">
        <v>13</v>
      </c>
      <c r="J17" s="2">
        <v>228.57</v>
      </c>
      <c r="K17" s="2" t="s">
        <v>13</v>
      </c>
      <c r="L17" s="2" t="s">
        <v>14</v>
      </c>
      <c r="M17" s="2" t="s">
        <v>113</v>
      </c>
    </row>
    <row r="18" spans="1:13" ht="114.75">
      <c r="A18" s="2">
        <v>19</v>
      </c>
      <c r="B18" s="2" t="s">
        <v>114</v>
      </c>
      <c r="C18" s="2" t="s">
        <v>115</v>
      </c>
      <c r="D18" s="2" t="s">
        <v>116</v>
      </c>
      <c r="E18" s="2" t="s">
        <v>117</v>
      </c>
      <c r="F18" s="2" t="s">
        <v>118</v>
      </c>
      <c r="G18" s="2" t="s">
        <v>119</v>
      </c>
      <c r="H18" s="2">
        <v>19800</v>
      </c>
      <c r="I18" s="2" t="s">
        <v>13</v>
      </c>
      <c r="J18" s="2">
        <v>10000</v>
      </c>
      <c r="K18" s="2" t="s">
        <v>13</v>
      </c>
      <c r="M18" s="2" t="s">
        <v>120</v>
      </c>
    </row>
    <row r="19" spans="1:13" ht="105" customHeight="1">
      <c r="A19" s="2">
        <v>20</v>
      </c>
      <c r="B19" s="2" t="s">
        <v>121</v>
      </c>
      <c r="C19" s="2" t="s">
        <v>122</v>
      </c>
      <c r="D19" s="2" t="s">
        <v>123</v>
      </c>
      <c r="E19" s="2" t="s">
        <v>85</v>
      </c>
      <c r="F19" s="2" t="s">
        <v>124</v>
      </c>
      <c r="G19" s="2" t="s">
        <v>39</v>
      </c>
      <c r="H19" s="2">
        <v>2488.37</v>
      </c>
      <c r="I19" s="2" t="s">
        <v>13</v>
      </c>
      <c r="J19" s="2">
        <v>2000</v>
      </c>
      <c r="K19" s="2" t="s">
        <v>13</v>
      </c>
      <c r="L19" s="2" t="s">
        <v>14</v>
      </c>
      <c r="M19" s="2" t="s">
        <v>125</v>
      </c>
    </row>
    <row r="20" spans="1:13" ht="76.5">
      <c r="A20" s="2">
        <v>21</v>
      </c>
      <c r="B20" s="2" t="s">
        <v>126</v>
      </c>
      <c r="C20" s="2" t="s">
        <v>127</v>
      </c>
      <c r="D20" s="2" t="s">
        <v>128</v>
      </c>
      <c r="E20" s="2" t="s">
        <v>25</v>
      </c>
      <c r="F20" s="2" t="s">
        <v>129</v>
      </c>
      <c r="G20" s="2" t="s">
        <v>130</v>
      </c>
      <c r="H20" s="2">
        <v>4433</v>
      </c>
      <c r="I20" s="2" t="s">
        <v>13</v>
      </c>
      <c r="J20" s="2">
        <v>2000</v>
      </c>
      <c r="K20" s="2" t="s">
        <v>13</v>
      </c>
      <c r="L20" s="2" t="s">
        <v>14</v>
      </c>
      <c r="M20" s="2" t="s">
        <v>131</v>
      </c>
    </row>
    <row r="21" spans="1:13" ht="38.25">
      <c r="A21" s="2">
        <v>22</v>
      </c>
      <c r="B21" s="2" t="s">
        <v>132</v>
      </c>
      <c r="C21" s="2" t="s">
        <v>133</v>
      </c>
      <c r="D21" s="2" t="s">
        <v>134</v>
      </c>
      <c r="E21" s="2" t="s">
        <v>25</v>
      </c>
      <c r="F21" s="2" t="s">
        <v>135</v>
      </c>
      <c r="G21" s="2" t="s">
        <v>136</v>
      </c>
      <c r="H21" s="2">
        <v>500</v>
      </c>
      <c r="I21" s="2" t="s">
        <v>13</v>
      </c>
      <c r="J21" s="2">
        <v>250</v>
      </c>
      <c r="K21" s="2" t="s">
        <v>13</v>
      </c>
      <c r="L21" s="2" t="s">
        <v>14</v>
      </c>
      <c r="M21" s="2" t="s">
        <v>21</v>
      </c>
    </row>
    <row r="22" spans="1:13" ht="51">
      <c r="A22" s="2">
        <v>23</v>
      </c>
      <c r="B22" s="2" t="s">
        <v>137</v>
      </c>
      <c r="C22" s="2" t="s">
        <v>138</v>
      </c>
      <c r="D22" s="2" t="s">
        <v>139</v>
      </c>
      <c r="E22" s="2" t="s">
        <v>18</v>
      </c>
      <c r="F22" s="2" t="s">
        <v>140</v>
      </c>
      <c r="G22" s="2" t="s">
        <v>141</v>
      </c>
      <c r="H22" s="2">
        <v>1408.32</v>
      </c>
      <c r="I22" s="2" t="s">
        <v>13</v>
      </c>
      <c r="J22" s="2">
        <v>1000</v>
      </c>
      <c r="K22" s="2" t="s">
        <v>13</v>
      </c>
      <c r="L22" s="2" t="s">
        <v>14</v>
      </c>
      <c r="M22" s="2" t="s">
        <v>142</v>
      </c>
    </row>
    <row r="23" spans="1:13" ht="63.75">
      <c r="A23" s="2">
        <v>24</v>
      </c>
      <c r="B23" s="2" t="s">
        <v>143</v>
      </c>
      <c r="C23" s="2" t="s">
        <v>144</v>
      </c>
      <c r="D23" s="2" t="s">
        <v>145</v>
      </c>
      <c r="E23" s="2" t="s">
        <v>25</v>
      </c>
      <c r="F23" s="2" t="s">
        <v>146</v>
      </c>
      <c r="G23" s="2" t="s">
        <v>90</v>
      </c>
      <c r="H23" s="2">
        <v>4995</v>
      </c>
      <c r="I23" s="2" t="s">
        <v>13</v>
      </c>
      <c r="J23" s="2">
        <v>2000</v>
      </c>
      <c r="K23" s="2" t="s">
        <v>13</v>
      </c>
      <c r="M23" s="2" t="s">
        <v>147</v>
      </c>
    </row>
    <row r="24" spans="1:13" ht="25.5">
      <c r="A24" s="2">
        <v>25</v>
      </c>
      <c r="B24" s="2" t="s">
        <v>148</v>
      </c>
      <c r="C24" s="2" t="s">
        <v>149</v>
      </c>
      <c r="D24" s="2" t="s">
        <v>150</v>
      </c>
      <c r="E24" s="2" t="s">
        <v>25</v>
      </c>
      <c r="F24" s="2" t="s">
        <v>95</v>
      </c>
      <c r="G24" s="2" t="s">
        <v>151</v>
      </c>
      <c r="H24" s="2">
        <v>500</v>
      </c>
      <c r="I24" s="2" t="s">
        <v>13</v>
      </c>
      <c r="J24" s="2">
        <v>250</v>
      </c>
      <c r="K24" s="2" t="s">
        <v>13</v>
      </c>
      <c r="L24" s="2" t="s">
        <v>14</v>
      </c>
      <c r="M24" s="2" t="s">
        <v>152</v>
      </c>
    </row>
    <row r="25" spans="1:13" ht="89.25">
      <c r="A25" s="2">
        <v>26</v>
      </c>
      <c r="B25" s="2" t="s">
        <v>153</v>
      </c>
      <c r="C25" s="2" t="s">
        <v>154</v>
      </c>
      <c r="D25" s="2" t="s">
        <v>155</v>
      </c>
      <c r="E25" s="2" t="s">
        <v>66</v>
      </c>
      <c r="F25" s="2" t="s">
        <v>156</v>
      </c>
      <c r="G25" s="2" t="s">
        <v>157</v>
      </c>
      <c r="H25" s="2">
        <v>1600</v>
      </c>
      <c r="I25" s="2" t="s">
        <v>13</v>
      </c>
      <c r="J25" s="2">
        <v>1600</v>
      </c>
      <c r="K25" s="2" t="s">
        <v>13</v>
      </c>
      <c r="L25" s="2" t="s">
        <v>80</v>
      </c>
      <c r="M25" s="2" t="s">
        <v>158</v>
      </c>
    </row>
    <row r="26" spans="1:13" ht="51">
      <c r="A26" s="2">
        <v>27</v>
      </c>
      <c r="B26" s="2" t="s">
        <v>159</v>
      </c>
      <c r="C26" s="2" t="s">
        <v>160</v>
      </c>
      <c r="D26" s="2" t="s">
        <v>161</v>
      </c>
      <c r="E26" s="2" t="s">
        <v>66</v>
      </c>
      <c r="F26" s="2" t="s">
        <v>162</v>
      </c>
      <c r="G26" s="2" t="s">
        <v>163</v>
      </c>
      <c r="H26" s="2">
        <v>523</v>
      </c>
      <c r="I26" s="2" t="s">
        <v>13</v>
      </c>
      <c r="J26" s="2">
        <v>200</v>
      </c>
      <c r="K26" s="2" t="s">
        <v>13</v>
      </c>
      <c r="L26" s="2" t="s">
        <v>14</v>
      </c>
      <c r="M26" s="2" t="s">
        <v>164</v>
      </c>
    </row>
    <row r="27" spans="1:13" ht="76.5">
      <c r="A27" s="2">
        <v>28</v>
      </c>
      <c r="B27" s="2" t="s">
        <v>165</v>
      </c>
      <c r="C27" s="2" t="s">
        <v>166</v>
      </c>
      <c r="D27" s="2" t="s">
        <v>167</v>
      </c>
      <c r="E27" s="2" t="s">
        <v>25</v>
      </c>
      <c r="F27" s="2" t="s">
        <v>33</v>
      </c>
      <c r="G27" s="2" t="s">
        <v>90</v>
      </c>
      <c r="H27" s="2">
        <v>700.3</v>
      </c>
      <c r="I27" s="2" t="s">
        <v>13</v>
      </c>
      <c r="J27" s="2">
        <v>700</v>
      </c>
      <c r="K27" s="2" t="s">
        <v>13</v>
      </c>
      <c r="L27" s="2" t="s">
        <v>14</v>
      </c>
      <c r="M27" s="2" t="s">
        <v>168</v>
      </c>
    </row>
    <row r="28" spans="1:13" ht="76.5">
      <c r="A28" s="2">
        <v>29</v>
      </c>
      <c r="B28" s="2" t="s">
        <v>165</v>
      </c>
      <c r="C28" s="2" t="s">
        <v>166</v>
      </c>
      <c r="D28" s="2" t="s">
        <v>167</v>
      </c>
      <c r="E28" s="2" t="s">
        <v>25</v>
      </c>
      <c r="F28" s="2" t="s">
        <v>33</v>
      </c>
      <c r="G28" s="2" t="s">
        <v>169</v>
      </c>
      <c r="H28" s="2">
        <v>198.9</v>
      </c>
      <c r="I28" s="2" t="s">
        <v>13</v>
      </c>
      <c r="J28" s="2">
        <v>198</v>
      </c>
      <c r="K28" s="2" t="s">
        <v>13</v>
      </c>
      <c r="L28" s="2" t="s">
        <v>14</v>
      </c>
      <c r="M28" s="2" t="s">
        <v>170</v>
      </c>
    </row>
    <row r="29" spans="1:13" ht="89.25">
      <c r="A29" s="2">
        <v>30</v>
      </c>
      <c r="B29" s="2" t="s">
        <v>171</v>
      </c>
      <c r="C29" s="2" t="s">
        <v>172</v>
      </c>
      <c r="D29" s="2" t="s">
        <v>173</v>
      </c>
      <c r="E29" s="2" t="s">
        <v>25</v>
      </c>
      <c r="F29" s="2" t="s">
        <v>174</v>
      </c>
      <c r="G29" s="2" t="s">
        <v>175</v>
      </c>
      <c r="H29" s="2">
        <v>94</v>
      </c>
      <c r="I29" s="2" t="s">
        <v>13</v>
      </c>
      <c r="J29" s="2">
        <v>90</v>
      </c>
      <c r="K29" s="2" t="s">
        <v>13</v>
      </c>
      <c r="L29" s="2" t="s">
        <v>14</v>
      </c>
      <c r="M29" s="2" t="s">
        <v>176</v>
      </c>
    </row>
    <row r="30" spans="1:13" ht="67.5" customHeight="1">
      <c r="A30" s="2">
        <v>31</v>
      </c>
      <c r="B30" s="2" t="s">
        <v>171</v>
      </c>
      <c r="C30" s="2" t="s">
        <v>172</v>
      </c>
      <c r="D30" s="2" t="s">
        <v>173</v>
      </c>
      <c r="E30" s="2" t="s">
        <v>25</v>
      </c>
      <c r="F30" s="2" t="s">
        <v>174</v>
      </c>
      <c r="G30" s="2" t="s">
        <v>90</v>
      </c>
      <c r="H30" s="2">
        <v>60</v>
      </c>
      <c r="I30" s="2" t="s">
        <v>13</v>
      </c>
      <c r="J30" s="2">
        <v>60</v>
      </c>
      <c r="K30" s="2" t="s">
        <v>13</v>
      </c>
      <c r="L30" s="2" t="s">
        <v>14</v>
      </c>
      <c r="M30" s="2" t="s">
        <v>177</v>
      </c>
    </row>
    <row r="31" spans="1:13" ht="178.5">
      <c r="A31" s="2">
        <v>33</v>
      </c>
      <c r="B31" s="2" t="s">
        <v>178</v>
      </c>
      <c r="C31" s="2" t="s">
        <v>179</v>
      </c>
      <c r="D31" s="2" t="s">
        <v>180</v>
      </c>
      <c r="E31" s="2" t="s">
        <v>25</v>
      </c>
      <c r="F31" s="2" t="s">
        <v>181</v>
      </c>
      <c r="G31" s="2" t="s">
        <v>182</v>
      </c>
      <c r="H31" s="2">
        <v>839.15</v>
      </c>
      <c r="I31" s="2" t="s">
        <v>13</v>
      </c>
      <c r="J31" s="2">
        <v>288.5</v>
      </c>
      <c r="K31" s="2" t="s">
        <v>13</v>
      </c>
      <c r="L31" s="2" t="s">
        <v>14</v>
      </c>
      <c r="M31" s="2" t="s">
        <v>183</v>
      </c>
    </row>
    <row r="32" spans="1:13" ht="102">
      <c r="A32" s="2">
        <v>34</v>
      </c>
      <c r="B32" s="2" t="s">
        <v>184</v>
      </c>
      <c r="C32" s="2" t="s">
        <v>185</v>
      </c>
      <c r="D32" s="2" t="s">
        <v>186</v>
      </c>
      <c r="E32" s="2" t="s">
        <v>25</v>
      </c>
      <c r="F32" s="2" t="s">
        <v>187</v>
      </c>
      <c r="G32" s="2" t="s">
        <v>188</v>
      </c>
      <c r="H32" s="2">
        <v>660</v>
      </c>
      <c r="I32" s="2" t="s">
        <v>13</v>
      </c>
      <c r="J32" s="2">
        <v>500</v>
      </c>
      <c r="K32" s="2" t="s">
        <v>13</v>
      </c>
      <c r="L32" s="2" t="s">
        <v>14</v>
      </c>
      <c r="M32" s="2" t="s">
        <v>189</v>
      </c>
    </row>
    <row r="33" spans="1:13" ht="76.5">
      <c r="A33" s="2">
        <v>35</v>
      </c>
      <c r="B33" s="2" t="s">
        <v>190</v>
      </c>
      <c r="C33" s="2" t="s">
        <v>191</v>
      </c>
      <c r="D33" s="2" t="s">
        <v>192</v>
      </c>
      <c r="E33" s="2" t="s">
        <v>18</v>
      </c>
      <c r="F33" s="2" t="s">
        <v>193</v>
      </c>
      <c r="G33" s="2" t="s">
        <v>194</v>
      </c>
      <c r="H33" s="2">
        <v>180</v>
      </c>
      <c r="I33" s="2" t="s">
        <v>13</v>
      </c>
      <c r="J33" s="2">
        <v>180</v>
      </c>
      <c r="K33" s="2" t="s">
        <v>13</v>
      </c>
      <c r="M33" s="2" t="s">
        <v>195</v>
      </c>
    </row>
    <row r="34" spans="1:13" ht="25.5">
      <c r="A34" s="2">
        <v>36</v>
      </c>
      <c r="B34" s="2" t="s">
        <v>196</v>
      </c>
      <c r="C34" s="2" t="s">
        <v>197</v>
      </c>
      <c r="D34" s="2" t="s">
        <v>198</v>
      </c>
      <c r="E34" s="2" t="s">
        <v>12</v>
      </c>
      <c r="F34" s="2" t="s">
        <v>112</v>
      </c>
      <c r="G34" s="2" t="s">
        <v>136</v>
      </c>
      <c r="H34" s="2">
        <v>158</v>
      </c>
      <c r="I34" s="2" t="s">
        <v>13</v>
      </c>
      <c r="J34" s="2">
        <v>158</v>
      </c>
      <c r="K34" s="2" t="s">
        <v>13</v>
      </c>
      <c r="L34" s="2" t="s">
        <v>14</v>
      </c>
      <c r="M34" s="2" t="s">
        <v>199</v>
      </c>
    </row>
    <row r="35" spans="1:13" ht="25.5">
      <c r="A35" s="2">
        <v>37</v>
      </c>
      <c r="B35" s="2" t="s">
        <v>200</v>
      </c>
      <c r="C35" s="2" t="s">
        <v>201</v>
      </c>
      <c r="D35" s="2" t="s">
        <v>202</v>
      </c>
      <c r="E35" s="2" t="s">
        <v>12</v>
      </c>
      <c r="F35" s="2" t="s">
        <v>203</v>
      </c>
      <c r="G35" s="2" t="s">
        <v>136</v>
      </c>
      <c r="H35" s="2">
        <v>119.6</v>
      </c>
      <c r="I35" s="2" t="s">
        <v>13</v>
      </c>
      <c r="J35" s="2">
        <v>119</v>
      </c>
      <c r="K35" s="2" t="s">
        <v>13</v>
      </c>
      <c r="L35" s="2" t="s">
        <v>14</v>
      </c>
      <c r="M35" s="2" t="s">
        <v>199</v>
      </c>
    </row>
    <row r="36" spans="1:13" ht="76.5">
      <c r="A36" s="2">
        <v>38</v>
      </c>
      <c r="B36" s="2" t="s">
        <v>204</v>
      </c>
      <c r="C36" s="2" t="s">
        <v>205</v>
      </c>
      <c r="D36" s="2" t="s">
        <v>206</v>
      </c>
      <c r="E36" s="2" t="s">
        <v>18</v>
      </c>
      <c r="F36" s="2" t="s">
        <v>207</v>
      </c>
      <c r="G36" s="2" t="s">
        <v>208</v>
      </c>
      <c r="H36" s="2">
        <v>6520</v>
      </c>
      <c r="I36" s="2" t="s">
        <v>13</v>
      </c>
      <c r="J36" s="2">
        <v>1500</v>
      </c>
      <c r="K36" s="2" t="s">
        <v>13</v>
      </c>
      <c r="L36" s="2" t="s">
        <v>14</v>
      </c>
      <c r="M36" s="2" t="s">
        <v>209</v>
      </c>
    </row>
    <row r="37" spans="1:13" ht="102">
      <c r="A37" s="2">
        <v>39</v>
      </c>
      <c r="B37" s="2" t="s">
        <v>210</v>
      </c>
      <c r="C37" s="2" t="s">
        <v>211</v>
      </c>
      <c r="D37" s="2" t="s">
        <v>212</v>
      </c>
      <c r="E37" s="2" t="s">
        <v>25</v>
      </c>
      <c r="F37" s="2" t="s">
        <v>213</v>
      </c>
      <c r="G37" s="2" t="s">
        <v>214</v>
      </c>
      <c r="H37" s="2">
        <v>25230</v>
      </c>
      <c r="I37" s="2" t="s">
        <v>13</v>
      </c>
      <c r="J37" s="2">
        <v>10000</v>
      </c>
      <c r="K37" s="2" t="s">
        <v>13</v>
      </c>
      <c r="L37" s="2" t="s">
        <v>80</v>
      </c>
      <c r="M37" s="2" t="s">
        <v>215</v>
      </c>
    </row>
    <row r="38" spans="1:13" ht="76.5">
      <c r="A38" s="2">
        <v>40</v>
      </c>
      <c r="B38" s="2" t="s">
        <v>216</v>
      </c>
      <c r="C38" s="2" t="s">
        <v>217</v>
      </c>
      <c r="D38" s="2" t="s">
        <v>218</v>
      </c>
      <c r="E38" s="2" t="s">
        <v>25</v>
      </c>
      <c r="F38" s="2" t="s">
        <v>219</v>
      </c>
      <c r="G38" s="2" t="s">
        <v>220</v>
      </c>
      <c r="H38" s="2">
        <v>23500</v>
      </c>
      <c r="I38" s="2" t="s">
        <v>13</v>
      </c>
      <c r="J38" s="2">
        <v>8000</v>
      </c>
      <c r="K38" s="2" t="s">
        <v>13</v>
      </c>
      <c r="M38" s="2" t="s">
        <v>221</v>
      </c>
    </row>
    <row r="39" spans="1:13" ht="127.5">
      <c r="A39" s="2">
        <v>41</v>
      </c>
      <c r="B39" s="2" t="s">
        <v>222</v>
      </c>
      <c r="C39" s="2" t="s">
        <v>223</v>
      </c>
      <c r="D39" s="2" t="s">
        <v>224</v>
      </c>
      <c r="E39" s="2" t="s">
        <v>25</v>
      </c>
      <c r="F39" s="2" t="s">
        <v>225</v>
      </c>
      <c r="G39" s="2" t="s">
        <v>73</v>
      </c>
      <c r="H39" s="2">
        <v>407</v>
      </c>
      <c r="I39" s="2" t="s">
        <v>13</v>
      </c>
      <c r="J39" s="2">
        <v>217</v>
      </c>
      <c r="K39" s="2" t="s">
        <v>13</v>
      </c>
      <c r="L39" s="2" t="s">
        <v>14</v>
      </c>
      <c r="M39" s="2" t="s">
        <v>226</v>
      </c>
    </row>
    <row r="40" spans="1:13" ht="127.5">
      <c r="A40" s="2">
        <v>42</v>
      </c>
      <c r="B40" s="2" t="s">
        <v>227</v>
      </c>
      <c r="C40" s="2" t="s">
        <v>228</v>
      </c>
      <c r="D40" s="2" t="s">
        <v>229</v>
      </c>
      <c r="E40" s="2" t="s">
        <v>18</v>
      </c>
      <c r="F40" s="2" t="s">
        <v>230</v>
      </c>
      <c r="G40" s="2" t="s">
        <v>73</v>
      </c>
      <c r="H40" s="2">
        <v>800</v>
      </c>
      <c r="I40" s="2" t="s">
        <v>13</v>
      </c>
      <c r="J40" s="2">
        <v>800</v>
      </c>
      <c r="K40" s="2" t="s">
        <v>13</v>
      </c>
      <c r="M40" s="2" t="s">
        <v>231</v>
      </c>
    </row>
    <row r="41" spans="1:13" ht="171" customHeight="1">
      <c r="A41" s="2">
        <v>43</v>
      </c>
      <c r="B41" s="2" t="s">
        <v>232</v>
      </c>
      <c r="C41" s="2" t="s">
        <v>233</v>
      </c>
      <c r="D41" s="2" t="s">
        <v>234</v>
      </c>
      <c r="E41" s="2" t="s">
        <v>235</v>
      </c>
      <c r="F41" s="2" t="s">
        <v>236</v>
      </c>
      <c r="G41" s="2" t="s">
        <v>182</v>
      </c>
      <c r="H41" s="2">
        <v>671</v>
      </c>
      <c r="I41" s="2" t="s">
        <v>13</v>
      </c>
      <c r="J41" s="2">
        <v>478.21</v>
      </c>
      <c r="K41" s="2" t="s">
        <v>13</v>
      </c>
      <c r="M41" s="2" t="s">
        <v>237</v>
      </c>
    </row>
    <row r="42" spans="1:13" ht="76.5">
      <c r="A42" s="2">
        <v>44</v>
      </c>
      <c r="B42" s="2" t="s">
        <v>222</v>
      </c>
      <c r="C42" s="2" t="s">
        <v>223</v>
      </c>
      <c r="D42" s="2" t="s">
        <v>224</v>
      </c>
      <c r="E42" s="2" t="s">
        <v>25</v>
      </c>
      <c r="F42" s="2" t="s">
        <v>225</v>
      </c>
      <c r="G42" s="2" t="s">
        <v>238</v>
      </c>
      <c r="H42" s="2">
        <v>1327</v>
      </c>
      <c r="I42" s="2" t="s">
        <v>13</v>
      </c>
      <c r="J42" s="2">
        <v>532</v>
      </c>
      <c r="K42" s="2" t="s">
        <v>13</v>
      </c>
      <c r="L42" s="2" t="s">
        <v>14</v>
      </c>
      <c r="M42" s="2" t="s">
        <v>239</v>
      </c>
    </row>
    <row r="43" spans="1:13" ht="66.75" customHeight="1">
      <c r="A43" s="2">
        <v>45</v>
      </c>
      <c r="B43" s="2" t="s">
        <v>240</v>
      </c>
      <c r="C43" s="2" t="s">
        <v>241</v>
      </c>
      <c r="D43" s="2" t="s">
        <v>242</v>
      </c>
      <c r="E43" s="2" t="s">
        <v>18</v>
      </c>
      <c r="F43" s="2" t="s">
        <v>243</v>
      </c>
      <c r="G43" s="2" t="s">
        <v>90</v>
      </c>
      <c r="H43" s="2">
        <v>2000</v>
      </c>
      <c r="I43" s="2" t="s">
        <v>13</v>
      </c>
      <c r="J43" s="2">
        <v>1600</v>
      </c>
      <c r="K43" s="2" t="s">
        <v>13</v>
      </c>
      <c r="M43" s="2" t="s">
        <v>244</v>
      </c>
    </row>
    <row r="44" spans="1:13" ht="171" customHeight="1">
      <c r="A44" s="2">
        <v>46</v>
      </c>
      <c r="B44" s="2" t="s">
        <v>245</v>
      </c>
      <c r="C44" s="2" t="s">
        <v>246</v>
      </c>
      <c r="D44" s="2" t="s">
        <v>247</v>
      </c>
      <c r="E44" s="2" t="s">
        <v>25</v>
      </c>
      <c r="F44" s="2" t="s">
        <v>248</v>
      </c>
      <c r="G44" s="2" t="s">
        <v>39</v>
      </c>
      <c r="H44" s="2">
        <v>12500</v>
      </c>
      <c r="I44" s="2" t="s">
        <v>13</v>
      </c>
      <c r="J44" s="2">
        <v>3000</v>
      </c>
      <c r="K44" s="2" t="s">
        <v>13</v>
      </c>
      <c r="M44" s="2" t="s">
        <v>249</v>
      </c>
    </row>
    <row r="45" spans="1:13" ht="76.5">
      <c r="A45" s="2">
        <v>47</v>
      </c>
      <c r="B45" s="2" t="s">
        <v>250</v>
      </c>
      <c r="C45" s="2" t="s">
        <v>251</v>
      </c>
      <c r="D45" s="2" t="s">
        <v>252</v>
      </c>
      <c r="E45" s="2" t="s">
        <v>25</v>
      </c>
      <c r="F45" s="2" t="s">
        <v>253</v>
      </c>
      <c r="G45" s="2" t="s">
        <v>254</v>
      </c>
      <c r="H45" s="2">
        <v>3100</v>
      </c>
      <c r="I45" s="2" t="s">
        <v>13</v>
      </c>
      <c r="J45" s="2">
        <v>1000</v>
      </c>
      <c r="K45" s="2" t="s">
        <v>13</v>
      </c>
      <c r="M45" s="2" t="s">
        <v>255</v>
      </c>
    </row>
    <row r="46" spans="1:13" ht="51">
      <c r="A46" s="2">
        <v>48</v>
      </c>
      <c r="B46" s="2" t="s">
        <v>256</v>
      </c>
      <c r="C46" s="2" t="s">
        <v>257</v>
      </c>
      <c r="D46" s="2" t="s">
        <v>258</v>
      </c>
      <c r="E46" s="2" t="s">
        <v>12</v>
      </c>
      <c r="F46" s="2" t="s">
        <v>259</v>
      </c>
      <c r="G46" s="2" t="s">
        <v>260</v>
      </c>
      <c r="H46" s="2">
        <v>590</v>
      </c>
      <c r="I46" s="2" t="s">
        <v>13</v>
      </c>
      <c r="J46" s="2">
        <v>500</v>
      </c>
      <c r="K46" s="2" t="s">
        <v>13</v>
      </c>
      <c r="L46" s="2" t="s">
        <v>14</v>
      </c>
      <c r="M46" s="2" t="s">
        <v>261</v>
      </c>
    </row>
    <row r="47" spans="1:13" ht="127.5">
      <c r="A47" s="2">
        <v>49</v>
      </c>
      <c r="B47" s="2" t="s">
        <v>262</v>
      </c>
      <c r="C47" s="2" t="s">
        <v>263</v>
      </c>
      <c r="D47" s="2" t="s">
        <v>264</v>
      </c>
      <c r="E47" s="2" t="s">
        <v>111</v>
      </c>
      <c r="F47" s="2" t="s">
        <v>265</v>
      </c>
      <c r="G47" s="2" t="s">
        <v>266</v>
      </c>
      <c r="H47" s="2">
        <v>1100</v>
      </c>
      <c r="I47" s="2" t="s">
        <v>13</v>
      </c>
      <c r="J47" s="2">
        <v>1100</v>
      </c>
      <c r="K47" s="2" t="s">
        <v>13</v>
      </c>
      <c r="L47" s="2" t="s">
        <v>14</v>
      </c>
      <c r="M47" s="2" t="s">
        <v>267</v>
      </c>
    </row>
    <row r="48" spans="1:13" ht="93" customHeight="1">
      <c r="A48" s="2">
        <v>50</v>
      </c>
      <c r="B48" s="2" t="s">
        <v>268</v>
      </c>
      <c r="C48" s="2" t="s">
        <v>269</v>
      </c>
      <c r="D48" s="2" t="s">
        <v>270</v>
      </c>
      <c r="E48" s="2" t="s">
        <v>85</v>
      </c>
      <c r="F48" s="2" t="s">
        <v>271</v>
      </c>
      <c r="G48" s="2" t="s">
        <v>62</v>
      </c>
      <c r="H48" s="2">
        <v>1834</v>
      </c>
      <c r="I48" s="2" t="s">
        <v>13</v>
      </c>
      <c r="J48" s="2">
        <v>1000</v>
      </c>
      <c r="K48" s="2" t="s">
        <v>13</v>
      </c>
      <c r="L48" s="2" t="s">
        <v>14</v>
      </c>
      <c r="M48" s="2" t="s">
        <v>272</v>
      </c>
    </row>
    <row r="49" spans="1:13" ht="51">
      <c r="A49" s="2">
        <v>51</v>
      </c>
      <c r="B49" s="2" t="s">
        <v>273</v>
      </c>
      <c r="C49" s="2" t="s">
        <v>274</v>
      </c>
      <c r="D49" s="2" t="s">
        <v>275</v>
      </c>
      <c r="E49" s="2" t="s">
        <v>18</v>
      </c>
      <c r="F49" s="2" t="s">
        <v>276</v>
      </c>
      <c r="G49" s="2" t="s">
        <v>39</v>
      </c>
      <c r="H49" s="2">
        <v>3400</v>
      </c>
      <c r="I49" s="2" t="s">
        <v>13</v>
      </c>
      <c r="J49" s="2">
        <v>1000</v>
      </c>
      <c r="K49" s="2" t="s">
        <v>13</v>
      </c>
      <c r="L49" s="2" t="s">
        <v>14</v>
      </c>
      <c r="M49" s="2" t="s">
        <v>277</v>
      </c>
    </row>
    <row r="50" spans="1:13" ht="102">
      <c r="A50" s="2">
        <v>52</v>
      </c>
      <c r="B50" s="2" t="s">
        <v>278</v>
      </c>
      <c r="C50" s="2" t="s">
        <v>279</v>
      </c>
      <c r="D50" s="2" t="s">
        <v>280</v>
      </c>
      <c r="E50" s="2" t="s">
        <v>281</v>
      </c>
      <c r="F50" s="2" t="s">
        <v>282</v>
      </c>
      <c r="G50" s="2" t="s">
        <v>214</v>
      </c>
      <c r="H50" s="2">
        <v>2550</v>
      </c>
      <c r="I50" s="2" t="s">
        <v>13</v>
      </c>
      <c r="J50" s="2">
        <v>1000</v>
      </c>
      <c r="K50" s="2" t="s">
        <v>13</v>
      </c>
      <c r="L50" s="2" t="s">
        <v>80</v>
      </c>
      <c r="M50" s="2" t="s">
        <v>283</v>
      </c>
    </row>
    <row r="51" spans="1:13" ht="76.5">
      <c r="A51" s="2">
        <v>53</v>
      </c>
      <c r="B51" s="2" t="s">
        <v>284</v>
      </c>
      <c r="C51" s="2" t="s">
        <v>285</v>
      </c>
      <c r="D51" s="2" t="s">
        <v>286</v>
      </c>
      <c r="E51" s="2" t="s">
        <v>18</v>
      </c>
      <c r="F51" s="2" t="s">
        <v>287</v>
      </c>
      <c r="G51" s="2" t="s">
        <v>208</v>
      </c>
      <c r="H51" s="2">
        <v>6520</v>
      </c>
      <c r="I51" s="2" t="s">
        <v>13</v>
      </c>
      <c r="J51" s="2">
        <v>6520</v>
      </c>
      <c r="K51" s="2" t="s">
        <v>13</v>
      </c>
      <c r="L51" s="2" t="s">
        <v>14</v>
      </c>
      <c r="M51" s="2" t="s">
        <v>288</v>
      </c>
    </row>
    <row r="52" spans="1:13" ht="76.5">
      <c r="A52" s="2">
        <v>54</v>
      </c>
      <c r="B52" s="2" t="s">
        <v>29</v>
      </c>
      <c r="C52" s="2" t="s">
        <v>30</v>
      </c>
      <c r="D52" s="2" t="s">
        <v>31</v>
      </c>
      <c r="E52" s="2" t="s">
        <v>32</v>
      </c>
      <c r="F52" s="2" t="s">
        <v>33</v>
      </c>
      <c r="G52" s="2" t="s">
        <v>34</v>
      </c>
      <c r="H52" s="2">
        <v>4995</v>
      </c>
      <c r="I52" s="2" t="s">
        <v>13</v>
      </c>
      <c r="J52" s="2">
        <v>3996</v>
      </c>
      <c r="K52" s="2" t="s">
        <v>13</v>
      </c>
      <c r="M52" s="2" t="s">
        <v>289</v>
      </c>
    </row>
    <row r="53" spans="1:13" ht="70.5" customHeight="1">
      <c r="A53" s="2">
        <v>55</v>
      </c>
      <c r="B53" s="2" t="s">
        <v>143</v>
      </c>
      <c r="C53" s="2" t="s">
        <v>144</v>
      </c>
      <c r="D53" s="2" t="s">
        <v>145</v>
      </c>
      <c r="E53" s="2" t="s">
        <v>25</v>
      </c>
      <c r="F53" s="2" t="s">
        <v>146</v>
      </c>
      <c r="G53" s="2" t="s">
        <v>90</v>
      </c>
      <c r="H53" s="2">
        <v>2000</v>
      </c>
      <c r="I53" s="2" t="s">
        <v>13</v>
      </c>
      <c r="J53" s="2">
        <v>1600</v>
      </c>
      <c r="K53" s="2" t="s">
        <v>13</v>
      </c>
      <c r="L53" s="2" t="s">
        <v>14</v>
      </c>
      <c r="M53" s="2" t="s">
        <v>290</v>
      </c>
    </row>
    <row r="54" spans="1:13" ht="127.5">
      <c r="A54" s="2">
        <v>56</v>
      </c>
      <c r="B54" s="2" t="s">
        <v>291</v>
      </c>
      <c r="C54" s="2" t="s">
        <v>292</v>
      </c>
      <c r="D54" s="2" t="s">
        <v>293</v>
      </c>
      <c r="E54" s="2" t="s">
        <v>25</v>
      </c>
      <c r="F54" s="2" t="s">
        <v>294</v>
      </c>
      <c r="G54" s="2" t="s">
        <v>73</v>
      </c>
      <c r="H54" s="2">
        <v>555</v>
      </c>
      <c r="I54" s="2" t="s">
        <v>13</v>
      </c>
      <c r="J54" s="2">
        <v>530</v>
      </c>
      <c r="K54" s="2" t="s">
        <v>13</v>
      </c>
      <c r="M54" s="2" t="s">
        <v>295</v>
      </c>
    </row>
    <row r="55" spans="1:13" ht="127.5">
      <c r="A55" s="2">
        <v>57</v>
      </c>
      <c r="B55" s="2" t="s">
        <v>296</v>
      </c>
      <c r="C55" s="2" t="s">
        <v>297</v>
      </c>
      <c r="D55" s="2" t="s">
        <v>298</v>
      </c>
      <c r="E55" s="2" t="s">
        <v>18</v>
      </c>
      <c r="F55" s="2" t="s">
        <v>299</v>
      </c>
      <c r="G55" s="2" t="s">
        <v>73</v>
      </c>
      <c r="H55" s="2">
        <v>1114</v>
      </c>
      <c r="I55" s="2" t="s">
        <v>13</v>
      </c>
      <c r="J55" s="2">
        <v>900</v>
      </c>
      <c r="K55" s="2" t="s">
        <v>13</v>
      </c>
      <c r="L55" s="2" t="s">
        <v>14</v>
      </c>
      <c r="M55" s="2" t="s">
        <v>300</v>
      </c>
    </row>
    <row r="56" spans="1:13" ht="102">
      <c r="A56" s="2">
        <v>58</v>
      </c>
      <c r="B56" s="2" t="s">
        <v>615</v>
      </c>
      <c r="C56" s="2" t="s">
        <v>616</v>
      </c>
      <c r="D56" s="2" t="s">
        <v>617</v>
      </c>
      <c r="E56" s="2" t="s">
        <v>18</v>
      </c>
      <c r="F56" s="2" t="s">
        <v>618</v>
      </c>
      <c r="G56" s="2" t="s">
        <v>317</v>
      </c>
      <c r="H56" s="2">
        <v>21500</v>
      </c>
      <c r="I56" s="2" t="s">
        <v>13</v>
      </c>
      <c r="J56" s="2">
        <v>1550</v>
      </c>
      <c r="K56" s="2" t="s">
        <v>13</v>
      </c>
      <c r="M56" s="2" t="s">
        <v>619</v>
      </c>
    </row>
    <row r="57" spans="1:13" ht="76.5">
      <c r="A57" s="2">
        <v>59</v>
      </c>
      <c r="B57" s="2" t="s">
        <v>620</v>
      </c>
      <c r="C57" s="2" t="s">
        <v>621</v>
      </c>
      <c r="D57" s="2" t="s">
        <v>622</v>
      </c>
      <c r="E57" s="2" t="s">
        <v>623</v>
      </c>
      <c r="F57" s="2" t="s">
        <v>624</v>
      </c>
      <c r="G57" s="2" t="s">
        <v>625</v>
      </c>
      <c r="H57" s="2">
        <v>320</v>
      </c>
      <c r="I57" s="2" t="s">
        <v>13</v>
      </c>
      <c r="J57" s="2">
        <v>320</v>
      </c>
      <c r="K57" s="2" t="s">
        <v>13</v>
      </c>
      <c r="M57" s="2" t="s">
        <v>626</v>
      </c>
    </row>
  </sheetData>
  <autoFilter ref="A1:M5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J1" sqref="J1:J1048576"/>
    </sheetView>
  </sheetViews>
  <sheetFormatPr defaultRowHeight="15.75"/>
  <cols>
    <col min="1" max="1" width="4.75" customWidth="1"/>
    <col min="2" max="2" width="10.375" customWidth="1"/>
    <col min="5" max="5" width="12.125" customWidth="1"/>
    <col min="6" max="6" width="15.5" customWidth="1"/>
    <col min="7" max="7" width="12.5" customWidth="1"/>
    <col min="13" max="13" width="22.75" customWidth="1"/>
  </cols>
  <sheetData>
    <row r="1" spans="1:13" ht="36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8</v>
      </c>
      <c r="L1" s="7" t="s">
        <v>10</v>
      </c>
      <c r="M1" s="7" t="s">
        <v>11</v>
      </c>
    </row>
    <row r="2" spans="1:13" ht="102">
      <c r="A2" s="8">
        <v>38</v>
      </c>
      <c r="B2" s="8" t="s">
        <v>310</v>
      </c>
      <c r="C2" s="8" t="s">
        <v>311</v>
      </c>
      <c r="D2" s="8" t="s">
        <v>312</v>
      </c>
      <c r="E2" s="8" t="s">
        <v>313</v>
      </c>
      <c r="F2" s="8" t="s">
        <v>314</v>
      </c>
      <c r="G2" s="8" t="s">
        <v>308</v>
      </c>
      <c r="H2" s="8">
        <v>2400</v>
      </c>
      <c r="I2" s="8" t="s">
        <v>13</v>
      </c>
      <c r="J2" s="8">
        <v>2400</v>
      </c>
      <c r="K2" s="8" t="s">
        <v>13</v>
      </c>
      <c r="L2" s="8"/>
      <c r="M2" s="8" t="s">
        <v>315</v>
      </c>
    </row>
    <row r="3" spans="1:13" ht="89.25">
      <c r="A3" s="8">
        <v>60</v>
      </c>
      <c r="B3" s="8" t="s">
        <v>318</v>
      </c>
      <c r="C3" s="8" t="s">
        <v>319</v>
      </c>
      <c r="D3" s="8" t="s">
        <v>320</v>
      </c>
      <c r="E3" s="8" t="s">
        <v>309</v>
      </c>
      <c r="F3" s="8" t="s">
        <v>321</v>
      </c>
      <c r="G3" s="8" t="s">
        <v>220</v>
      </c>
      <c r="H3" s="8">
        <v>400</v>
      </c>
      <c r="I3" s="8" t="s">
        <v>13</v>
      </c>
      <c r="J3" s="8">
        <v>400</v>
      </c>
      <c r="K3" s="8" t="s">
        <v>13</v>
      </c>
      <c r="L3" s="8"/>
      <c r="M3" s="8" t="s">
        <v>322</v>
      </c>
    </row>
    <row r="4" spans="1:13" ht="69" customHeight="1">
      <c r="A4" s="8">
        <v>69</v>
      </c>
      <c r="B4" s="8" t="s">
        <v>323</v>
      </c>
      <c r="C4" s="8" t="s">
        <v>324</v>
      </c>
      <c r="D4" s="8" t="s">
        <v>325</v>
      </c>
      <c r="E4" s="8" t="s">
        <v>306</v>
      </c>
      <c r="F4" s="8" t="s">
        <v>326</v>
      </c>
      <c r="G4" s="8" t="s">
        <v>220</v>
      </c>
      <c r="H4" s="8">
        <v>30558</v>
      </c>
      <c r="I4" s="8" t="s">
        <v>13</v>
      </c>
      <c r="J4" s="8">
        <v>30558</v>
      </c>
      <c r="K4" s="8" t="s">
        <v>13</v>
      </c>
      <c r="L4" s="8"/>
      <c r="M4" s="8" t="s">
        <v>327</v>
      </c>
    </row>
    <row r="5" spans="1:13" ht="93" customHeight="1">
      <c r="A5" s="8">
        <v>70</v>
      </c>
      <c r="B5" s="8" t="s">
        <v>328</v>
      </c>
      <c r="C5" s="8" t="s">
        <v>329</v>
      </c>
      <c r="D5" s="8" t="s">
        <v>330</v>
      </c>
      <c r="E5" s="8" t="s">
        <v>306</v>
      </c>
      <c r="F5" s="8" t="s">
        <v>331</v>
      </c>
      <c r="G5" s="8" t="s">
        <v>220</v>
      </c>
      <c r="H5" s="8">
        <v>11797</v>
      </c>
      <c r="I5" s="8" t="s">
        <v>13</v>
      </c>
      <c r="J5" s="8">
        <v>11797</v>
      </c>
      <c r="K5" s="8" t="s">
        <v>13</v>
      </c>
      <c r="L5" s="8"/>
      <c r="M5" s="8" t="s">
        <v>332</v>
      </c>
    </row>
    <row r="6" spans="1:13" ht="76.5">
      <c r="A6" s="8">
        <v>71</v>
      </c>
      <c r="B6" s="8" t="s">
        <v>333</v>
      </c>
      <c r="C6" s="8" t="s">
        <v>334</v>
      </c>
      <c r="D6" s="8" t="s">
        <v>335</v>
      </c>
      <c r="E6" s="8" t="s">
        <v>306</v>
      </c>
      <c r="F6" s="8" t="s">
        <v>336</v>
      </c>
      <c r="G6" s="8" t="s">
        <v>308</v>
      </c>
      <c r="H6" s="8">
        <v>2400</v>
      </c>
      <c r="I6" s="8" t="s">
        <v>13</v>
      </c>
      <c r="J6" s="8">
        <v>2400</v>
      </c>
      <c r="K6" s="8" t="s">
        <v>13</v>
      </c>
      <c r="L6" s="8"/>
      <c r="M6" s="8" t="s">
        <v>337</v>
      </c>
    </row>
    <row r="7" spans="1:13" ht="102">
      <c r="A7" s="8">
        <v>72</v>
      </c>
      <c r="B7" s="8" t="s">
        <v>338</v>
      </c>
      <c r="C7" s="8" t="s">
        <v>339</v>
      </c>
      <c r="D7" s="8" t="s">
        <v>340</v>
      </c>
      <c r="E7" s="8" t="s">
        <v>306</v>
      </c>
      <c r="F7" s="8" t="s">
        <v>341</v>
      </c>
      <c r="G7" s="8" t="s">
        <v>220</v>
      </c>
      <c r="H7" s="8">
        <v>5038</v>
      </c>
      <c r="I7" s="8" t="s">
        <v>13</v>
      </c>
      <c r="J7" s="8">
        <v>5038</v>
      </c>
      <c r="K7" s="8" t="s">
        <v>13</v>
      </c>
      <c r="L7" s="8"/>
      <c r="M7" s="8" t="s">
        <v>342</v>
      </c>
    </row>
    <row r="8" spans="1:13" ht="114.75">
      <c r="A8" s="8">
        <v>73</v>
      </c>
      <c r="B8" s="8" t="s">
        <v>343</v>
      </c>
      <c r="C8" s="8" t="s">
        <v>344</v>
      </c>
      <c r="D8" s="8" t="s">
        <v>345</v>
      </c>
      <c r="E8" s="8" t="s">
        <v>316</v>
      </c>
      <c r="F8" s="8" t="s">
        <v>346</v>
      </c>
      <c r="G8" s="8" t="s">
        <v>220</v>
      </c>
      <c r="H8" s="8">
        <v>30558</v>
      </c>
      <c r="I8" s="8" t="s">
        <v>13</v>
      </c>
      <c r="J8" s="8">
        <v>30558</v>
      </c>
      <c r="K8" s="8" t="s">
        <v>13</v>
      </c>
      <c r="L8" s="8"/>
      <c r="M8" s="8" t="s">
        <v>347</v>
      </c>
    </row>
    <row r="9" spans="1:13" ht="127.5">
      <c r="A9" s="8">
        <v>75</v>
      </c>
      <c r="B9" s="8" t="s">
        <v>348</v>
      </c>
      <c r="C9" s="8" t="s">
        <v>349</v>
      </c>
      <c r="D9" s="8" t="s">
        <v>350</v>
      </c>
      <c r="E9" s="8" t="s">
        <v>306</v>
      </c>
      <c r="F9" s="8" t="s">
        <v>351</v>
      </c>
      <c r="G9" s="8" t="s">
        <v>220</v>
      </c>
      <c r="H9" s="8">
        <v>23348</v>
      </c>
      <c r="I9" s="8" t="s">
        <v>13</v>
      </c>
      <c r="J9" s="8">
        <v>23348</v>
      </c>
      <c r="K9" s="8" t="s">
        <v>13</v>
      </c>
      <c r="L9" s="8"/>
      <c r="M9" s="8" t="s">
        <v>352</v>
      </c>
    </row>
    <row r="10" spans="1:13" ht="102">
      <c r="A10" s="8">
        <v>77</v>
      </c>
      <c r="B10" s="8" t="s">
        <v>353</v>
      </c>
      <c r="C10" s="8" t="s">
        <v>354</v>
      </c>
      <c r="D10" s="8" t="s">
        <v>355</v>
      </c>
      <c r="E10" s="8" t="s">
        <v>306</v>
      </c>
      <c r="F10" s="8" t="s">
        <v>356</v>
      </c>
      <c r="G10" s="8" t="s">
        <v>308</v>
      </c>
      <c r="H10" s="8">
        <v>17637</v>
      </c>
      <c r="I10" s="8" t="s">
        <v>13</v>
      </c>
      <c r="J10" s="8">
        <v>17637</v>
      </c>
      <c r="K10" s="8" t="s">
        <v>13</v>
      </c>
      <c r="L10" s="8"/>
      <c r="M10" s="8" t="s">
        <v>357</v>
      </c>
    </row>
    <row r="11" spans="1:13" ht="102">
      <c r="A11" s="8">
        <v>78</v>
      </c>
      <c r="B11" s="8" t="s">
        <v>358</v>
      </c>
      <c r="C11" s="8" t="s">
        <v>359</v>
      </c>
      <c r="D11" s="8" t="s">
        <v>360</v>
      </c>
      <c r="E11" s="8" t="s">
        <v>306</v>
      </c>
      <c r="F11" s="8" t="s">
        <v>361</v>
      </c>
      <c r="G11" s="8" t="s">
        <v>220</v>
      </c>
      <c r="H11" s="8">
        <v>30558</v>
      </c>
      <c r="I11" s="8" t="s">
        <v>13</v>
      </c>
      <c r="J11" s="8">
        <v>30558</v>
      </c>
      <c r="K11" s="8" t="s">
        <v>13</v>
      </c>
      <c r="L11" s="8"/>
      <c r="M11" s="8" t="s">
        <v>362</v>
      </c>
    </row>
    <row r="12" spans="1:13" ht="102">
      <c r="A12" s="8">
        <v>79</v>
      </c>
      <c r="B12" s="8" t="s">
        <v>338</v>
      </c>
      <c r="C12" s="8" t="s">
        <v>339</v>
      </c>
      <c r="D12" s="8" t="s">
        <v>340</v>
      </c>
      <c r="E12" s="8" t="s">
        <v>306</v>
      </c>
      <c r="F12" s="8" t="s">
        <v>341</v>
      </c>
      <c r="G12" s="8" t="s">
        <v>220</v>
      </c>
      <c r="H12" s="8">
        <v>23348</v>
      </c>
      <c r="I12" s="8" t="s">
        <v>13</v>
      </c>
      <c r="J12" s="8">
        <v>23348</v>
      </c>
      <c r="K12" s="8" t="s">
        <v>13</v>
      </c>
      <c r="L12" s="8"/>
      <c r="M12" s="8" t="s">
        <v>363</v>
      </c>
    </row>
    <row r="13" spans="1:13" ht="76.5">
      <c r="A13" s="8">
        <v>81</v>
      </c>
      <c r="B13" s="8" t="s">
        <v>364</v>
      </c>
      <c r="C13" s="8" t="s">
        <v>365</v>
      </c>
      <c r="D13" s="8" t="s">
        <v>366</v>
      </c>
      <c r="E13" s="8" t="s">
        <v>306</v>
      </c>
      <c r="F13" s="8" t="s">
        <v>367</v>
      </c>
      <c r="G13" s="8" t="s">
        <v>308</v>
      </c>
      <c r="H13" s="8">
        <v>10406</v>
      </c>
      <c r="I13" s="8" t="s">
        <v>13</v>
      </c>
      <c r="J13" s="8">
        <v>10406</v>
      </c>
      <c r="K13" s="8" t="s">
        <v>13</v>
      </c>
      <c r="L13" s="8"/>
      <c r="M13" s="8" t="s">
        <v>368</v>
      </c>
    </row>
  </sheetData>
  <autoFilter ref="A1:M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J1" sqref="J1:J1048576"/>
    </sheetView>
  </sheetViews>
  <sheetFormatPr defaultRowHeight="15.75"/>
  <cols>
    <col min="1" max="1" width="4.125" customWidth="1"/>
    <col min="2" max="2" width="10.375" customWidth="1"/>
    <col min="5" max="5" width="11.875" customWidth="1"/>
    <col min="6" max="6" width="12.25" customWidth="1"/>
    <col min="7" max="7" width="11.5" customWidth="1"/>
    <col min="12" max="12" width="10.875" customWidth="1"/>
    <col min="13" max="13" width="22" customWidth="1"/>
  </cols>
  <sheetData>
    <row r="1" spans="1:13" ht="5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76.5">
      <c r="A2" s="2">
        <v>1</v>
      </c>
      <c r="B2" s="2" t="s">
        <v>369</v>
      </c>
      <c r="C2" s="2" t="s">
        <v>370</v>
      </c>
      <c r="D2" s="2" t="s">
        <v>371</v>
      </c>
      <c r="E2" s="2" t="s">
        <v>372</v>
      </c>
      <c r="F2" s="2" t="s">
        <v>373</v>
      </c>
      <c r="G2" s="2" t="s">
        <v>182</v>
      </c>
      <c r="H2" s="2">
        <v>2000</v>
      </c>
      <c r="I2" s="2" t="s">
        <v>13</v>
      </c>
      <c r="J2" s="2">
        <v>1600</v>
      </c>
      <c r="K2" s="2" t="s">
        <v>13</v>
      </c>
      <c r="L2" s="2"/>
      <c r="M2" s="2" t="s">
        <v>374</v>
      </c>
    </row>
    <row r="3" spans="1:13" ht="76.5">
      <c r="A3" s="2">
        <v>2</v>
      </c>
      <c r="B3" s="2" t="s">
        <v>375</v>
      </c>
      <c r="C3" s="2" t="s">
        <v>376</v>
      </c>
      <c r="D3" s="2" t="s">
        <v>377</v>
      </c>
      <c r="E3" s="2" t="s">
        <v>313</v>
      </c>
      <c r="F3" s="2" t="s">
        <v>33</v>
      </c>
      <c r="G3" s="2" t="s">
        <v>182</v>
      </c>
      <c r="H3" s="2">
        <v>2000</v>
      </c>
      <c r="I3" s="2" t="s">
        <v>13</v>
      </c>
      <c r="J3" s="2">
        <v>1600</v>
      </c>
      <c r="K3" s="2" t="s">
        <v>13</v>
      </c>
      <c r="L3" s="2"/>
      <c r="M3" s="2" t="s">
        <v>378</v>
      </c>
    </row>
    <row r="4" spans="1:13" ht="76.5">
      <c r="A4" s="2">
        <v>3</v>
      </c>
      <c r="B4" s="2" t="s">
        <v>379</v>
      </c>
      <c r="C4" s="2" t="s">
        <v>380</v>
      </c>
      <c r="D4" s="2" t="s">
        <v>381</v>
      </c>
      <c r="E4" s="2" t="s">
        <v>382</v>
      </c>
      <c r="F4" s="2" t="s">
        <v>243</v>
      </c>
      <c r="G4" s="2" t="s">
        <v>34</v>
      </c>
      <c r="H4" s="2">
        <v>2071.3200000000002</v>
      </c>
      <c r="I4" s="2" t="s">
        <v>13</v>
      </c>
      <c r="J4" s="2">
        <v>1600</v>
      </c>
      <c r="K4" s="2" t="s">
        <v>13</v>
      </c>
      <c r="L4" s="2"/>
      <c r="M4" s="2" t="s">
        <v>383</v>
      </c>
    </row>
    <row r="5" spans="1:13" ht="76.5">
      <c r="A5" s="2">
        <v>4</v>
      </c>
      <c r="B5" s="2" t="s">
        <v>384</v>
      </c>
      <c r="C5" s="2" t="s">
        <v>385</v>
      </c>
      <c r="D5" s="2" t="s">
        <v>386</v>
      </c>
      <c r="E5" s="2" t="s">
        <v>307</v>
      </c>
      <c r="F5" s="2" t="s">
        <v>33</v>
      </c>
      <c r="G5" s="2" t="s">
        <v>182</v>
      </c>
      <c r="H5" s="2">
        <v>2000</v>
      </c>
      <c r="I5" s="2" t="s">
        <v>13</v>
      </c>
      <c r="J5" s="2">
        <v>1600</v>
      </c>
      <c r="K5" s="2" t="s">
        <v>13</v>
      </c>
      <c r="L5" s="2"/>
      <c r="M5" s="2" t="s">
        <v>387</v>
      </c>
    </row>
    <row r="6" spans="1:13" ht="76.5">
      <c r="A6" s="2">
        <v>5</v>
      </c>
      <c r="B6" s="2" t="s">
        <v>388</v>
      </c>
      <c r="C6" s="2" t="s">
        <v>389</v>
      </c>
      <c r="D6" s="2" t="s">
        <v>390</v>
      </c>
      <c r="E6" s="2" t="s">
        <v>391</v>
      </c>
      <c r="F6" s="2" t="s">
        <v>373</v>
      </c>
      <c r="G6" s="2" t="s">
        <v>34</v>
      </c>
      <c r="H6" s="2">
        <v>2000</v>
      </c>
      <c r="I6" s="2" t="s">
        <v>13</v>
      </c>
      <c r="J6" s="2">
        <v>1600</v>
      </c>
      <c r="K6" s="2" t="s">
        <v>13</v>
      </c>
      <c r="L6" s="2"/>
      <c r="M6" s="2" t="s">
        <v>392</v>
      </c>
    </row>
    <row r="7" spans="1:13" ht="76.5">
      <c r="A7" s="2">
        <v>6</v>
      </c>
      <c r="B7" s="2" t="s">
        <v>393</v>
      </c>
      <c r="C7" s="2" t="s">
        <v>394</v>
      </c>
      <c r="D7" s="2" t="s">
        <v>395</v>
      </c>
      <c r="E7" s="2" t="s">
        <v>396</v>
      </c>
      <c r="F7" s="2" t="s">
        <v>33</v>
      </c>
      <c r="G7" s="2" t="s">
        <v>90</v>
      </c>
      <c r="H7" s="2">
        <v>2000</v>
      </c>
      <c r="I7" s="2" t="s">
        <v>13</v>
      </c>
      <c r="J7" s="2">
        <v>1600</v>
      </c>
      <c r="K7" s="2" t="s">
        <v>13</v>
      </c>
      <c r="L7" s="2"/>
      <c r="M7" s="2" t="s">
        <v>397</v>
      </c>
    </row>
    <row r="8" spans="1:13" ht="76.5">
      <c r="A8" s="2">
        <v>7</v>
      </c>
      <c r="B8" s="2" t="s">
        <v>398</v>
      </c>
      <c r="C8" s="2" t="s">
        <v>399</v>
      </c>
      <c r="D8" s="2" t="s">
        <v>400</v>
      </c>
      <c r="E8" s="2" t="s">
        <v>313</v>
      </c>
      <c r="F8" s="2" t="s">
        <v>33</v>
      </c>
      <c r="G8" s="2" t="s">
        <v>90</v>
      </c>
      <c r="H8" s="2">
        <v>2000</v>
      </c>
      <c r="I8" s="2" t="s">
        <v>13</v>
      </c>
      <c r="J8" s="2">
        <v>1600</v>
      </c>
      <c r="K8" s="2" t="s">
        <v>13</v>
      </c>
      <c r="L8" s="2"/>
      <c r="M8" s="2" t="s">
        <v>401</v>
      </c>
    </row>
    <row r="9" spans="1:13" ht="76.5">
      <c r="A9" s="2">
        <v>8</v>
      </c>
      <c r="B9" s="2" t="s">
        <v>402</v>
      </c>
      <c r="C9" s="2" t="s">
        <v>403</v>
      </c>
      <c r="D9" s="2" t="s">
        <v>404</v>
      </c>
      <c r="E9" s="2" t="s">
        <v>307</v>
      </c>
      <c r="F9" s="2" t="s">
        <v>33</v>
      </c>
      <c r="G9" s="2" t="s">
        <v>182</v>
      </c>
      <c r="H9" s="2">
        <v>2000</v>
      </c>
      <c r="I9" s="2" t="s">
        <v>13</v>
      </c>
      <c r="J9" s="2">
        <v>1600</v>
      </c>
      <c r="K9" s="2" t="s">
        <v>13</v>
      </c>
      <c r="L9" s="2"/>
      <c r="M9" s="2" t="s">
        <v>405</v>
      </c>
    </row>
    <row r="10" spans="1:13" ht="76.5">
      <c r="A10" s="2">
        <v>9</v>
      </c>
      <c r="B10" s="2" t="s">
        <v>406</v>
      </c>
      <c r="C10" s="2" t="s">
        <v>407</v>
      </c>
      <c r="D10" s="2" t="s">
        <v>408</v>
      </c>
      <c r="E10" s="2" t="s">
        <v>307</v>
      </c>
      <c r="F10" s="2" t="s">
        <v>33</v>
      </c>
      <c r="G10" s="2" t="s">
        <v>90</v>
      </c>
      <c r="H10" s="2">
        <v>2000</v>
      </c>
      <c r="I10" s="2" t="s">
        <v>13</v>
      </c>
      <c r="J10" s="2">
        <v>1600</v>
      </c>
      <c r="K10" s="2" t="s">
        <v>13</v>
      </c>
      <c r="L10" s="2"/>
      <c r="M10" s="2" t="s">
        <v>409</v>
      </c>
    </row>
    <row r="11" spans="1:13" ht="76.5">
      <c r="A11" s="2">
        <v>10</v>
      </c>
      <c r="B11" s="2" t="s">
        <v>410</v>
      </c>
      <c r="C11" s="2" t="s">
        <v>411</v>
      </c>
      <c r="D11" s="2" t="s">
        <v>412</v>
      </c>
      <c r="E11" s="2" t="s">
        <v>307</v>
      </c>
      <c r="F11" s="2" t="s">
        <v>373</v>
      </c>
      <c r="G11" s="2" t="s">
        <v>90</v>
      </c>
      <c r="H11" s="2">
        <v>2000</v>
      </c>
      <c r="I11" s="2" t="s">
        <v>13</v>
      </c>
      <c r="J11" s="2">
        <v>1600</v>
      </c>
      <c r="K11" s="2" t="s">
        <v>13</v>
      </c>
      <c r="L11" s="2"/>
      <c r="M11" s="2" t="s">
        <v>413</v>
      </c>
    </row>
    <row r="12" spans="1:13" ht="51">
      <c r="A12" s="2">
        <v>11</v>
      </c>
      <c r="B12" s="2" t="s">
        <v>414</v>
      </c>
      <c r="C12" s="2" t="s">
        <v>415</v>
      </c>
      <c r="D12" s="2" t="s">
        <v>416</v>
      </c>
      <c r="E12" s="2" t="s">
        <v>307</v>
      </c>
      <c r="F12" s="2" t="s">
        <v>417</v>
      </c>
      <c r="G12" s="2" t="s">
        <v>90</v>
      </c>
      <c r="H12" s="2">
        <v>4995</v>
      </c>
      <c r="I12" s="2" t="s">
        <v>13</v>
      </c>
      <c r="J12" s="2">
        <v>3996</v>
      </c>
      <c r="K12" s="2" t="s">
        <v>13</v>
      </c>
      <c r="L12" s="2"/>
      <c r="M12" s="2" t="s">
        <v>418</v>
      </c>
    </row>
    <row r="13" spans="1:13" ht="76.5">
      <c r="A13" s="2">
        <v>12</v>
      </c>
      <c r="B13" s="2" t="s">
        <v>419</v>
      </c>
      <c r="C13" s="2" t="s">
        <v>420</v>
      </c>
      <c r="D13" s="2" t="s">
        <v>421</v>
      </c>
      <c r="E13" s="2" t="s">
        <v>422</v>
      </c>
      <c r="F13" s="2" t="s">
        <v>373</v>
      </c>
      <c r="G13" s="2" t="s">
        <v>90</v>
      </c>
      <c r="H13" s="2">
        <v>4995</v>
      </c>
      <c r="I13" s="2" t="s">
        <v>13</v>
      </c>
      <c r="J13" s="2">
        <v>3996</v>
      </c>
      <c r="K13" s="2" t="s">
        <v>13</v>
      </c>
      <c r="L13" s="2"/>
      <c r="M13" s="2" t="s">
        <v>423</v>
      </c>
    </row>
    <row r="14" spans="1:13" ht="76.5">
      <c r="A14" s="2">
        <v>13</v>
      </c>
      <c r="B14" s="2" t="s">
        <v>424</v>
      </c>
      <c r="C14" s="2" t="s">
        <v>425</v>
      </c>
      <c r="D14" s="2" t="s">
        <v>426</v>
      </c>
      <c r="E14" s="2" t="s">
        <v>316</v>
      </c>
      <c r="F14" s="2" t="s">
        <v>101</v>
      </c>
      <c r="G14" s="2" t="s">
        <v>34</v>
      </c>
      <c r="H14" s="2">
        <v>2000</v>
      </c>
      <c r="I14" s="2" t="s">
        <v>13</v>
      </c>
      <c r="J14" s="2">
        <v>1600</v>
      </c>
      <c r="K14" s="2" t="s">
        <v>13</v>
      </c>
      <c r="L14" s="2"/>
      <c r="M14" s="2" t="s">
        <v>427</v>
      </c>
    </row>
    <row r="15" spans="1:13" ht="76.5">
      <c r="A15" s="2">
        <v>14</v>
      </c>
      <c r="B15" s="2" t="s">
        <v>428</v>
      </c>
      <c r="C15" s="2" t="s">
        <v>429</v>
      </c>
      <c r="D15" s="2" t="s">
        <v>430</v>
      </c>
      <c r="E15" s="2" t="s">
        <v>313</v>
      </c>
      <c r="F15" s="2" t="s">
        <v>33</v>
      </c>
      <c r="G15" s="2" t="s">
        <v>90</v>
      </c>
      <c r="H15" s="2">
        <v>2000</v>
      </c>
      <c r="I15" s="2" t="s">
        <v>13</v>
      </c>
      <c r="J15" s="2">
        <v>1600</v>
      </c>
      <c r="K15" s="2" t="s">
        <v>13</v>
      </c>
      <c r="L15" s="2"/>
      <c r="M15" s="2" t="s">
        <v>431</v>
      </c>
    </row>
    <row r="16" spans="1:13" ht="63.75">
      <c r="A16" s="2">
        <v>15</v>
      </c>
      <c r="B16" s="2" t="s">
        <v>432</v>
      </c>
      <c r="C16" s="2" t="s">
        <v>433</v>
      </c>
      <c r="D16" s="2" t="s">
        <v>434</v>
      </c>
      <c r="E16" s="2" t="s">
        <v>307</v>
      </c>
      <c r="F16" s="2" t="s">
        <v>435</v>
      </c>
      <c r="G16" s="2" t="s">
        <v>90</v>
      </c>
      <c r="H16" s="2">
        <v>2000</v>
      </c>
      <c r="I16" s="2" t="s">
        <v>13</v>
      </c>
      <c r="J16" s="2">
        <v>1600</v>
      </c>
      <c r="K16" s="2" t="s">
        <v>13</v>
      </c>
      <c r="L16" s="2"/>
      <c r="M16" s="2" t="s">
        <v>436</v>
      </c>
    </row>
    <row r="17" spans="1:13" ht="76.5">
      <c r="A17" s="2">
        <v>16</v>
      </c>
      <c r="B17" s="2" t="s">
        <v>437</v>
      </c>
      <c r="C17" s="2" t="s">
        <v>438</v>
      </c>
      <c r="D17" s="2" t="s">
        <v>439</v>
      </c>
      <c r="E17" s="2" t="s">
        <v>372</v>
      </c>
      <c r="F17" s="2" t="s">
        <v>146</v>
      </c>
      <c r="G17" s="2" t="s">
        <v>182</v>
      </c>
      <c r="H17" s="2">
        <v>2000</v>
      </c>
      <c r="I17" s="2" t="s">
        <v>13</v>
      </c>
      <c r="J17" s="2">
        <v>1600</v>
      </c>
      <c r="K17" s="2" t="s">
        <v>13</v>
      </c>
      <c r="L17" s="2"/>
      <c r="M17" s="2" t="s">
        <v>440</v>
      </c>
    </row>
    <row r="18" spans="1:13" ht="76.5">
      <c r="A18" s="2">
        <v>17</v>
      </c>
      <c r="B18" s="2" t="s">
        <v>441</v>
      </c>
      <c r="C18" s="2" t="s">
        <v>442</v>
      </c>
      <c r="D18" s="2" t="s">
        <v>443</v>
      </c>
      <c r="E18" s="2" t="s">
        <v>313</v>
      </c>
      <c r="F18" s="2" t="s">
        <v>174</v>
      </c>
      <c r="G18" s="2" t="s">
        <v>90</v>
      </c>
      <c r="H18" s="2">
        <v>4995</v>
      </c>
      <c r="I18" s="2" t="s">
        <v>13</v>
      </c>
      <c r="J18" s="2">
        <v>3996</v>
      </c>
      <c r="K18" s="2" t="s">
        <v>13</v>
      </c>
      <c r="L18" s="2"/>
      <c r="M18" s="2" t="s">
        <v>444</v>
      </c>
    </row>
    <row r="19" spans="1:13" ht="76.5">
      <c r="A19" s="2">
        <v>18</v>
      </c>
      <c r="B19" s="2" t="s">
        <v>445</v>
      </c>
      <c r="C19" s="2" t="s">
        <v>446</v>
      </c>
      <c r="D19" s="2" t="s">
        <v>447</v>
      </c>
      <c r="E19" s="2" t="s">
        <v>372</v>
      </c>
      <c r="F19" s="2" t="s">
        <v>33</v>
      </c>
      <c r="G19" s="2" t="s">
        <v>90</v>
      </c>
      <c r="H19" s="2">
        <v>2000</v>
      </c>
      <c r="I19" s="2" t="s">
        <v>13</v>
      </c>
      <c r="J19" s="2">
        <v>1600</v>
      </c>
      <c r="K19" s="2" t="s">
        <v>13</v>
      </c>
      <c r="L19" s="2"/>
      <c r="M19" s="2" t="s">
        <v>448</v>
      </c>
    </row>
    <row r="20" spans="1:13" ht="76.5">
      <c r="A20" s="2">
        <v>19</v>
      </c>
      <c r="B20" s="2" t="s">
        <v>449</v>
      </c>
      <c r="C20" s="2" t="s">
        <v>450</v>
      </c>
      <c r="D20" s="2" t="s">
        <v>451</v>
      </c>
      <c r="E20" s="2" t="s">
        <v>372</v>
      </c>
      <c r="F20" s="2" t="s">
        <v>33</v>
      </c>
      <c r="G20" s="2" t="s">
        <v>34</v>
      </c>
      <c r="H20" s="2">
        <v>2000</v>
      </c>
      <c r="I20" s="2" t="s">
        <v>13</v>
      </c>
      <c r="J20" s="2">
        <v>1600</v>
      </c>
      <c r="K20" s="2" t="s">
        <v>13</v>
      </c>
      <c r="L20" s="2"/>
      <c r="M20" s="2" t="s">
        <v>452</v>
      </c>
    </row>
    <row r="21" spans="1:13" ht="76.5">
      <c r="A21" s="2">
        <v>20</v>
      </c>
      <c r="B21" s="2" t="s">
        <v>402</v>
      </c>
      <c r="C21" s="2" t="s">
        <v>403</v>
      </c>
      <c r="D21" s="2" t="s">
        <v>404</v>
      </c>
      <c r="E21" s="2" t="s">
        <v>307</v>
      </c>
      <c r="F21" s="2" t="s">
        <v>33</v>
      </c>
      <c r="G21" s="2" t="s">
        <v>182</v>
      </c>
      <c r="H21" s="2">
        <v>2000</v>
      </c>
      <c r="I21" s="2" t="s">
        <v>13</v>
      </c>
      <c r="J21" s="2">
        <v>1600</v>
      </c>
      <c r="K21" s="2" t="s">
        <v>13</v>
      </c>
      <c r="L21" s="2"/>
      <c r="M21" s="2" t="s">
        <v>453</v>
      </c>
    </row>
    <row r="22" spans="1:13" ht="76.5">
      <c r="A22" s="2">
        <v>21</v>
      </c>
      <c r="B22" s="2" t="s">
        <v>454</v>
      </c>
      <c r="C22" s="2" t="s">
        <v>455</v>
      </c>
      <c r="D22" s="2" t="s">
        <v>456</v>
      </c>
      <c r="E22" s="2" t="s">
        <v>372</v>
      </c>
      <c r="F22" s="2" t="s">
        <v>33</v>
      </c>
      <c r="G22" s="2" t="s">
        <v>182</v>
      </c>
      <c r="H22" s="2">
        <v>4995</v>
      </c>
      <c r="I22" s="2" t="s">
        <v>13</v>
      </c>
      <c r="J22" s="2">
        <v>3996</v>
      </c>
      <c r="K22" s="2" t="s">
        <v>13</v>
      </c>
      <c r="L22" s="2"/>
      <c r="M22" s="2" t="s">
        <v>457</v>
      </c>
    </row>
    <row r="23" spans="1:13" ht="76.5">
      <c r="A23" s="2">
        <v>22</v>
      </c>
      <c r="B23" s="2" t="s">
        <v>458</v>
      </c>
      <c r="C23" s="2" t="s">
        <v>459</v>
      </c>
      <c r="D23" s="2" t="s">
        <v>460</v>
      </c>
      <c r="E23" s="2" t="s">
        <v>372</v>
      </c>
      <c r="F23" s="2" t="s">
        <v>33</v>
      </c>
      <c r="G23" s="2" t="s">
        <v>90</v>
      </c>
      <c r="H23" s="2">
        <v>3380</v>
      </c>
      <c r="I23" s="2" t="s">
        <v>13</v>
      </c>
      <c r="J23" s="2">
        <v>1600</v>
      </c>
      <c r="K23" s="2" t="s">
        <v>13</v>
      </c>
      <c r="L23" s="2"/>
      <c r="M23" s="2" t="s">
        <v>461</v>
      </c>
    </row>
    <row r="24" spans="1:13" ht="76.5">
      <c r="A24" s="2">
        <v>23</v>
      </c>
      <c r="B24" s="2" t="s">
        <v>462</v>
      </c>
      <c r="C24" s="2" t="s">
        <v>463</v>
      </c>
      <c r="D24" s="2" t="s">
        <v>464</v>
      </c>
      <c r="E24" s="2" t="s">
        <v>307</v>
      </c>
      <c r="F24" s="2" t="s">
        <v>373</v>
      </c>
      <c r="G24" s="2" t="s">
        <v>90</v>
      </c>
      <c r="H24" s="2">
        <v>4995</v>
      </c>
      <c r="I24" s="2" t="s">
        <v>13</v>
      </c>
      <c r="J24" s="2">
        <v>3996</v>
      </c>
      <c r="K24" s="2" t="s">
        <v>13</v>
      </c>
      <c r="L24" s="2"/>
      <c r="M24" s="2" t="s">
        <v>465</v>
      </c>
    </row>
    <row r="25" spans="1:13" ht="76.5">
      <c r="A25" s="2">
        <v>24</v>
      </c>
      <c r="B25" s="2" t="s">
        <v>466</v>
      </c>
      <c r="C25" s="2" t="s">
        <v>467</v>
      </c>
      <c r="D25" s="2" t="s">
        <v>468</v>
      </c>
      <c r="E25" s="2" t="s">
        <v>313</v>
      </c>
      <c r="F25" s="2" t="s">
        <v>373</v>
      </c>
      <c r="G25" s="2" t="s">
        <v>182</v>
      </c>
      <c r="H25" s="2">
        <v>2000</v>
      </c>
      <c r="I25" s="2" t="s">
        <v>13</v>
      </c>
      <c r="J25" s="2">
        <v>1600</v>
      </c>
      <c r="K25" s="2" t="s">
        <v>13</v>
      </c>
      <c r="L25" s="2"/>
      <c r="M25" s="2" t="s">
        <v>469</v>
      </c>
    </row>
    <row r="26" spans="1:13" ht="76.5">
      <c r="A26" s="2">
        <v>25</v>
      </c>
      <c r="B26" s="2" t="s">
        <v>470</v>
      </c>
      <c r="C26" s="2" t="s">
        <v>471</v>
      </c>
      <c r="D26" s="2" t="s">
        <v>472</v>
      </c>
      <c r="E26" s="2" t="s">
        <v>422</v>
      </c>
      <c r="F26" s="2" t="s">
        <v>174</v>
      </c>
      <c r="G26" s="2" t="s">
        <v>90</v>
      </c>
      <c r="H26" s="2">
        <v>2000</v>
      </c>
      <c r="I26" s="2" t="s">
        <v>13</v>
      </c>
      <c r="J26" s="2">
        <v>1600</v>
      </c>
      <c r="K26" s="2" t="s">
        <v>13</v>
      </c>
      <c r="L26" s="2"/>
      <c r="M26" s="2" t="s">
        <v>473</v>
      </c>
    </row>
    <row r="27" spans="1:13" ht="76.5">
      <c r="A27" s="2">
        <v>26</v>
      </c>
      <c r="B27" s="2" t="s">
        <v>474</v>
      </c>
      <c r="C27" s="2" t="s">
        <v>475</v>
      </c>
      <c r="D27" s="2" t="s">
        <v>476</v>
      </c>
      <c r="E27" s="2" t="s">
        <v>313</v>
      </c>
      <c r="F27" s="2" t="s">
        <v>33</v>
      </c>
      <c r="G27" s="2" t="s">
        <v>90</v>
      </c>
      <c r="H27" s="2">
        <v>2000</v>
      </c>
      <c r="I27" s="2" t="s">
        <v>13</v>
      </c>
      <c r="J27" s="2">
        <v>1600</v>
      </c>
      <c r="K27" s="2" t="s">
        <v>13</v>
      </c>
      <c r="L27" s="2"/>
      <c r="M27" s="2" t="s">
        <v>477</v>
      </c>
    </row>
    <row r="28" spans="1:13" ht="76.5">
      <c r="A28" s="2">
        <v>27</v>
      </c>
      <c r="B28" s="2" t="s">
        <v>478</v>
      </c>
      <c r="C28" s="2" t="s">
        <v>479</v>
      </c>
      <c r="D28" s="2" t="s">
        <v>480</v>
      </c>
      <c r="E28" s="2" t="s">
        <v>313</v>
      </c>
      <c r="F28" s="2" t="s">
        <v>101</v>
      </c>
      <c r="G28" s="2" t="s">
        <v>90</v>
      </c>
      <c r="H28" s="2">
        <v>2000</v>
      </c>
      <c r="I28" s="2" t="s">
        <v>13</v>
      </c>
      <c r="J28" s="2">
        <v>1600</v>
      </c>
      <c r="K28" s="2" t="s">
        <v>13</v>
      </c>
      <c r="L28" s="2"/>
      <c r="M28" s="2" t="s">
        <v>481</v>
      </c>
    </row>
    <row r="29" spans="1:13" ht="76.5">
      <c r="A29" s="2">
        <v>28</v>
      </c>
      <c r="B29" s="2" t="s">
        <v>240</v>
      </c>
      <c r="C29" s="2" t="s">
        <v>241</v>
      </c>
      <c r="D29" s="2" t="s">
        <v>242</v>
      </c>
      <c r="E29" s="2" t="s">
        <v>18</v>
      </c>
      <c r="F29" s="2" t="s">
        <v>243</v>
      </c>
      <c r="G29" s="2" t="s">
        <v>90</v>
      </c>
      <c r="H29" s="2">
        <v>2000</v>
      </c>
      <c r="I29" s="2" t="s">
        <v>13</v>
      </c>
      <c r="J29" s="2">
        <v>1600</v>
      </c>
      <c r="K29" s="2" t="s">
        <v>13</v>
      </c>
      <c r="L29" s="2"/>
      <c r="M29" s="2" t="s">
        <v>244</v>
      </c>
    </row>
    <row r="30" spans="1:13" ht="76.5">
      <c r="A30" s="2">
        <v>29</v>
      </c>
      <c r="B30" s="2" t="s">
        <v>482</v>
      </c>
      <c r="C30" s="2" t="s">
        <v>483</v>
      </c>
      <c r="D30" s="2" t="s">
        <v>484</v>
      </c>
      <c r="E30" s="2" t="s">
        <v>485</v>
      </c>
      <c r="F30" s="2" t="s">
        <v>146</v>
      </c>
      <c r="G30" s="2" t="s">
        <v>182</v>
      </c>
      <c r="H30" s="2">
        <v>4995</v>
      </c>
      <c r="I30" s="2" t="s">
        <v>13</v>
      </c>
      <c r="J30" s="2">
        <v>3996</v>
      </c>
      <c r="K30" s="2" t="s">
        <v>13</v>
      </c>
      <c r="L30" s="2"/>
      <c r="M30" s="2" t="s">
        <v>486</v>
      </c>
    </row>
    <row r="31" spans="1:13" ht="76.5">
      <c r="A31" s="2">
        <v>30</v>
      </c>
      <c r="B31" s="2" t="s">
        <v>487</v>
      </c>
      <c r="C31" s="2" t="s">
        <v>488</v>
      </c>
      <c r="D31" s="2" t="s">
        <v>489</v>
      </c>
      <c r="E31" s="2" t="s">
        <v>307</v>
      </c>
      <c r="F31" s="2" t="s">
        <v>33</v>
      </c>
      <c r="G31" s="2" t="s">
        <v>34</v>
      </c>
      <c r="H31" s="2">
        <v>1567.502</v>
      </c>
      <c r="I31" s="2" t="s">
        <v>13</v>
      </c>
      <c r="J31" s="2">
        <v>1254</v>
      </c>
      <c r="K31" s="2" t="s">
        <v>13</v>
      </c>
      <c r="L31" s="2"/>
      <c r="M31" s="2" t="s">
        <v>490</v>
      </c>
    </row>
    <row r="32" spans="1:13" ht="76.5">
      <c r="A32" s="2">
        <v>31</v>
      </c>
      <c r="B32" s="2" t="s">
        <v>491</v>
      </c>
      <c r="C32" s="2" t="s">
        <v>492</v>
      </c>
      <c r="D32" s="2" t="s">
        <v>493</v>
      </c>
      <c r="E32" s="2" t="s">
        <v>494</v>
      </c>
      <c r="F32" s="2" t="s">
        <v>243</v>
      </c>
      <c r="G32" s="2" t="s">
        <v>90</v>
      </c>
      <c r="H32" s="2">
        <v>2000</v>
      </c>
      <c r="I32" s="2" t="s">
        <v>13</v>
      </c>
      <c r="J32" s="2">
        <v>1600</v>
      </c>
      <c r="K32" s="2" t="s">
        <v>13</v>
      </c>
      <c r="L32" s="2"/>
      <c r="M32" s="2" t="s">
        <v>495</v>
      </c>
    </row>
    <row r="33" spans="1:13" ht="76.5">
      <c r="A33" s="2">
        <v>32</v>
      </c>
      <c r="B33" s="2" t="s">
        <v>496</v>
      </c>
      <c r="C33" s="2" t="s">
        <v>497</v>
      </c>
      <c r="D33" s="2" t="s">
        <v>498</v>
      </c>
      <c r="E33" s="2" t="s">
        <v>313</v>
      </c>
      <c r="F33" s="2" t="s">
        <v>33</v>
      </c>
      <c r="G33" s="2" t="s">
        <v>34</v>
      </c>
      <c r="H33" s="2">
        <v>5392.5349999999999</v>
      </c>
      <c r="I33" s="2" t="s">
        <v>13</v>
      </c>
      <c r="J33" s="2">
        <v>2123</v>
      </c>
      <c r="K33" s="2" t="s">
        <v>13</v>
      </c>
      <c r="L33" s="2"/>
      <c r="M33" s="2" t="s">
        <v>499</v>
      </c>
    </row>
    <row r="34" spans="1:13" ht="76.5">
      <c r="A34" s="2">
        <v>33</v>
      </c>
      <c r="B34" s="2" t="s">
        <v>500</v>
      </c>
      <c r="C34" s="2" t="s">
        <v>501</v>
      </c>
      <c r="D34" s="2" t="s">
        <v>502</v>
      </c>
      <c r="E34" s="2" t="s">
        <v>422</v>
      </c>
      <c r="F34" s="2" t="s">
        <v>33</v>
      </c>
      <c r="G34" s="2" t="s">
        <v>182</v>
      </c>
      <c r="H34" s="2">
        <v>4995</v>
      </c>
      <c r="I34" s="2" t="s">
        <v>13</v>
      </c>
      <c r="J34" s="2">
        <v>3996</v>
      </c>
      <c r="K34" s="2" t="s">
        <v>13</v>
      </c>
      <c r="L34" s="2"/>
      <c r="M34" s="2" t="s">
        <v>503</v>
      </c>
    </row>
    <row r="35" spans="1:13" ht="76.5">
      <c r="A35" s="2">
        <v>34</v>
      </c>
      <c r="B35" s="2" t="s">
        <v>504</v>
      </c>
      <c r="C35" s="2" t="s">
        <v>505</v>
      </c>
      <c r="D35" s="2" t="s">
        <v>506</v>
      </c>
      <c r="E35" s="2" t="s">
        <v>307</v>
      </c>
      <c r="F35" s="2" t="s">
        <v>33</v>
      </c>
      <c r="G35" s="2" t="s">
        <v>90</v>
      </c>
      <c r="H35" s="2">
        <v>2000</v>
      </c>
      <c r="I35" s="2" t="s">
        <v>13</v>
      </c>
      <c r="J35" s="2">
        <v>1600</v>
      </c>
      <c r="K35" s="2" t="s">
        <v>13</v>
      </c>
      <c r="L35" s="2"/>
      <c r="M35" s="2" t="s">
        <v>507</v>
      </c>
    </row>
    <row r="36" spans="1:13" ht="76.5">
      <c r="A36" s="2">
        <v>35</v>
      </c>
      <c r="B36" s="2" t="s">
        <v>508</v>
      </c>
      <c r="C36" s="2" t="s">
        <v>509</v>
      </c>
      <c r="D36" s="2" t="s">
        <v>510</v>
      </c>
      <c r="E36" s="2" t="s">
        <v>307</v>
      </c>
      <c r="F36" s="2" t="s">
        <v>33</v>
      </c>
      <c r="G36" s="2" t="s">
        <v>182</v>
      </c>
      <c r="H36" s="2">
        <v>2000</v>
      </c>
      <c r="I36" s="2" t="s">
        <v>13</v>
      </c>
      <c r="J36" s="2">
        <v>1600</v>
      </c>
      <c r="K36" s="2" t="s">
        <v>13</v>
      </c>
      <c r="L36" s="2"/>
      <c r="M36" s="2" t="s">
        <v>511</v>
      </c>
    </row>
    <row r="37" spans="1:13" ht="76.5">
      <c r="A37" s="2">
        <v>36</v>
      </c>
      <c r="B37" s="2" t="s">
        <v>512</v>
      </c>
      <c r="C37" s="2" t="s">
        <v>513</v>
      </c>
      <c r="D37" s="2" t="s">
        <v>514</v>
      </c>
      <c r="E37" s="2" t="s">
        <v>372</v>
      </c>
      <c r="F37" s="2" t="s">
        <v>515</v>
      </c>
      <c r="G37" s="2" t="s">
        <v>182</v>
      </c>
      <c r="H37" s="2">
        <v>2000</v>
      </c>
      <c r="I37" s="2" t="s">
        <v>13</v>
      </c>
      <c r="J37" s="2">
        <v>1600</v>
      </c>
      <c r="K37" s="2" t="s">
        <v>13</v>
      </c>
      <c r="L37" s="2"/>
      <c r="M37" s="2" t="s">
        <v>516</v>
      </c>
    </row>
    <row r="38" spans="1:13" ht="76.5">
      <c r="A38" s="2">
        <v>37</v>
      </c>
      <c r="B38" s="2" t="s">
        <v>517</v>
      </c>
      <c r="C38" s="2" t="s">
        <v>518</v>
      </c>
      <c r="D38" s="2" t="s">
        <v>519</v>
      </c>
      <c r="E38" s="2" t="s">
        <v>316</v>
      </c>
      <c r="F38" s="2" t="s">
        <v>146</v>
      </c>
      <c r="G38" s="2" t="s">
        <v>182</v>
      </c>
      <c r="H38" s="2">
        <v>4995</v>
      </c>
      <c r="I38" s="2" t="s">
        <v>13</v>
      </c>
      <c r="J38" s="2">
        <v>3996</v>
      </c>
      <c r="K38" s="2" t="s">
        <v>13</v>
      </c>
      <c r="L38" s="2"/>
      <c r="M38" s="2" t="s">
        <v>520</v>
      </c>
    </row>
    <row r="39" spans="1:13" ht="76.5">
      <c r="A39" s="2">
        <v>38</v>
      </c>
      <c r="B39" s="2" t="s">
        <v>521</v>
      </c>
      <c r="C39" s="2" t="s">
        <v>522</v>
      </c>
      <c r="D39" s="2" t="s">
        <v>523</v>
      </c>
      <c r="E39" s="2" t="s">
        <v>372</v>
      </c>
      <c r="F39" s="2" t="s">
        <v>101</v>
      </c>
      <c r="G39" s="2" t="s">
        <v>90</v>
      </c>
      <c r="H39" s="2">
        <v>2000</v>
      </c>
      <c r="I39" s="2" t="s">
        <v>13</v>
      </c>
      <c r="J39" s="2">
        <v>1600</v>
      </c>
      <c r="K39" s="2" t="s">
        <v>13</v>
      </c>
      <c r="L39" s="2"/>
      <c r="M39" s="2" t="s">
        <v>524</v>
      </c>
    </row>
    <row r="40" spans="1:13" ht="76.5">
      <c r="A40" s="2">
        <v>39</v>
      </c>
      <c r="B40" s="2" t="s">
        <v>525</v>
      </c>
      <c r="C40" s="2" t="s">
        <v>526</v>
      </c>
      <c r="D40" s="2" t="s">
        <v>527</v>
      </c>
      <c r="E40" s="2" t="s">
        <v>307</v>
      </c>
      <c r="F40" s="2" t="s">
        <v>146</v>
      </c>
      <c r="G40" s="2" t="s">
        <v>90</v>
      </c>
      <c r="H40" s="2">
        <v>2000</v>
      </c>
      <c r="I40" s="2" t="s">
        <v>13</v>
      </c>
      <c r="J40" s="2">
        <v>1600</v>
      </c>
      <c r="K40" s="2" t="s">
        <v>13</v>
      </c>
      <c r="L40" s="2"/>
      <c r="M40" s="2" t="s">
        <v>528</v>
      </c>
    </row>
    <row r="41" spans="1:13" ht="76.5">
      <c r="A41" s="2">
        <v>40</v>
      </c>
      <c r="B41" s="2" t="s">
        <v>529</v>
      </c>
      <c r="C41" s="2" t="s">
        <v>530</v>
      </c>
      <c r="D41" s="2" t="s">
        <v>531</v>
      </c>
      <c r="E41" s="2" t="s">
        <v>372</v>
      </c>
      <c r="F41" s="2" t="s">
        <v>515</v>
      </c>
      <c r="G41" s="2" t="s">
        <v>182</v>
      </c>
      <c r="H41" s="2">
        <v>2000</v>
      </c>
      <c r="I41" s="2" t="s">
        <v>13</v>
      </c>
      <c r="J41" s="2">
        <v>1600</v>
      </c>
      <c r="K41" s="2" t="s">
        <v>13</v>
      </c>
      <c r="L41" s="2"/>
      <c r="M41" s="2" t="s">
        <v>532</v>
      </c>
    </row>
    <row r="42" spans="1:13" ht="76.5">
      <c r="A42" s="2">
        <v>41</v>
      </c>
      <c r="B42" s="2" t="s">
        <v>533</v>
      </c>
      <c r="C42" s="2" t="s">
        <v>534</v>
      </c>
      <c r="D42" s="2" t="s">
        <v>535</v>
      </c>
      <c r="E42" s="2" t="s">
        <v>313</v>
      </c>
      <c r="F42" s="2" t="s">
        <v>33</v>
      </c>
      <c r="G42" s="2" t="s">
        <v>90</v>
      </c>
      <c r="H42" s="2">
        <v>4995</v>
      </c>
      <c r="I42" s="2" t="s">
        <v>13</v>
      </c>
      <c r="J42" s="2">
        <v>3996</v>
      </c>
      <c r="K42" s="2" t="s">
        <v>13</v>
      </c>
      <c r="L42" s="2"/>
      <c r="M42" s="2" t="s">
        <v>536</v>
      </c>
    </row>
    <row r="43" spans="1:13" ht="76.5">
      <c r="A43" s="2">
        <v>42</v>
      </c>
      <c r="B43" s="2" t="s">
        <v>537</v>
      </c>
      <c r="C43" s="2" t="s">
        <v>538</v>
      </c>
      <c r="D43" s="2" t="s">
        <v>539</v>
      </c>
      <c r="E43" s="2" t="s">
        <v>372</v>
      </c>
      <c r="F43" s="2" t="s">
        <v>146</v>
      </c>
      <c r="G43" s="2" t="s">
        <v>90</v>
      </c>
      <c r="H43" s="2">
        <v>2000</v>
      </c>
      <c r="I43" s="2" t="s">
        <v>13</v>
      </c>
      <c r="J43" s="2">
        <v>1600</v>
      </c>
      <c r="K43" s="2" t="s">
        <v>13</v>
      </c>
      <c r="L43" s="2"/>
      <c r="M43" s="2" t="s">
        <v>540</v>
      </c>
    </row>
    <row r="44" spans="1:13" ht="76.5">
      <c r="A44" s="2">
        <v>43</v>
      </c>
      <c r="B44" s="2" t="s">
        <v>541</v>
      </c>
      <c r="C44" s="2" t="s">
        <v>542</v>
      </c>
      <c r="D44" s="2" t="s">
        <v>543</v>
      </c>
      <c r="E44" s="2" t="s">
        <v>313</v>
      </c>
      <c r="F44" s="2" t="s">
        <v>33</v>
      </c>
      <c r="G44" s="2" t="s">
        <v>90</v>
      </c>
      <c r="H44" s="2">
        <v>2000</v>
      </c>
      <c r="I44" s="2" t="s">
        <v>13</v>
      </c>
      <c r="J44" s="2">
        <v>1600</v>
      </c>
      <c r="K44" s="2" t="s">
        <v>13</v>
      </c>
      <c r="L44" s="2"/>
      <c r="M44" s="2" t="s">
        <v>544</v>
      </c>
    </row>
    <row r="45" spans="1:13" ht="76.5">
      <c r="A45" s="2">
        <v>44</v>
      </c>
      <c r="B45" s="2" t="s">
        <v>545</v>
      </c>
      <c r="C45" s="2" t="s">
        <v>546</v>
      </c>
      <c r="D45" s="2" t="s">
        <v>547</v>
      </c>
      <c r="E45" s="2" t="s">
        <v>313</v>
      </c>
      <c r="F45" s="2" t="s">
        <v>373</v>
      </c>
      <c r="G45" s="2" t="s">
        <v>182</v>
      </c>
      <c r="H45" s="2">
        <v>9990</v>
      </c>
      <c r="I45" s="2" t="s">
        <v>13</v>
      </c>
      <c r="J45" s="2">
        <v>3996</v>
      </c>
      <c r="K45" s="2" t="s">
        <v>13</v>
      </c>
      <c r="L45" s="2"/>
      <c r="M45" s="2" t="s">
        <v>548</v>
      </c>
    </row>
    <row r="46" spans="1:13" ht="76.5">
      <c r="A46" s="2">
        <v>46</v>
      </c>
      <c r="B46" s="2" t="s">
        <v>549</v>
      </c>
      <c r="C46" s="2" t="s">
        <v>550</v>
      </c>
      <c r="D46" s="2" t="s">
        <v>551</v>
      </c>
      <c r="E46" s="2" t="s">
        <v>313</v>
      </c>
      <c r="F46" s="2" t="s">
        <v>373</v>
      </c>
      <c r="G46" s="2" t="s">
        <v>182</v>
      </c>
      <c r="H46" s="2">
        <v>2000</v>
      </c>
      <c r="I46" s="2" t="s">
        <v>13</v>
      </c>
      <c r="J46" s="2">
        <v>1600</v>
      </c>
      <c r="K46" s="2" t="s">
        <v>13</v>
      </c>
      <c r="L46" s="2"/>
      <c r="M46" s="2" t="s">
        <v>552</v>
      </c>
    </row>
    <row r="47" spans="1:13" ht="76.5">
      <c r="A47" s="2">
        <v>47</v>
      </c>
      <c r="B47" s="2" t="s">
        <v>553</v>
      </c>
      <c r="C47" s="2" t="s">
        <v>554</v>
      </c>
      <c r="D47" s="2" t="s">
        <v>555</v>
      </c>
      <c r="E47" s="2" t="s">
        <v>307</v>
      </c>
      <c r="F47" s="2" t="s">
        <v>373</v>
      </c>
      <c r="G47" s="2" t="s">
        <v>34</v>
      </c>
      <c r="H47" s="2">
        <v>2000</v>
      </c>
      <c r="I47" s="2" t="s">
        <v>13</v>
      </c>
      <c r="J47" s="2">
        <v>1600</v>
      </c>
      <c r="K47" s="2" t="s">
        <v>13</v>
      </c>
      <c r="L47" s="2"/>
      <c r="M47" s="2" t="s">
        <v>556</v>
      </c>
    </row>
    <row r="48" spans="1:13" ht="76.5">
      <c r="A48" s="2">
        <v>48</v>
      </c>
      <c r="B48" s="2" t="s">
        <v>29</v>
      </c>
      <c r="C48" s="2" t="s">
        <v>30</v>
      </c>
      <c r="D48" s="2" t="s">
        <v>31</v>
      </c>
      <c r="E48" s="2" t="s">
        <v>32</v>
      </c>
      <c r="F48" s="2" t="s">
        <v>33</v>
      </c>
      <c r="G48" s="2" t="s">
        <v>34</v>
      </c>
      <c r="H48" s="2">
        <v>4995</v>
      </c>
      <c r="I48" s="2" t="s">
        <v>13</v>
      </c>
      <c r="J48" s="2">
        <v>3996</v>
      </c>
      <c r="K48" s="2" t="s">
        <v>13</v>
      </c>
      <c r="L48" s="2"/>
      <c r="M48" s="2" t="s">
        <v>289</v>
      </c>
    </row>
    <row r="49" spans="1:13" ht="76.5">
      <c r="A49" s="2">
        <v>49</v>
      </c>
      <c r="B49" s="2" t="s">
        <v>143</v>
      </c>
      <c r="C49" s="2" t="s">
        <v>144</v>
      </c>
      <c r="D49" s="2" t="s">
        <v>145</v>
      </c>
      <c r="E49" s="2" t="s">
        <v>25</v>
      </c>
      <c r="F49" s="2" t="s">
        <v>146</v>
      </c>
      <c r="G49" s="2" t="s">
        <v>90</v>
      </c>
      <c r="H49" s="2">
        <v>2000</v>
      </c>
      <c r="I49" s="2" t="s">
        <v>13</v>
      </c>
      <c r="J49" s="2">
        <v>1600</v>
      </c>
      <c r="K49" s="2" t="s">
        <v>13</v>
      </c>
      <c r="L49" s="2" t="s">
        <v>14</v>
      </c>
      <c r="M49" s="2" t="s">
        <v>290</v>
      </c>
    </row>
    <row r="50" spans="1:13" ht="76.5">
      <c r="A50" s="2">
        <v>50</v>
      </c>
      <c r="B50" s="2" t="s">
        <v>557</v>
      </c>
      <c r="C50" s="2" t="s">
        <v>558</v>
      </c>
      <c r="D50" s="2" t="s">
        <v>559</v>
      </c>
      <c r="E50" s="2" t="s">
        <v>307</v>
      </c>
      <c r="F50" s="2" t="s">
        <v>146</v>
      </c>
      <c r="G50" s="2" t="s">
        <v>34</v>
      </c>
      <c r="H50" s="2">
        <v>2000</v>
      </c>
      <c r="I50" s="2" t="s">
        <v>13</v>
      </c>
      <c r="J50" s="2">
        <v>1600</v>
      </c>
      <c r="K50" s="2" t="s">
        <v>13</v>
      </c>
      <c r="L50" s="2"/>
      <c r="M50" s="2" t="s">
        <v>560</v>
      </c>
    </row>
    <row r="51" spans="1:13" ht="76.5">
      <c r="A51" s="2">
        <v>51</v>
      </c>
      <c r="B51" s="2" t="s">
        <v>561</v>
      </c>
      <c r="C51" s="2" t="s">
        <v>562</v>
      </c>
      <c r="D51" s="2" t="s">
        <v>563</v>
      </c>
      <c r="E51" s="2" t="s">
        <v>564</v>
      </c>
      <c r="F51" s="2" t="s">
        <v>33</v>
      </c>
      <c r="G51" s="2" t="s">
        <v>90</v>
      </c>
      <c r="H51" s="2">
        <v>2000</v>
      </c>
      <c r="I51" s="2" t="s">
        <v>13</v>
      </c>
      <c r="J51" s="2">
        <v>1600</v>
      </c>
      <c r="K51" s="2" t="s">
        <v>13</v>
      </c>
      <c r="L51" s="2"/>
      <c r="M51" s="2" t="s">
        <v>565</v>
      </c>
    </row>
    <row r="52" spans="1:13" ht="76.5">
      <c r="A52" s="2">
        <v>52</v>
      </c>
      <c r="B52" s="2" t="s">
        <v>566</v>
      </c>
      <c r="C52" s="2" t="s">
        <v>567</v>
      </c>
      <c r="D52" s="2" t="s">
        <v>568</v>
      </c>
      <c r="E52" s="2" t="s">
        <v>313</v>
      </c>
      <c r="F52" s="2" t="s">
        <v>33</v>
      </c>
      <c r="G52" s="2" t="s">
        <v>182</v>
      </c>
      <c r="H52" s="2">
        <v>2000</v>
      </c>
      <c r="I52" s="2" t="s">
        <v>13</v>
      </c>
      <c r="J52" s="2">
        <v>1600</v>
      </c>
      <c r="K52" s="2" t="s">
        <v>13</v>
      </c>
      <c r="L52" s="2"/>
      <c r="M52" s="2" t="s">
        <v>569</v>
      </c>
    </row>
    <row r="53" spans="1:13" ht="76.5">
      <c r="A53" s="2">
        <v>53</v>
      </c>
      <c r="B53" s="2" t="s">
        <v>570</v>
      </c>
      <c r="C53" s="2" t="s">
        <v>571</v>
      </c>
      <c r="D53" s="2" t="s">
        <v>572</v>
      </c>
      <c r="E53" s="2" t="s">
        <v>313</v>
      </c>
      <c r="F53" s="2" t="s">
        <v>33</v>
      </c>
      <c r="G53" s="2" t="s">
        <v>182</v>
      </c>
      <c r="H53" s="2">
        <v>19980</v>
      </c>
      <c r="I53" s="2" t="s">
        <v>13</v>
      </c>
      <c r="J53" s="2">
        <v>7992</v>
      </c>
      <c r="K53" s="2" t="s">
        <v>13</v>
      </c>
      <c r="L53" s="2"/>
      <c r="M53" s="2" t="s">
        <v>573</v>
      </c>
    </row>
    <row r="54" spans="1:13" ht="76.5">
      <c r="A54" s="2">
        <v>54</v>
      </c>
      <c r="B54" s="2" t="s">
        <v>574</v>
      </c>
      <c r="C54" s="2" t="s">
        <v>575</v>
      </c>
      <c r="D54" s="2" t="s">
        <v>576</v>
      </c>
      <c r="E54" s="2" t="s">
        <v>316</v>
      </c>
      <c r="F54" s="2" t="s">
        <v>33</v>
      </c>
      <c r="G54" s="2" t="s">
        <v>34</v>
      </c>
      <c r="H54" s="2">
        <v>2000</v>
      </c>
      <c r="I54" s="2" t="s">
        <v>13</v>
      </c>
      <c r="J54" s="2">
        <v>1600</v>
      </c>
      <c r="K54" s="2" t="s">
        <v>13</v>
      </c>
      <c r="L54" s="2"/>
      <c r="M54" s="2" t="s">
        <v>577</v>
      </c>
    </row>
    <row r="55" spans="1:13" ht="76.5">
      <c r="A55" s="2">
        <v>55</v>
      </c>
      <c r="B55" s="2" t="s">
        <v>578</v>
      </c>
      <c r="C55" s="2" t="s">
        <v>579</v>
      </c>
      <c r="D55" s="2" t="s">
        <v>580</v>
      </c>
      <c r="E55" s="2" t="s">
        <v>382</v>
      </c>
      <c r="F55" s="2" t="s">
        <v>373</v>
      </c>
      <c r="G55" s="2" t="s">
        <v>34</v>
      </c>
      <c r="H55" s="2">
        <v>2000</v>
      </c>
      <c r="I55" s="2" t="s">
        <v>13</v>
      </c>
      <c r="J55" s="2">
        <v>1600</v>
      </c>
      <c r="K55" s="2" t="s">
        <v>13</v>
      </c>
      <c r="L55" s="2"/>
      <c r="M55" s="2" t="s">
        <v>581</v>
      </c>
    </row>
    <row r="56" spans="1:13" ht="76.5">
      <c r="A56" s="2">
        <v>56</v>
      </c>
      <c r="B56" s="2" t="s">
        <v>582</v>
      </c>
      <c r="C56" s="2" t="s">
        <v>583</v>
      </c>
      <c r="D56" s="2" t="s">
        <v>584</v>
      </c>
      <c r="E56" s="2" t="s">
        <v>313</v>
      </c>
      <c r="F56" s="2" t="s">
        <v>174</v>
      </c>
      <c r="G56" s="2" t="s">
        <v>90</v>
      </c>
      <c r="H56" s="2">
        <v>4995</v>
      </c>
      <c r="I56" s="2" t="s">
        <v>13</v>
      </c>
      <c r="J56" s="2">
        <v>3996</v>
      </c>
      <c r="K56" s="2" t="s">
        <v>13</v>
      </c>
      <c r="L56" s="2"/>
      <c r="M56" s="2" t="s">
        <v>585</v>
      </c>
    </row>
    <row r="57" spans="1:13" ht="76.5">
      <c r="A57" s="2">
        <v>57</v>
      </c>
      <c r="B57" s="2" t="s">
        <v>586</v>
      </c>
      <c r="C57" s="2" t="s">
        <v>587</v>
      </c>
      <c r="D57" s="2" t="s">
        <v>588</v>
      </c>
      <c r="E57" s="2" t="s">
        <v>372</v>
      </c>
      <c r="F57" s="2" t="s">
        <v>243</v>
      </c>
      <c r="G57" s="2" t="s">
        <v>182</v>
      </c>
      <c r="H57" s="2">
        <v>2000</v>
      </c>
      <c r="I57" s="2" t="s">
        <v>13</v>
      </c>
      <c r="J57" s="2">
        <v>1600</v>
      </c>
      <c r="K57" s="2" t="s">
        <v>13</v>
      </c>
      <c r="L57" s="2"/>
      <c r="M57" s="2" t="s">
        <v>589</v>
      </c>
    </row>
    <row r="58" spans="1:13" ht="76.5">
      <c r="A58" s="2">
        <v>58</v>
      </c>
      <c r="B58" s="2" t="s">
        <v>590</v>
      </c>
      <c r="C58" s="2" t="s">
        <v>591</v>
      </c>
      <c r="D58" s="2" t="s">
        <v>592</v>
      </c>
      <c r="E58" s="2" t="s">
        <v>313</v>
      </c>
      <c r="F58" s="2" t="s">
        <v>33</v>
      </c>
      <c r="G58" s="2" t="s">
        <v>90</v>
      </c>
      <c r="H58" s="2">
        <v>2000</v>
      </c>
      <c r="I58" s="2" t="s">
        <v>13</v>
      </c>
      <c r="J58" s="2">
        <v>1600</v>
      </c>
      <c r="K58" s="2" t="s">
        <v>13</v>
      </c>
      <c r="L58" s="2"/>
      <c r="M58" s="2" t="s">
        <v>593</v>
      </c>
    </row>
    <row r="59" spans="1:13" ht="76.5">
      <c r="A59" s="2">
        <v>59</v>
      </c>
      <c r="B59" s="2" t="s">
        <v>594</v>
      </c>
      <c r="C59" s="2" t="s">
        <v>595</v>
      </c>
      <c r="D59" s="2" t="s">
        <v>596</v>
      </c>
      <c r="E59" s="2" t="s">
        <v>372</v>
      </c>
      <c r="F59" s="2" t="s">
        <v>33</v>
      </c>
      <c r="G59" s="2" t="s">
        <v>90</v>
      </c>
      <c r="H59" s="2">
        <v>2000</v>
      </c>
      <c r="I59" s="2" t="s">
        <v>13</v>
      </c>
      <c r="J59" s="2">
        <v>1600</v>
      </c>
      <c r="K59" s="2" t="s">
        <v>13</v>
      </c>
      <c r="L59" s="2"/>
      <c r="M59" s="2" t="s">
        <v>597</v>
      </c>
    </row>
    <row r="60" spans="1:13" ht="76.5">
      <c r="A60" s="2">
        <v>60</v>
      </c>
      <c r="B60" s="2" t="s">
        <v>598</v>
      </c>
      <c r="C60" s="2" t="s">
        <v>599</v>
      </c>
      <c r="D60" s="2" t="s">
        <v>600</v>
      </c>
      <c r="E60" s="2" t="s">
        <v>313</v>
      </c>
      <c r="F60" s="2" t="s">
        <v>101</v>
      </c>
      <c r="G60" s="2" t="s">
        <v>90</v>
      </c>
      <c r="H60" s="2">
        <v>4995</v>
      </c>
      <c r="I60" s="2" t="s">
        <v>13</v>
      </c>
      <c r="J60" s="2">
        <v>3996</v>
      </c>
      <c r="K60" s="2" t="s">
        <v>13</v>
      </c>
      <c r="L60" s="2"/>
      <c r="M60" s="2" t="s">
        <v>601</v>
      </c>
    </row>
    <row r="61" spans="1:13" ht="76.5">
      <c r="A61" s="2">
        <v>61</v>
      </c>
      <c r="B61" s="2" t="s">
        <v>603</v>
      </c>
      <c r="C61" s="2" t="s">
        <v>604</v>
      </c>
      <c r="D61" s="2" t="s">
        <v>605</v>
      </c>
      <c r="E61" s="2" t="s">
        <v>313</v>
      </c>
      <c r="F61" s="2" t="s">
        <v>373</v>
      </c>
      <c r="G61" s="2" t="s">
        <v>90</v>
      </c>
      <c r="H61" s="2">
        <v>2000</v>
      </c>
      <c r="I61" s="2" t="s">
        <v>13</v>
      </c>
      <c r="J61" s="2">
        <v>1600</v>
      </c>
      <c r="K61" s="2" t="s">
        <v>13</v>
      </c>
      <c r="L61" s="2"/>
      <c r="M61" s="2" t="s">
        <v>606</v>
      </c>
    </row>
    <row r="62" spans="1:13" ht="76.5">
      <c r="A62" s="2">
        <v>62</v>
      </c>
      <c r="B62" s="2" t="s">
        <v>607</v>
      </c>
      <c r="C62" s="2" t="s">
        <v>608</v>
      </c>
      <c r="D62" s="2" t="s">
        <v>609</v>
      </c>
      <c r="E62" s="2" t="s">
        <v>391</v>
      </c>
      <c r="F62" s="2" t="s">
        <v>373</v>
      </c>
      <c r="G62" s="2" t="s">
        <v>34</v>
      </c>
      <c r="H62" s="2">
        <v>2000</v>
      </c>
      <c r="I62" s="2" t="s">
        <v>13</v>
      </c>
      <c r="J62" s="2">
        <v>1600</v>
      </c>
      <c r="K62" s="2" t="s">
        <v>13</v>
      </c>
      <c r="L62" s="2"/>
      <c r="M62" s="2" t="s">
        <v>610</v>
      </c>
    </row>
    <row r="63" spans="1:13" ht="76.5">
      <c r="A63" s="2">
        <v>63</v>
      </c>
      <c r="B63" s="2" t="s">
        <v>611</v>
      </c>
      <c r="C63" s="2" t="s">
        <v>612</v>
      </c>
      <c r="D63" s="2" t="s">
        <v>613</v>
      </c>
      <c r="E63" s="2" t="s">
        <v>307</v>
      </c>
      <c r="F63" s="2" t="s">
        <v>33</v>
      </c>
      <c r="G63" s="2" t="s">
        <v>34</v>
      </c>
      <c r="H63" s="2">
        <v>2000</v>
      </c>
      <c r="I63" s="2" t="s">
        <v>13</v>
      </c>
      <c r="J63" s="2">
        <v>1600</v>
      </c>
      <c r="K63" s="2" t="s">
        <v>13</v>
      </c>
      <c r="L63" s="2"/>
      <c r="M63" s="2" t="s">
        <v>614</v>
      </c>
    </row>
  </sheetData>
  <autoFilter ref="A1:M6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4" sqref="C4"/>
    </sheetView>
  </sheetViews>
  <sheetFormatPr defaultRowHeight="15.75"/>
  <cols>
    <col min="1" max="1" width="7.875" customWidth="1"/>
    <col min="2" max="2" width="35.25" customWidth="1"/>
    <col min="3" max="3" width="49.25" customWidth="1"/>
    <col min="4" max="4" width="19.375" customWidth="1"/>
    <col min="5" max="5" width="21.375" customWidth="1"/>
  </cols>
  <sheetData>
    <row r="1" spans="1:5" ht="51" customHeight="1">
      <c r="A1" s="3" t="s">
        <v>301</v>
      </c>
      <c r="B1" s="3" t="s">
        <v>302</v>
      </c>
      <c r="C1" s="3" t="s">
        <v>303</v>
      </c>
      <c r="D1" s="4" t="s">
        <v>304</v>
      </c>
      <c r="E1" s="4" t="s">
        <v>305</v>
      </c>
    </row>
    <row r="2" spans="1:5" ht="148.5" customHeight="1">
      <c r="A2" s="3">
        <v>1</v>
      </c>
      <c r="B2" s="9" t="s">
        <v>602</v>
      </c>
      <c r="C2" s="5" t="s">
        <v>627</v>
      </c>
      <c r="D2" s="6">
        <v>2616.16</v>
      </c>
      <c r="E2" s="6">
        <v>2616.16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N6"/>
  <sheetViews>
    <sheetView workbookViewId="0">
      <selection activeCell="Q8" sqref="Q8"/>
    </sheetView>
  </sheetViews>
  <sheetFormatPr defaultRowHeight="15.75"/>
  <sheetData>
    <row r="2" spans="14:14">
      <c r="N2">
        <v>77533.41</v>
      </c>
    </row>
    <row r="3" spans="14:14">
      <c r="N3">
        <v>188448</v>
      </c>
    </row>
    <row r="4" spans="14:14">
      <c r="N4">
        <v>136917</v>
      </c>
    </row>
    <row r="5" spans="14:14">
      <c r="N5">
        <v>2616.16</v>
      </c>
    </row>
    <row r="6" spans="14:14">
      <c r="N6">
        <f>SUM(N2:N5)</f>
        <v>405514.57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საზღვრისპირა</vt:lpstr>
      <vt:lpstr>მანკები</vt:lpstr>
      <vt:lpstr>ჰერცეპტინი</vt:lpstr>
      <vt:lpstr>გრიპი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2020-03-30T07:45:11Z</dcterms:created>
  <dcterms:modified xsi:type="dcterms:W3CDTF">2020-03-31T11:54:59Z</dcterms:modified>
</cp:coreProperties>
</file>