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3" i="1" l="1"/>
  <c r="C22" i="1"/>
  <c r="B22" i="1"/>
  <c r="D21" i="1"/>
  <c r="D20" i="1"/>
  <c r="D19" i="1"/>
  <c r="D18" i="1"/>
  <c r="D17" i="1"/>
  <c r="D16" i="1"/>
  <c r="D15" i="1"/>
  <c r="D14" i="1"/>
  <c r="D5" i="1"/>
  <c r="D6" i="1"/>
  <c r="D7" i="1"/>
  <c r="D4" i="1"/>
  <c r="C8" i="1"/>
  <c r="B8" i="1"/>
  <c r="D8" i="1" s="1"/>
  <c r="D22" i="1" l="1"/>
</calcChain>
</file>

<file path=xl/sharedStrings.xml><?xml version="1.0" encoding="utf-8"?>
<sst xmlns="http://schemas.openxmlformats.org/spreadsheetml/2006/main" count="25" uniqueCount="15">
  <si>
    <t>პენსია</t>
  </si>
  <si>
    <t>საარსებო შემწეობა</t>
  </si>
  <si>
    <t>საყოველთაო ჯანდაცვა</t>
  </si>
  <si>
    <t>გეგმიური ამბულატორია</t>
  </si>
  <si>
    <t>პროგრამის დასახელება</t>
  </si>
  <si>
    <t>პირთა რაოდენობა</t>
  </si>
  <si>
    <t>თანხა საშუალოდ</t>
  </si>
  <si>
    <t>სულ</t>
  </si>
  <si>
    <t>თანხა წელიწადში (ლარი)</t>
  </si>
  <si>
    <t>დევნილები_ლტოლვილები</t>
  </si>
  <si>
    <t>სხვა პროგრამები</t>
  </si>
  <si>
    <t>ჯანდაცვა (ვერტიკალები)</t>
  </si>
  <si>
    <t>მაღალმთიანის დახმარებები</t>
  </si>
  <si>
    <t>2018 წლის განმალობაში პენსინერთა მიერ მიღებული დახმარებები</t>
  </si>
  <si>
    <t>საყოფაცხოვრებო სუბსიდია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</si>
</sst>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/>
    </xf>
    <xf numFmtId="3" fontId="0" fillId="0" borderId="1" xfId="0" applyNumberFormat="1" applyFill="1" applyBorder="1"/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/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topLeftCell="A7" workbookViewId="0">
      <selection activeCell="G16" sqref="G16"/>
    </sheetView>
  </sheetViews>
  <sheetFormatPr defaultRowHeight="15" x14ac:dyDescent="0.25"/>
  <cols>
    <col min="1" max="1" width="28" style="1" customWidth="1"/>
    <col min="2" max="2" width="20.7109375" customWidth="1"/>
    <col min="3" max="3" width="20.28515625" customWidth="1"/>
    <col min="4" max="4" width="18.5703125" bestFit="1" customWidth="1"/>
    <col min="5" max="5" width="15.5703125" bestFit="1" customWidth="1"/>
  </cols>
  <sheetData>
    <row r="2" spans="1:4" s="8" customFormat="1" ht="30.75" customHeight="1" x14ac:dyDescent="0.25">
      <c r="A2" s="13" t="s">
        <v>13</v>
      </c>
    </row>
    <row r="3" spans="1:4" s="10" customFormat="1" ht="30" x14ac:dyDescent="0.25">
      <c r="A3" s="9" t="s">
        <v>4</v>
      </c>
      <c r="B3" s="9" t="s">
        <v>8</v>
      </c>
      <c r="C3" s="9" t="s">
        <v>5</v>
      </c>
      <c r="D3" s="9" t="s">
        <v>6</v>
      </c>
    </row>
    <row r="4" spans="1:4" ht="17.25" customHeight="1" x14ac:dyDescent="0.25">
      <c r="A4" s="4" t="s">
        <v>0</v>
      </c>
      <c r="B4" s="3">
        <v>1608263241.1199999</v>
      </c>
      <c r="C4" s="3">
        <v>784179</v>
      </c>
      <c r="D4" s="5">
        <f>B4/C4</f>
        <v>2050.8879237010938</v>
      </c>
    </row>
    <row r="5" spans="1:4" ht="17.25" customHeight="1" x14ac:dyDescent="0.25">
      <c r="A5" s="4" t="s">
        <v>1</v>
      </c>
      <c r="B5" s="3">
        <v>40626902.700000003</v>
      </c>
      <c r="C5" s="3">
        <v>78614</v>
      </c>
      <c r="D5" s="5">
        <f t="shared" ref="D5:D8" si="0">B5/C5</f>
        <v>516.78966469076761</v>
      </c>
    </row>
    <row r="6" spans="1:4" ht="17.25" customHeight="1" x14ac:dyDescent="0.25">
      <c r="A6" s="4" t="s">
        <v>2</v>
      </c>
      <c r="B6" s="3">
        <v>323251324.85900003</v>
      </c>
      <c r="C6" s="3">
        <v>209454</v>
      </c>
      <c r="D6" s="5">
        <f t="shared" si="0"/>
        <v>1543.3046151374529</v>
      </c>
    </row>
    <row r="7" spans="1:4" ht="17.25" customHeight="1" x14ac:dyDescent="0.25">
      <c r="A7" s="4" t="s">
        <v>3</v>
      </c>
      <c r="B7" s="3">
        <v>11424798.57</v>
      </c>
      <c r="C7" s="3">
        <v>670504</v>
      </c>
      <c r="D7" s="5">
        <f t="shared" si="0"/>
        <v>17.03912067638672</v>
      </c>
    </row>
    <row r="8" spans="1:4" s="2" customFormat="1" ht="16.5" customHeight="1" x14ac:dyDescent="0.25">
      <c r="A8" s="6" t="s">
        <v>7</v>
      </c>
      <c r="B8" s="7">
        <f>SUM(B4:B7)</f>
        <v>1983566267.2489998</v>
      </c>
      <c r="C8" s="7">
        <f>C4</f>
        <v>784179</v>
      </c>
      <c r="D8" s="7">
        <f t="shared" si="0"/>
        <v>2529.4814924258362</v>
      </c>
    </row>
    <row r="9" spans="1:4" s="2" customFormat="1" ht="16.5" customHeight="1" x14ac:dyDescent="0.25">
      <c r="A9" s="11"/>
      <c r="B9" s="12"/>
      <c r="C9" s="12"/>
      <c r="D9" s="12"/>
    </row>
    <row r="10" spans="1:4" s="2" customFormat="1" ht="16.5" customHeight="1" x14ac:dyDescent="0.25">
      <c r="A10" s="11"/>
      <c r="B10" s="12"/>
      <c r="C10" s="12"/>
      <c r="D10" s="12"/>
    </row>
    <row r="11" spans="1:4" s="8" customFormat="1" ht="30.75" customHeight="1" x14ac:dyDescent="0.25">
      <c r="A11" s="13" t="s">
        <v>13</v>
      </c>
    </row>
    <row r="12" spans="1:4" ht="30" x14ac:dyDescent="0.25">
      <c r="A12" s="9" t="s">
        <v>4</v>
      </c>
      <c r="B12" s="9" t="s">
        <v>8</v>
      </c>
      <c r="C12" s="9" t="s">
        <v>5</v>
      </c>
      <c r="D12" s="9" t="s">
        <v>6</v>
      </c>
    </row>
    <row r="13" spans="1:4" ht="17.25" customHeight="1" x14ac:dyDescent="0.25">
      <c r="A13" s="4" t="s">
        <v>0</v>
      </c>
      <c r="B13" s="3">
        <v>1608263241.1199999</v>
      </c>
      <c r="C13" s="3">
        <v>784179</v>
      </c>
      <c r="D13" s="5">
        <f t="shared" ref="D13:D22" si="1">B13/C13</f>
        <v>2050.8879237010938</v>
      </c>
    </row>
    <row r="14" spans="1:4" ht="17.25" customHeight="1" x14ac:dyDescent="0.25">
      <c r="A14" s="4" t="s">
        <v>1</v>
      </c>
      <c r="B14" s="3">
        <v>40626902.700000003</v>
      </c>
      <c r="C14" s="3">
        <v>78614</v>
      </c>
      <c r="D14" s="5">
        <f t="shared" si="1"/>
        <v>516.78966469076761</v>
      </c>
    </row>
    <row r="15" spans="1:4" ht="17.25" customHeight="1" x14ac:dyDescent="0.25">
      <c r="A15" s="4" t="s">
        <v>14</v>
      </c>
      <c r="B15" s="3">
        <v>27741388.449999999</v>
      </c>
      <c r="C15" s="3">
        <v>32571</v>
      </c>
      <c r="D15" s="5">
        <f t="shared" si="1"/>
        <v>851.72050136624603</v>
      </c>
    </row>
    <row r="16" spans="1:4" ht="17.25" customHeight="1" x14ac:dyDescent="0.25">
      <c r="A16" s="4" t="s">
        <v>2</v>
      </c>
      <c r="B16" s="3">
        <v>323251324.85900003</v>
      </c>
      <c r="C16" s="3">
        <v>209454</v>
      </c>
      <c r="D16" s="5">
        <f t="shared" si="1"/>
        <v>1543.3046151374529</v>
      </c>
    </row>
    <row r="17" spans="1:4" ht="17.25" customHeight="1" x14ac:dyDescent="0.25">
      <c r="A17" s="4" t="s">
        <v>3</v>
      </c>
      <c r="B17" s="3">
        <v>11424798.57</v>
      </c>
      <c r="C17" s="3">
        <v>670504</v>
      </c>
      <c r="D17" s="5">
        <f t="shared" si="1"/>
        <v>17.03912067638672</v>
      </c>
    </row>
    <row r="18" spans="1:4" ht="17.25" customHeight="1" x14ac:dyDescent="0.25">
      <c r="A18" s="4" t="s">
        <v>11</v>
      </c>
      <c r="B18" s="3">
        <v>20029218.376200002</v>
      </c>
      <c r="C18" s="3">
        <v>42396</v>
      </c>
      <c r="D18" s="5">
        <f t="shared" si="1"/>
        <v>472.43179489102749</v>
      </c>
    </row>
    <row r="19" spans="1:4" ht="17.25" customHeight="1" x14ac:dyDescent="0.25">
      <c r="A19" s="4" t="s">
        <v>9</v>
      </c>
      <c r="B19" s="3">
        <v>20360568.266100001</v>
      </c>
      <c r="C19" s="3">
        <v>40085</v>
      </c>
      <c r="D19" s="5">
        <f t="shared" si="1"/>
        <v>507.93484510664837</v>
      </c>
    </row>
    <row r="20" spans="1:4" ht="17.25" customHeight="1" x14ac:dyDescent="0.25">
      <c r="A20" s="4" t="s">
        <v>12</v>
      </c>
      <c r="B20" s="3">
        <v>34006431.579999998</v>
      </c>
      <c r="C20" s="3">
        <v>71976</v>
      </c>
      <c r="D20" s="5">
        <f t="shared" si="1"/>
        <v>472.46903940202287</v>
      </c>
    </row>
    <row r="21" spans="1:4" ht="17.25" customHeight="1" x14ac:dyDescent="0.25">
      <c r="A21" s="4" t="s">
        <v>10</v>
      </c>
      <c r="B21" s="3">
        <v>2629220.7779999999</v>
      </c>
      <c r="C21" s="3">
        <v>51089</v>
      </c>
      <c r="D21" s="5">
        <f t="shared" si="1"/>
        <v>51.463539666072933</v>
      </c>
    </row>
    <row r="22" spans="1:4" s="2" customFormat="1" ht="16.5" customHeight="1" x14ac:dyDescent="0.25">
      <c r="A22" s="6" t="s">
        <v>7</v>
      </c>
      <c r="B22" s="7">
        <f>SUM(B13:B21)</f>
        <v>2088333094.6992998</v>
      </c>
      <c r="C22" s="7">
        <f>C13</f>
        <v>784179</v>
      </c>
      <c r="D22" s="7">
        <f t="shared" si="1"/>
        <v>2663.0821466773527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2019-11-05T14:20:11Z</dcterms:modified>
</cp:coreProperties>
</file>