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720" windowWidth="23340" windowHeight="9030"/>
  </bookViews>
  <sheets>
    <sheet name="დადებითი" sheetId="2" r:id="rId1"/>
    <sheet name="უარი" sheetId="3" r:id="rId2"/>
    <sheet name="გადადებული" sheetId="4" r:id="rId3"/>
    <sheet name="Sheet1" sheetId="5" r:id="rId4"/>
  </sheets>
  <definedNames>
    <definedName name="_xlnm._FilterDatabase" localSheetId="0" hidden="1">დადებითი!$A$1:$M$53</definedName>
  </definedNames>
  <calcPr calcId="145621"/>
</workbook>
</file>

<file path=xl/calcChain.xml><?xml version="1.0" encoding="utf-8"?>
<calcChain xmlns="http://schemas.openxmlformats.org/spreadsheetml/2006/main">
  <c r="K6" i="5" l="1"/>
  <c r="K4" i="5"/>
</calcChain>
</file>

<file path=xl/sharedStrings.xml><?xml version="1.0" encoding="utf-8"?>
<sst xmlns="http://schemas.openxmlformats.org/spreadsheetml/2006/main" count="796" uniqueCount="386">
  <si>
    <t>№</t>
  </si>
  <si>
    <t>გვარი, სახელი</t>
  </si>
  <si>
    <t>დაბადების თარიღი</t>
  </si>
  <si>
    <t>ოტმ მოქ. სტატუსი</t>
  </si>
  <si>
    <t>დიაგნოზი</t>
  </si>
  <si>
    <t>კლინიკა</t>
  </si>
  <si>
    <t>მოთხოვნილი თანხა</t>
  </si>
  <si>
    <t>ვალუტა</t>
  </si>
  <si>
    <t>დამტკიცებული თანხა</t>
  </si>
  <si>
    <t>შუამდგომლობა</t>
  </si>
  <si>
    <t>შენიშვნა</t>
  </si>
  <si>
    <t>აგუმავა ლეონიდ</t>
  </si>
  <si>
    <t>13.03.1960</t>
  </si>
  <si>
    <t/>
  </si>
  <si>
    <t>01 133243</t>
  </si>
  <si>
    <t>აფხაზი , ოკუპირებული აფხაზეთის მცხოვრები</t>
  </si>
  <si>
    <t>ცერებრული შეშუპება;ტვინის ღეროს ავთვისებიანი სიმსივნე;სუნთქვის მწვავე უკმარისობა;მჟავა-ტუტოვანი წონასწორობის შერეული დარღვევები;პნევმონია, დაუზუსტებელი</t>
  </si>
  <si>
    <t>შპს რეგიონული ჰოსპიტალი</t>
  </si>
  <si>
    <t>ლარი</t>
  </si>
  <si>
    <t>საქართველოს სახელმწიფო მინისტრის აპარატი შერიგებისა და სამოქალაქო თანასწორობის  საკითხებში;აფხაზეთის ავტონომიური რესპუბლიკის ჯანმრთელობისა და სოციალური დაცვის სამინისტრო</t>
  </si>
  <si>
    <t>ლიმიტი. ონკოლოგია. რეანიმაცია. გადამოწმებული. 2019წ დაფინანსებულია 13537,5 ლარით</t>
  </si>
  <si>
    <t>აჩბა ესმა</t>
  </si>
  <si>
    <t>31.01.1963</t>
  </si>
  <si>
    <t>09N0236254</t>
  </si>
  <si>
    <t>ბრონქის ან ფილტვის სიმსივნე, დაუზუსტებელი ავთვისებიანი სიმსივნე</t>
  </si>
  <si>
    <t>შპს აკადემიკოს ფრიდონ თოდუას სამედიცინო ცენტრი-შ.პ.ს. კლინიკური მედიცინის სამეცნიერო-კვლევითი ინსტიტუტი.</t>
  </si>
  <si>
    <t>165513. ონკოლოგია. ქიმია. ორი მოთხოვნა. 2019წ დაფინანსებულია 12934,30ლარით</t>
  </si>
  <si>
    <t>სს გეფა</t>
  </si>
  <si>
    <t>165513. ონკოლოგია. მედიკამენტები. ორი მოთხოვნა. 2019წ დაფინანსებულია 12934,30ლარით</t>
  </si>
  <si>
    <t>ფანგანი იგორ</t>
  </si>
  <si>
    <t>20.09.1962</t>
  </si>
  <si>
    <t>01 114714</t>
  </si>
  <si>
    <t>ოკუპირებული აფხაზეთის მცხოვრები</t>
  </si>
  <si>
    <t>ქვემო კიდურების არტერიების ემბოლია და თრომბოზი;სუნთქვის მწვავე უკმარისობა;თირკმლების მწვავე უკმარისობა, დაუზუსტებელი</t>
  </si>
  <si>
    <t>შპს აკად. ზ. ცხაკაიას სახ. დასავლეთ  საქართველოს ინტერვენციული მედიცინის ეროვნული ცენტრი</t>
  </si>
  <si>
    <t>165514. ლიმიტს ზევით. რეანიმაცია. ცეცხლნასროლი ჭრილობა. გადმოყვანილია საგანგებო სიტუაციების კორდინაციისა და გადაუდებელი დახმარების ცენტრის მიერ. ორი მოთხოვნა</t>
  </si>
  <si>
    <t>ქვემო კიდურების არტერიების ემბოლია და თრომბოზი;სუნთქვის მწვავე უკმარისობა;თირკმლების მწვავე უკმარისობა, დაუზუსტებელი;მწვავე პოსტჰემორაგიული ანემია</t>
  </si>
  <si>
    <t>165514. რეანიმაცია, ბარძაყის ძვლის ამპუტაცია,სისხლძარღვების განმეორებითი ოპერაციები ღრმა სისხლდენის გამო, ჰემოდიალიზი,სისხლის ან ერითროციტების გადასხმა. აგრძელებს მკურნალობას რეანიმაციაში. გადმოყვანილია საგანგებო სიტუაციების კორდინაციისა და გადაუდებელი დახმარების ცენტრის მიერ. ორი მოთხოვნა</t>
  </si>
  <si>
    <t>კულუმბეგოვა რაია</t>
  </si>
  <si>
    <t>30.03.1938</t>
  </si>
  <si>
    <t>0028164</t>
  </si>
  <si>
    <t>ოსი, ყოფილი სამხრეთ ოსეთის მცხოვრები</t>
  </si>
  <si>
    <t>თირკმლების მწვავე უკმარისობა, დაუზუსტებელი;მიოკარდიუმის მწვავე ინფარქტი დაუზუსტებელი ლოკალიზაციით;თირკმლისა და შარდსაწვეთის კენჭები</t>
  </si>
  <si>
    <t>შპს წმინდა მიქაელ მთავარანგელოზის სახელობის მრავალპროფილიანი კლინიკური საავადმყოფო</t>
  </si>
  <si>
    <t>საქართველოს სახელმწიფო მინისტრის აპარატი შერიგებისა და სამოქალაქო თანასწორობის  საკითხებში;სამხრეთ ოსეთის ადმინისტრაცია</t>
  </si>
  <si>
    <t>02/1053. (წერილის N11230- 28.01.2019). გარდაცვლილი. გადის სამედიცინო საქმიანობის სახელმწიფო რეგულირების სააგენტოს მიერ წარმოდგენილი დადებითი დასკვნის საფუძველზე. რეანიმაცია. გადმოყვანილია საგანგებო სიტუაციების კორდინაციისა და გადაუდებელი დახმარების ცენტრის მიერ</t>
  </si>
  <si>
    <t>ფაჩულია ომარი</t>
  </si>
  <si>
    <t>14.11.2001</t>
  </si>
  <si>
    <t>04№0086363</t>
  </si>
  <si>
    <t>ინტრაკრანიალური ტრავმა;თავის ტვინის შერყევა    
Commotio cerebri;თავის ტვინის კეროვანი ტრავმა;თვალის კაკლისა და თვალბუდის ქსოვილთა დაჟეჟილობა;სხვა ბადურის ჩამოცლა;სისხლჩაქცევა მინისებრ სხეულში;კონიუნქტივური სისხლჩაქცევა</t>
  </si>
  <si>
    <t>სსიპ "თბილისის სახელმწიფო სამედიცინო უნივერსიტეტის პირველი საუნივერსიტეტო კლინიკა"</t>
  </si>
  <si>
    <t>165517. ჩატარებული სტაციონარული მკურნალობა. გადამოწმებული, გადაიყვანეს კავკასიის მედიცინის ცენტრში</t>
  </si>
  <si>
    <t>ლაკობა მარინა</t>
  </si>
  <si>
    <t>28.08.1961</t>
  </si>
  <si>
    <t>01 078352</t>
  </si>
  <si>
    <t>ქალას კანის და კისრის მელანომა in situ;პნევმონია, დაუზუსტებელი;სუნთქვის მწვავე უკმარისობა;პლევრის სხვა დაზიანებები;თრომბოციტოპენია დაუზუსტებელი</t>
  </si>
  <si>
    <t>სს ჯერარსი</t>
  </si>
  <si>
    <t>165566. სტაციონარი. ჩატარებული. გადამოწმებული. ორი მოთხოვნა</t>
  </si>
  <si>
    <t>კოვე როზა</t>
  </si>
  <si>
    <t>04.04.1961</t>
  </si>
  <si>
    <t>02№0036958</t>
  </si>
  <si>
    <t>სარძევე ჯირკვლის კეთილთვისებიანი სიმსივნე</t>
  </si>
  <si>
    <t>შპს ვივამედი</t>
  </si>
  <si>
    <t>165574. ოპერაცია -სარძევე ჯირკვლის დაზიანებული ნაწილის მოკვეთა.</t>
  </si>
  <si>
    <t>ჩხაპელია რიტა</t>
  </si>
  <si>
    <t>15.03.1935</t>
  </si>
  <si>
    <t>01 126219</t>
  </si>
  <si>
    <t>დიდი სასირცხო ბაგის ავთვისებიანი სიმსივნე;დიდი სასირცხო ბაგის ავთვისებიანი სიმსივნე</t>
  </si>
  <si>
    <t>სს "ევექსის ჰოსპიტლები" - ონკოლოგიის ცენტრი</t>
  </si>
  <si>
    <t>165576. ონკოლოგია.  კვლევები.</t>
  </si>
  <si>
    <t>ადლეიბა გურამ</t>
  </si>
  <si>
    <t>02.12.1961</t>
  </si>
  <si>
    <t>04№0084604</t>
  </si>
  <si>
    <t>ცხვირის ღრუს  ავთვისებიანი სიმსივნეები;ცხვირის ღრუს  ავთვისებიანი სიმსივნეები</t>
  </si>
  <si>
    <t>შპს ონკოლოგიის სამეცნიერო კვლევითი ცენტრი</t>
  </si>
  <si>
    <t>165577.  ონკოლოგია. კვლევები. ორი მოთხოვნა. 2019წ დაფინანსებულია  7943,42 ლარით</t>
  </si>
  <si>
    <t>ადლეიბა გურამი</t>
  </si>
  <si>
    <t>ცხვირის ღრუს  ავთვისებიანი სიმსივნეები</t>
  </si>
  <si>
    <t>165577.  ონკოლოგია. მრტ კვლევა. ორი მოთხოვნა. 2019წ დაფინანსებულია  7943,42 ლარით</t>
  </si>
  <si>
    <t>კვეკვესკირი რადიკ</t>
  </si>
  <si>
    <t>30.01.2017</t>
  </si>
  <si>
    <t>114710</t>
  </si>
  <si>
    <t>აფხაზი ბავშვი, ოკუპირებული აფხაზეთის მცხოვრები</t>
  </si>
  <si>
    <t>თანდაყოლილი ცერებრული კისტები</t>
  </si>
  <si>
    <t>შპს წმინდა ლაზარეს კლინიკა</t>
  </si>
  <si>
    <t>165579. კვლევები. 2 წლის</t>
  </si>
  <si>
    <t>ჩიჩბა დიანა</t>
  </si>
  <si>
    <t>11.02.1979</t>
  </si>
  <si>
    <t>02№0037102</t>
  </si>
  <si>
    <t>სარძევე ჯირკვლის სუპერპოზიციული დაზიანება (ავთვისებიანი სიმსივნე)</t>
  </si>
  <si>
    <t>165582. ონკოლოგია. ოპერაცია-დაზიანებული ნაწილის მოკვეთა, ლიმფური კვანძის ამოკვეთა</t>
  </si>
  <si>
    <t>ბერზენია ანატოლი</t>
  </si>
  <si>
    <t>25.10.1941</t>
  </si>
  <si>
    <t>07№0164235</t>
  </si>
  <si>
    <t>არასტაბილური სტენოკარდია;გულის ჰიპერტენზიული ავადმყოფობა გულის (შეგუბებითი) უკმარისობით;გულის შეგუბებითი უკმარისობა;მარცხენაპარკუჭოვანი უკმარისობა;აორტოკორონარული შუნტის არსებობა;მიოკარდიუმის გადატანილი ძველი ინფარქტი;ინსულინდამოუკიდებელი შაქრიანი დიაბეტი, დაუზუსტებელი გართულებებით;კიდურების არტერიების ათეროსკლეროზი;აორტის (სარქვლის) ნაკლოვანება;თირკმლების ქრონიკული დაავადება, სტადია4;დიაბეტური პოლინეიროპათია (E10 - E14+ მეოთხე რიგის ნიშნით .4)</t>
  </si>
  <si>
    <t>შპს "აკად. გ. ჩაფიძის სახელობის გადაუდებელი კარდიოლოგიის ცენტრი"</t>
  </si>
  <si>
    <t>165587. ჩატარებული სტაციონარული მკურნალობა. გადამოწმებული</t>
  </si>
  <si>
    <t>პილიევა ვიქტორია</t>
  </si>
  <si>
    <t>04.10.1997</t>
  </si>
  <si>
    <t>11 02 006216</t>
  </si>
  <si>
    <t>166314. განმეორებით. ვერ გამოიყენა N 27 სხდომის (30.10) გადაწყვეტილება (ახლავს ცნობა კლინიკიდან), ვინაიდან ოპერაციამდე გადის მკურნალობის კურსს. ოპერაცია-სარძევე ჯირკვლის სხვა სახის ნაწილობრივი რეზექციები</t>
  </si>
  <si>
    <t>ოგანესიან ნიკიტა</t>
  </si>
  <si>
    <t>28.09.2018</t>
  </si>
  <si>
    <t>109945</t>
  </si>
  <si>
    <t>გენერალიზებული ეპილეფსიისა და ეპილეფსიური სინდრომების სხვა ფორმები</t>
  </si>
  <si>
    <t>166862.  ჩატარებული სტაციონარული მკურნალობა. გადამოწმებული</t>
  </si>
  <si>
    <t>საძბა ოქსანა</t>
  </si>
  <si>
    <t>29.10.1983</t>
  </si>
  <si>
    <t>01 115877</t>
  </si>
  <si>
    <t>სხვა და დაუზუსტებელი ტკივილი მუცლის არეში</t>
  </si>
  <si>
    <t>166872. ჩატარებული. გადამოწმებული. ორი მოთხოვნა</t>
  </si>
  <si>
    <t>ტარბა სტანისლავ</t>
  </si>
  <si>
    <t>23.12.1962</t>
  </si>
  <si>
    <t>04№0077759</t>
  </si>
  <si>
    <t>შუა წილი, ბრონქი ან ფილტვი (ავთვისებიანი სიმსივნე);შუა წილი, ბრონქი ან ფილტვი (ავთვისებიანი სიმსივნე);შუა წილი, ბრონქი ან ფილტვი (ავთვისებიანი სიმსივნე)</t>
  </si>
  <si>
    <t>შპს მაღალი სამედიცინო ტექნოლოგიების ცენტრი, საუნივერსიტეტო კლინიკა</t>
  </si>
  <si>
    <t>166897 ონკოლოგია: ქიმია+კვლევები. ორი მოთხოვნა. 2019წ დაფინანსებულია 13457,92 ლარით</t>
  </si>
  <si>
    <t>შუა წილი, ბრონქი ან ფილტვი (ავთვისებიანი სიმსივნე)</t>
  </si>
  <si>
    <t>შპს მერმისი;შპს "მერმისი"</t>
  </si>
  <si>
    <t>166897. ონკოლოგია: მედიკამენტები. ორი მოთხოვნა. 2019წ დაფინანსებულია 13457,92 ლარით</t>
  </si>
  <si>
    <t>ჯუგელია ნინა</t>
  </si>
  <si>
    <t>02.02.1965</t>
  </si>
  <si>
    <t>01 072202</t>
  </si>
  <si>
    <t>საშვილოსნოს ლეიომიომა, დაუზუსტებელი;ჭიპის თიაქარი ობსტრუქციის ან განგრენის გარეშე</t>
  </si>
  <si>
    <t>შპს საქართველოს საპატრიარქოს წმიდა იოაკიმე და ანას სახელობის სამედიცინო ცენტრი</t>
  </si>
  <si>
    <t>166899. ოპერაცია-ჰისტერექტომია+ჭიპის თიაქრის აღდგენითი ოპერაციები.</t>
  </si>
  <si>
    <t>სხვა და დაუზუსტებელი მუცლის წინა კედლის (ვენტრალური) თიაქარი გაუვალობის და განგრენის გარეშე;ნაღვლის ბუშტის ქვები სხვა სახის ქოლეცისტიტთან ერთად</t>
  </si>
  <si>
    <t>166901. ოპერაცია-მუცლის კედლის რეკონსტრუქცია საპროთეზო მასალის გამოყენებით+ქოლეცისტექტომია. ორი მოთხოვნა</t>
  </si>
  <si>
    <t>კვიცინია ელვირა</t>
  </si>
  <si>
    <t>13.10.1976</t>
  </si>
  <si>
    <t>01 051098</t>
  </si>
  <si>
    <t>არამდგრადი ცხელება;ქრონიკული ჰაიმორიტი;D ვიტამინის დეფიციტი;ფარისებრი ჯირკვლის კეთილთვისებიანი სიმსივნე</t>
  </si>
  <si>
    <t>სს ინფექციური პათოლოგიის შიდსისა და კლინიკური იმუნოლოგიის სამეცნიერო-პრაქტიკული ცენტრი</t>
  </si>
  <si>
    <t>166902. ჩატარებული სტაციონარული მკურნალობა. 2019წ- 1300 ლარით</t>
  </si>
  <si>
    <t>ბუავა ვლადიმერ</t>
  </si>
  <si>
    <t>01.09.1980</t>
  </si>
  <si>
    <t>04№0086154</t>
  </si>
  <si>
    <t>აივ ავადმყოფობის შედეგად განვითარებული მრავალობითი ავადმყოფობები, რომლებიც შეტანილია სხვა რუბრიკებში;სხვა ბაქტერიული პნევმონიები;პლევრული გამონაჟონი (ეფუზია), რომელიც არ არის შეტანილი სხვა რუბრიკებში;ქრონიკული ვირუსული ჰეპატიტი C</t>
  </si>
  <si>
    <t>166903. აივ ინფექცია. ჩატარებული სტაციონარული მკურნალობა. გადამოწმებული.  2019წ-1100ლარით</t>
  </si>
  <si>
    <t>ფილია ოჩანა</t>
  </si>
  <si>
    <t>18.08.1977</t>
  </si>
  <si>
    <t>01 038134</t>
  </si>
  <si>
    <t>აივ ავადმყოფობის შედეგად განვითარებული მრავალობითი ავადმყოფობები, რომლებიც შეტანილია სხვა რუბრიკებში;აივ ავადმყოფობის შედეგად განვითარებული ენცეფალოპათია;ქრონიკული ზედაპირული გასტრიტი</t>
  </si>
  <si>
    <t>166906. აივ ინფექცია. ჩატარებული სტაციონარული მკურნალობა გადამოწმებული</t>
  </si>
  <si>
    <t>სუნთქვის მწვავე უკმარისობა;ქალას კანის და კისრის მელანომა in situ;თრომბოციტოპენია დაუზუსტებელი;პნევმონია, დაუზუსტებელი</t>
  </si>
  <si>
    <t>სს "ევექსის ჰოსპიტლები" - ზუგდიდის რეფერალური ჰოსპიტალი</t>
  </si>
  <si>
    <t>167829. სტაციონარი. ჩატარებული. გადამოწმებული. გადმოიყვანეს ჯერარსში. ორი მოთხოვნა</t>
  </si>
  <si>
    <t>სიჭინავა გურამ</t>
  </si>
  <si>
    <t>01.10.1979</t>
  </si>
  <si>
    <t>04№0088864</t>
  </si>
  <si>
    <t>ძვლების სხვა მოწყობილობების, იმპლანტანტებისა და ტრანსპლანტანტების მექანიკური გართულება</t>
  </si>
  <si>
    <t>შპს მედი ქლაბ ჯორჯია</t>
  </si>
  <si>
    <t>167865. ოპერაცია-ბარძაყის ძვლიდან შიდა ფიქსაციის საშუალების ამოღება</t>
  </si>
  <si>
    <t>ჭკოტუა (ჩკოტუა) ინალ</t>
  </si>
  <si>
    <t>28.12.1995</t>
  </si>
  <si>
    <t>01114733</t>
  </si>
  <si>
    <t>სათესლე პარკში ჩამოსული სათესლე ჯირკვლის ავთვისებიანი სიმსივნე</t>
  </si>
  <si>
    <t>168575. ონკოლოგია. სტაც. ქიმია. ორი მოთხოვნა. 2019წ დაფინანსებულია 5346,58 ლარით</t>
  </si>
  <si>
    <t>168575. ონკოლოგია. მედიკამენტები. ორი მოთხოვნა. 2019წ დაფინანსებულია 5346,58 ლარით</t>
  </si>
  <si>
    <t>ლაბახუა ნათელა</t>
  </si>
  <si>
    <t>01.01.1952</t>
  </si>
  <si>
    <t>01 018706</t>
  </si>
  <si>
    <t>არასტაბილური სტენოკარდია;კორონარული ანგიოპლასტიური იმპლანტანტისა და ტრანსპლანტანტის არსებობა;აორტოკორონარული შუნტის არსებობა;თავბრუსხვევა და მდგრადობის დარღვევა;ნევრალგია და ნევრიტი, დაუზუსტებელი;ესენციური (პირველადი) ჰიპერტენზია;ჰიპოთირეოზი,  დაუზუსტებელი;საშვილოსნოს ყელის ავთვისებიანი სიმსივნე</t>
  </si>
  <si>
    <t>შპს თიმი-თბილისის მედიცინის ინსტიტუტი</t>
  </si>
  <si>
    <t>168741. ჩატარებული სტაციონარული მკურნალობა. გადამოწმებული . 2019წ დაფინანსებულია 13317 ლარით</t>
  </si>
  <si>
    <t>ღურწკაია ზაური</t>
  </si>
  <si>
    <t>18.04.1956</t>
  </si>
  <si>
    <t>139051</t>
  </si>
  <si>
    <t>თავის ტვინის სხვა სისხლძარღვოვანი სინდრომები ცერებროვასკულური ავადმყოფობის დროს (I 60-I 67+);ესენციური (პირველადი) ჰიპერტენზია</t>
  </si>
  <si>
    <t>168372;168742. ჩატარებული სტაციონარული მკურნალობა. გადამოწმებული</t>
  </si>
  <si>
    <t>კორტავა ილონა</t>
  </si>
  <si>
    <t>13.04.1986</t>
  </si>
  <si>
    <t>01 137226</t>
  </si>
  <si>
    <t>თირკმლის კენჭები;ჰიდრონეფროზი თირკმლისა და შარდსაწვეთის კენჭებით გამოწვეული ობსტრუქციით</t>
  </si>
  <si>
    <t>შპს ალ. წულუკიძის სახელობის უროლოგიის ეროვნული ცენტრი</t>
  </si>
  <si>
    <t>168744. ოპერაცია-ნეფროსკოპიული პიელოლითოტომია</t>
  </si>
  <si>
    <t>სისხლჩაქცევა მინისებრ სხეულში</t>
  </si>
  <si>
    <t>შპს კავკასიის მედიცინის ცენტრი</t>
  </si>
  <si>
    <t>168745. სასწრაფო ოპერაცია თვალზე</t>
  </si>
  <si>
    <t>ხოჯავა ბენო</t>
  </si>
  <si>
    <t>03.06.1977</t>
  </si>
  <si>
    <t>04№0086367</t>
  </si>
  <si>
    <t>ქრონიკული ვირუსული ჰეპატიტი C</t>
  </si>
  <si>
    <t>168760. ჰეპატიტი. კვლევები</t>
  </si>
  <si>
    <t>ჯინჯოლია ტატიანა</t>
  </si>
  <si>
    <t>10.06.1959</t>
  </si>
  <si>
    <t>04№0085736</t>
  </si>
  <si>
    <t>საკვერცხის ავთვისებიანი სიმსივნე</t>
  </si>
  <si>
    <t>168777.  ონკოლოგია. ქიმია. ორი მოთხოვნა. 2019წ დაფინანსებულია 7974,36 ლარით</t>
  </si>
  <si>
    <t>შპს ავერსი-ფარმა</t>
  </si>
  <si>
    <t>168777. ონკოლოგია. მედიკამენტები. ორი მოთხოვნა. 2019წ დაფინანსებულია 7974,36 ლარით</t>
  </si>
  <si>
    <t>თედეევა ფატიმა</t>
  </si>
  <si>
    <t>13.02.1956</t>
  </si>
  <si>
    <t>0026735</t>
  </si>
  <si>
    <t>სარძევე ჯირკვლის ზემო-გარეთა კვადრანტის ავთვისებიანი სიმსივნე</t>
  </si>
  <si>
    <t>168883. ონკოლოგია. კტ. კვლევები. 2019წ დაფინანასებულია 3302 ლარით</t>
  </si>
  <si>
    <t>თედეევა მადინა</t>
  </si>
  <si>
    <t>07.04.1959</t>
  </si>
  <si>
    <t>0026899</t>
  </si>
  <si>
    <t>გულის ათეროსკლეროზული ავადმყოფობა;მიოკარდიუმის მწვავე სუბენდოკარდიული ინფარქტი;გულის უკმარისობა;კორონარული ანგიოპლასტიური იმპლანტანტისა და ტრანსპლანტანტის არსებობა;ესენციური (პირველადი) ჰიპერტენზია;ჰიპოთირეოზი,  დაუზუსტებელი</t>
  </si>
  <si>
    <t>ა(ა)იპ ჯო ენის სამედიცინო ცენტრი</t>
  </si>
  <si>
    <t>168885. ჩატარებული. კ/გრაფია+სტენტი+ სტაციონარი. გადმოყვანილია საგანგებო სიტუაციების კორდინაციისა და გადაუდებელი დახმარების ცენტრის მიერ</t>
  </si>
  <si>
    <t>დუდაევა ინგა</t>
  </si>
  <si>
    <t>23.09.1972</t>
  </si>
  <si>
    <t>0029610</t>
  </si>
  <si>
    <t>საკვერცხის  გაურკვეველი ან უცნობი ქცევის სიმსივნე</t>
  </si>
  <si>
    <t>169085. განმეორებითი გინეკოლოგიური ოპერაცია</t>
  </si>
  <si>
    <t>ხვარცკია ვალენტინა</t>
  </si>
  <si>
    <t>11.11.1956</t>
  </si>
  <si>
    <t>01102714</t>
  </si>
  <si>
    <t>ბაქტერიული მენინგოენცეფალიტი და მენინგომიელიტი, რომელიც არ არის შეტანილი სხვა რუბრიკებში;კომა, დაუზუსტებელი;სუნთქვის მწვავე უკმარისობა;გულის შეგუბებითი უკმარისობა</t>
  </si>
  <si>
    <t>შპს ლჯ და კომპანია - დასავლეთ საქართველოს ტუბერკულოზისა და ინფექციურ პათოლოგიათა ცენტრი</t>
  </si>
  <si>
    <t>169084   რეანიმაცია ჩატარებული 27/11 გაწერილი უწერია ფ-100-ში</t>
  </si>
  <si>
    <t>კასუმიან გევორგ</t>
  </si>
  <si>
    <t>31.07.1964</t>
  </si>
  <si>
    <t>01 111585</t>
  </si>
  <si>
    <t>საყლაპავი მილის შუა მესამედის ავთვისებიანი სიმსივნე</t>
  </si>
  <si>
    <t>ა(ა)იპ "ნიუ ვიჟენ საუნივერსიტეტო ჰოსპიტალი"</t>
  </si>
  <si>
    <t>170000  2019-წ დაფინანსებულია 1645 ლარით , ქიმიოთერაპია , არის მეორე მოთხოვნა სხივურზე</t>
  </si>
  <si>
    <t>სს კ. ერისთავის სახელობის ექსპერიმენტული და კლინიკური ქირურგიის ეროვნული ცენტრი</t>
  </si>
  <si>
    <t>170000  2019-წ დაფინანსებულია 1645 ლარით ,   სხივური თერაპია, არის მეორე მოთხოვნა ქიმიოთერაპიაზე</t>
  </si>
  <si>
    <t>ჯოპუა სევერიან</t>
  </si>
  <si>
    <t>05.11.1947</t>
  </si>
  <si>
    <t>01 059471</t>
  </si>
  <si>
    <t>ქვემო კიდურების ვენების ვარიკოზი წყლულისა და ვარიკოზის გარეშე</t>
  </si>
  <si>
    <t>შპს ნიუ ჰოსპიტალს</t>
  </si>
  <si>
    <t>170003  ჩატარებული. სტაციონარი. ოპერაციული მკურნალობა ვენებზე</t>
  </si>
  <si>
    <t>ბებუა ელისო</t>
  </si>
  <si>
    <t>06.11.1978</t>
  </si>
  <si>
    <t>01003259</t>
  </si>
  <si>
    <t>უკიდურესი ხარისხის სიმსუქნე ალვეოლური ჰიპოვენტილაციით;ინსულინდამოუკიდებელი შაქრიანი დიაბეტი, კომით;ესენციური (პირველადი) ჰიპერტენზია;შერეული ჰიპერლიპიდემია;ღვიძლის გაცხიმება (სტეატოზი), რომელიც არ არის შეტანილი სხვა რუბრიკებში</t>
  </si>
  <si>
    <t>შპს თბილისის ცენტრალური საავადმყოფო</t>
  </si>
  <si>
    <t>170004  ბარიატრია</t>
  </si>
  <si>
    <t>ქაროსანიძე ციური</t>
  </si>
  <si>
    <t>12.03.1941</t>
  </si>
  <si>
    <t>01130622</t>
  </si>
  <si>
    <t>პნევმონია, დაუზუსტებელი;ესენციური (პირველადი) ჰიპერტენზია;მიოკარდიუმის გადატანილი ძველი ინფარქტი;ტვინის ინფარქტის შედეგები</t>
  </si>
  <si>
    <t>შპს "გადაუდებელი მედიცინის ცენტრი"</t>
  </si>
  <si>
    <t>170006 ჩატარებული სტაციონარი</t>
  </si>
  <si>
    <t>კაპტუაშვილი ოლგა ოლგა</t>
  </si>
  <si>
    <t>29.10.1977</t>
  </si>
  <si>
    <t>04№0085513</t>
  </si>
  <si>
    <t>სწორი ნაწლავის ავთვისებიანი სიმსივნე</t>
  </si>
  <si>
    <t>156241.ონკოლოგია.  2019წ დაფინანსებულია 13681,99  ლარით</t>
  </si>
  <si>
    <t>კაპტუაშვილი ოლგა</t>
  </si>
  <si>
    <t>170008   აჭარბებს ლიმიტს ონკოლოგია. მედიკამენტები. ორი მოთხოვნა. 2019წ დაფინანსებულია 13681,99  ლარით</t>
  </si>
  <si>
    <t>შეროზია ბესლან</t>
  </si>
  <si>
    <t>19.12.1975</t>
  </si>
  <si>
    <t>01137752</t>
  </si>
  <si>
    <t>ექსტრანოდალური მარგინალური ზონის მუკოზა ასოცირებული B-უჯრედოვანი ლიმფომა [MALT] ლიმფომა</t>
  </si>
  <si>
    <t>შპს მ.ზოდელავას ჰემატოლოგიური ცენტრი</t>
  </si>
  <si>
    <t>170013    2019-ში 1000 ლარი ქიმიოთერაპია , იმუნოთერაპია, ძვლის ტვინის  ბიოფსია</t>
  </si>
  <si>
    <t>19.12.1977</t>
  </si>
  <si>
    <t>170013    წამლები  2019-ში 1000 ლარი მეორე მოთხოვნა სტაციონარი- კვლევები, ქიმიო და იმუნოთერაპია</t>
  </si>
  <si>
    <t>ლაბახუა ნუგზარ</t>
  </si>
  <si>
    <t>12.06.1956</t>
  </si>
  <si>
    <t>04N0082009</t>
  </si>
  <si>
    <t>ნაღვლის ბუშტის ქვები სხვა სახის ქოლეცისტიტთან ერთად</t>
  </si>
  <si>
    <t>170015 ლაპარასკოპიული ქოლეცისტექტომია ჩასატარებელი</t>
  </si>
  <si>
    <t>ფაჩულია გურამ</t>
  </si>
  <si>
    <t>25.06.1962</t>
  </si>
  <si>
    <t>4№0086080</t>
  </si>
  <si>
    <t>ღვიძლის მეორადი ავთვისებიანი სიმსივნე;შემაერთებელი და რბილი ქსოვილების დაუზუსტებელი ლოკალიზაციის ავთვისებიანი სიმსივნე;ქრონიკული ვირუსული ჰეპატიტი C;ღვიძლის ფიბროზი და ციროზი</t>
  </si>
  <si>
    <t>170342 . ონკოლოგია, გულმკერდის კტ, 2019წელს- 13000 ლარი</t>
  </si>
  <si>
    <t>ჯინჯოლია ლარისა</t>
  </si>
  <si>
    <t>15.05.1951</t>
  </si>
  <si>
    <t>01 039869</t>
  </si>
  <si>
    <t>ცერებრული ანევრიზმა, გასკდომის გარეშე;პრეცერებრული სისხლძარღვების სხვა განვითარების მანკები</t>
  </si>
  <si>
    <t>156895. ონკოლოგია. კვლევები. 2019წ დაფინანსებულია 9 763,64  ლარით</t>
  </si>
  <si>
    <t>გამისონია მირანდა</t>
  </si>
  <si>
    <t>06.10.2018</t>
  </si>
  <si>
    <t>АБ N110930</t>
  </si>
  <si>
    <t>ზედა სასუნთქი გზების სხვა მწვავე ინფექციები მრავლობითი ლოკალიზაციის</t>
  </si>
  <si>
    <t>170011  ჩატარებული</t>
  </si>
  <si>
    <t>ჯეჯეია მურმან</t>
  </si>
  <si>
    <t>16.05.1961</t>
  </si>
  <si>
    <t>122923</t>
  </si>
  <si>
    <t>თავის ტვინის სხვა სისხლძარღვოვანი სინდრომები ცერებროვასკულური ავადმყოფობის დროს (I 60-I 67+)</t>
  </si>
  <si>
    <t>170011  ჩატარებული სტაციონარი</t>
  </si>
  <si>
    <t>დოკუმენტის № ან პირადი №</t>
  </si>
  <si>
    <t>ძოწენიძე ალლა</t>
  </si>
  <si>
    <t>22.08.1944</t>
  </si>
  <si>
    <t>04№0086415</t>
  </si>
  <si>
    <t>შპს ქუთაისის ცენტრალური საავადმყოფო</t>
  </si>
  <si>
    <t>საქართველოს სახელმწიფო მინისტრის აპარატი შერიგებისა და სამოქალაქო თანასწორობის  საკითხებში;აფხაზეთის ავტონომიური რესპუბლიკის ჯანმრთელობისა და სოციალური დაცვის სამინისტრო;ასოციაცია "მშვიდობიანი და საქმიანი კავკასია"</t>
  </si>
  <si>
    <t>169819. ოპერაცია-დიდი კანქვეშა ვენის რეზექცია, ქვემო კიდურის პერფორანტული ვენების ლიგირება</t>
  </si>
  <si>
    <t>კორტავა თამაზ</t>
  </si>
  <si>
    <t>22.03.1987</t>
  </si>
  <si>
    <t>04№0074383</t>
  </si>
  <si>
    <t>ქრონიკული ვირუსული ჰეპატიტი B დელტა-აგენტთან ერთად;ღვიძლის მწვავე და ქვემწვავე უკმარისობა;ქრონიკული ვირუსული ჰეპატიტი C;ღვიძლის ფიბროზი და ციროზი;ასციტი;სუნთქვის მწვავე უკმარისობა;სპლენომეგალია, რომლებიც არ არის შეტანილი სხვა რუბრიკებში;მეორადი თრომბოციტოპენია</t>
  </si>
  <si>
    <t>170529 ჰეპატიტი. ჩატარებული სტაციონარული მომსახურება. გადამოწმებული. 2019წ დაფინანსებულია 4167,02ლარით</t>
  </si>
  <si>
    <t>კოკოსკერია კირა</t>
  </si>
  <si>
    <t>26.11.2019</t>
  </si>
  <si>
    <t>АБN122126</t>
  </si>
  <si>
    <t>პირღებინება ახალშობილობის პერიოდში</t>
  </si>
  <si>
    <t>171250   სტაციონარი ინტენსიური ჩატარებული</t>
  </si>
  <si>
    <t>ბოლათაევ ზაურბეკ</t>
  </si>
  <si>
    <t>12.04.1950</t>
  </si>
  <si>
    <t>1102042020</t>
  </si>
  <si>
    <t>არასტაბილური სტენოკარდია;პარკუჭოვანი ექსტრასისტოლია აგზნების უკუქცევით;ესენციური (პირველადი) ჰიპერტენზია;ფილტვების ქრონიკული, ობსტრუქციული ავადმყოფობა, დაუზუსტებელი;ენცეფალოპათია, დაუზუსტებელი</t>
  </si>
  <si>
    <t>170874 კორონაროგრაფია, სტენტირება ჩატარებული</t>
  </si>
  <si>
    <t>კოკოევა ალლა</t>
  </si>
  <si>
    <t>03.02.1975</t>
  </si>
  <si>
    <t>0038370</t>
  </si>
  <si>
    <t>დვრილის და არეოლას (დვრილის ბაკი) ავთვისებიანი სიმსივნე</t>
  </si>
  <si>
    <t>შპს ,,პერსონალიზებული მედიცინის ინსტიტუტი"</t>
  </si>
  <si>
    <t>170884   ონკოლოგია. ქიმია+კვლევები+მედიკამენტები. 2019წ დაფიანანსებულია 3883,15 ლარით</t>
  </si>
  <si>
    <t>სიჭინავა რუსლან</t>
  </si>
  <si>
    <t>28.01.1975</t>
  </si>
  <si>
    <t>01019183</t>
  </si>
  <si>
    <t>ქრონიკული ვირუსული ჰეპატიტი B დელტა-აგენტთან ერთად;ქრონიკული ვირუსული ჰეპატიტი C;ღვიძლის ფიბროზი;ასციტი;ჰეპატოცელულური კიბო;ფილტვის ტუბერკულოზი, დადასტურებული დაუზუსტებელი მეთოდებით</t>
  </si>
  <si>
    <t>171254  ჩატარებული კვლევები და მკურნალობა</t>
  </si>
  <si>
    <t>კომაროვა ვალენტინა</t>
  </si>
  <si>
    <t>25.03.1949</t>
  </si>
  <si>
    <t>09№0243356</t>
  </si>
  <si>
    <t>საშვილოსნოს ტანის ავთვისებიანი სიმსივნე, დაუზუსტებელი;საშვილოსნოს ტანის ავთვისებიანი სიმსივნე, დაუზუსტებელი</t>
  </si>
  <si>
    <t>171900. ონკოლოგია. კვლევები.  2019წ გადაწყვეტილება 8151,83 ლარით</t>
  </si>
  <si>
    <t>ემუხვარი თამარა</t>
  </si>
  <si>
    <t>08.07.1933</t>
  </si>
  <si>
    <t>01 063234</t>
  </si>
  <si>
    <t>არასტაბილური სტენოკარდია;გულის უკმარისობა, დაუზუსტებელი;ესენციური (პირველადი) ჰიპერტენზია;სამედიცინო პროცედურებით გამოწვეული ჰიპოთიროიდიზმი;ინსულინდამოუკიდებელი შაქრიანი დიაბეტი, დაუზუსტებელი გართულებებით;წინაგულების ფიბრილაცია და თრთოლვა</t>
  </si>
  <si>
    <t>შპს "ისრაელი-საქართველოს სამედიცინო კვლევითი კლინიკა ჰელსიკორი"</t>
  </si>
  <si>
    <t>171898. ჩატარებული. კ/გრაფია, სტენტირება. გადამოწმებული</t>
  </si>
  <si>
    <t>ბულისკერია მზიანა</t>
  </si>
  <si>
    <t>11.05.1956</t>
  </si>
  <si>
    <t>09№0243771</t>
  </si>
  <si>
    <t>ბადურის ჩამოცლა ბადურის გახევით</t>
  </si>
  <si>
    <t>შპს თვალის მიკროქირურგიის ჯავრიშვილის კლინიკა "ოფთალმიჯი"</t>
  </si>
  <si>
    <t>171899. ოპერაცია თვალზე</t>
  </si>
  <si>
    <t>ჩუაზ ლუდმილა</t>
  </si>
  <si>
    <t>29.06.1948</t>
  </si>
  <si>
    <t>01 010560</t>
  </si>
  <si>
    <t>171902. ონკოლოგია. ქიმია. ორი მოთხოვნა. 2019წ დაფინანსებულია 3274ლარით</t>
  </si>
  <si>
    <t>171902. ონკოლოგია.  მედიკამენტები. ორი მოთხოვნა. 2019წ დაფინანსებულია 3274ლარით</t>
  </si>
  <si>
    <t>საბუა სვეტლანა</t>
  </si>
  <si>
    <t>09.03.2019</t>
  </si>
  <si>
    <t>04№0086794</t>
  </si>
  <si>
    <t>თირეოტოქსიკოზი დიფუზურ ჩიყვით</t>
  </si>
  <si>
    <t>შპს ენდოკრინოლოგიის ეროვნული ინსტიტუტი</t>
  </si>
  <si>
    <t>171917. ოპერაცია-ფარისებრი ჯირკვლის ამოკვეთა</t>
  </si>
  <si>
    <t>მატუა ელენა</t>
  </si>
  <si>
    <t>20.06.1938</t>
  </si>
  <si>
    <t>06№0145018</t>
  </si>
  <si>
    <t>მიოკარდიუმის გადატანილი ძველი ინფარქტი;მარცხენაპარკუჭოვანი უკმარისობა;გულის შეგუბებითი უკმარისობა;პლევრის სხვა დაზუსტებული მდგომარეობები;სხვა მეორადი პულმონური ჰიპერტენზია;ესენციური (პირველადი) ჰიპერტენზია;კორონარული ანგიოპლასტიური იმპლანტანტისა და ტრანსპლანტანტის არსებობა;ინსულინდამოუკიდებელი შაქრიანი დიაბეტი, დაუზუსტებელი გართულებებით;მიტრალური (სარქვლის) ნაკლოვანება;სამკარიანი სარქვლის არარევმატული ნაკლოვანება</t>
  </si>
  <si>
    <t>171919. ჩატარებული სტაციონარული მკურნალობა</t>
  </si>
  <si>
    <t>გვაძბაია ევა</t>
  </si>
  <si>
    <t>24.09.2019</t>
  </si>
  <si>
    <t>115N193</t>
  </si>
  <si>
    <t>ყივანახველა, დაუზუსტებელი</t>
  </si>
  <si>
    <t>171922  სტაციონარი ჩატარებული</t>
  </si>
  <si>
    <t>აგრბა ანნა</t>
  </si>
  <si>
    <t>23.10.2019</t>
  </si>
  <si>
    <t>პარკუჭოვან-სისხლძარღვოვანი კავშირის დარღვევა;წინაგულთაშუა ძგიდის დეფექტი;პარკუჭთაშუა ძგიდის დეფექტი;სერიოზული ქირურგიული ოპერაცია პირად ანამნეზში, რომელიც არ არის შეტანილი სხვა რუბრიკებში</t>
  </si>
  <si>
    <t>საქართველოს სახელმწიფო მინისტრის აპარატი შერიგებისა და სამოქალაქო თანასწორობის  საკითხებში</t>
  </si>
  <si>
    <t>172274  გთმ ნეიტრალური მოწმობა აიღო</t>
  </si>
  <si>
    <t>ეშბა კირა</t>
  </si>
  <si>
    <t>13.09.2019</t>
  </si>
  <si>
    <t>117934</t>
  </si>
  <si>
    <t>პარკუჭთაშუა ძგიდის დეფექტი;წინაგულთაშუა ძგიდის დეფექტი</t>
  </si>
  <si>
    <t>172635 გთმ</t>
  </si>
  <si>
    <t>პხაზარია ლიუდმილა</t>
  </si>
  <si>
    <t>01.03.1954</t>
  </si>
  <si>
    <t>01096552</t>
  </si>
  <si>
    <t>მიტრალური სარქვლის რევმატული ავადმყოფობები;აორტის სარქვლის რევმატული ავადმყოფობები;სამკარიანი სარქვლის რევმატული ავადმყოფობები;მიტრალური სარქვლის არარევმატული დაზიანებები;აორტის სარქვლის არარევმატული დაზიანებები;სამკარიანი სარქვლის არარევმატული დაზიანებები;ობსტრუქციული ჰიპერტროფიული კარდიომიოპათია;სხვა ჰიპერტროფული კარდიომიოპათიები</t>
  </si>
  <si>
    <t>172642 ჩატარებული, შეთანხმებული</t>
  </si>
  <si>
    <t>კილასონია  ბესლან</t>
  </si>
  <si>
    <t>27.11.1980</t>
  </si>
  <si>
    <t>040086366</t>
  </si>
  <si>
    <t>172657  ჩასატარებელი</t>
  </si>
  <si>
    <t>ბგანბა არსოუ</t>
  </si>
  <si>
    <t>18.07.2014</t>
  </si>
  <si>
    <t>АБ N073482</t>
  </si>
  <si>
    <t>ღვიძლის, სანაღვლე ბუშტის და ნაღვლის სადინარების  გაურკვეველი ან უცნობი ქცევის სიმსივნე</t>
  </si>
  <si>
    <t>173081</t>
  </si>
  <si>
    <t>გამისონია გენნადი</t>
  </si>
  <si>
    <t>11.04.1969</t>
  </si>
  <si>
    <t>09№0237008</t>
  </si>
  <si>
    <t>სუბარაქნოიდული სისხლჩაქცევა წინა შემაერთებელი არტერიიდან;სუნთქვის მწვავე უკმარისობა;ესენციური (პირველადი) ჰიპერტენზია;სომნოლენცია [ჰიპერსომნია]</t>
  </si>
  <si>
    <t>შპს აკადემიკოს ო. ღუდუშაურის სახელობის ეროვნული სამედიცინო ცენტრი</t>
  </si>
  <si>
    <t>168544. ჩატარებული სტაციონარული მკურნალობა. გადამოწმებული</t>
  </si>
  <si>
    <t>ჩამაგუა ეშსოუ</t>
  </si>
  <si>
    <t>06.11.1989</t>
  </si>
  <si>
    <t>დაუზუსტებელი ჰემოროიდული კვანძები სხვა გართულებებით;ანუსის ქრონიკული ნახეთქი</t>
  </si>
  <si>
    <t>შპს "ალექსანდრე ალადაშვილის სახელობის კლინიკა"</t>
  </si>
  <si>
    <t>172658  ჩასატარებელი ჰემოროიდექტომია.  დოკუმენტაცია იყო თამაზ ჩამაგუაზე, შემდეგ შემოიტანეს ეშსოუზე</t>
  </si>
  <si>
    <t>01035777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</si>
</sst>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2"/>
      <name val="Calibri"/>
    </font>
    <font>
      <sz val="9"/>
      <name val="Sylfaen"/>
      <family val="1"/>
    </font>
    <font>
      <sz val="9"/>
      <name val="Calibri"/>
      <family val="2"/>
    </font>
    <font>
      <sz val="9"/>
      <color rgb="FF000000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rgb="FFA1BCF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3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abSelected="1" topLeftCell="A79" workbookViewId="0">
      <selection activeCell="I70" sqref="I70"/>
    </sheetView>
  </sheetViews>
  <sheetFormatPr defaultRowHeight="15.75"/>
  <cols>
    <col min="1" max="1" width="5.125" style="1" customWidth="1"/>
    <col min="2" max="2" width="9.875" style="1" customWidth="1"/>
    <col min="3" max="3" width="10.5" style="1" customWidth="1"/>
    <col min="4" max="4" width="10.25" style="1" customWidth="1"/>
    <col min="5" max="5" width="11.125" style="1" customWidth="1"/>
    <col min="6" max="7" width="14.75" style="1" customWidth="1"/>
    <col min="8" max="8" width="8.75" style="1" customWidth="1"/>
    <col min="9" max="9" width="7.875" style="1" customWidth="1"/>
    <col min="10" max="10" width="8.625" style="1" customWidth="1"/>
    <col min="11" max="11" width="9.625" style="1" customWidth="1"/>
    <col min="12" max="12" width="18.5" style="1" customWidth="1"/>
    <col min="13" max="13" width="16.5" style="1" customWidth="1"/>
  </cols>
  <sheetData>
    <row r="1" spans="1:13" ht="46.5" customHeight="1">
      <c r="A1" s="2" t="s">
        <v>0</v>
      </c>
      <c r="B1" s="2" t="s">
        <v>1</v>
      </c>
      <c r="C1" s="2" t="s">
        <v>2</v>
      </c>
      <c r="D1" s="2" t="s">
        <v>279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7</v>
      </c>
      <c r="L1" s="2" t="s">
        <v>9</v>
      </c>
      <c r="M1" s="2" t="s">
        <v>10</v>
      </c>
    </row>
    <row r="2" spans="1:13" ht="140.25">
      <c r="A2" s="1">
        <v>1</v>
      </c>
      <c r="B2" s="1" t="s">
        <v>21</v>
      </c>
      <c r="C2" s="1" t="s">
        <v>22</v>
      </c>
      <c r="D2" s="1" t="s">
        <v>23</v>
      </c>
      <c r="E2" s="1" t="s">
        <v>15</v>
      </c>
      <c r="F2" s="1" t="s">
        <v>24</v>
      </c>
      <c r="G2" s="1" t="s">
        <v>25</v>
      </c>
      <c r="H2" s="1">
        <v>406</v>
      </c>
      <c r="I2" s="1" t="s">
        <v>18</v>
      </c>
      <c r="J2" s="1">
        <v>406</v>
      </c>
      <c r="K2" s="1" t="s">
        <v>18</v>
      </c>
      <c r="L2" s="1" t="s">
        <v>19</v>
      </c>
      <c r="M2" s="1" t="s">
        <v>26</v>
      </c>
    </row>
    <row r="3" spans="1:13" ht="140.25">
      <c r="A3" s="1">
        <v>2</v>
      </c>
      <c r="B3" s="1" t="s">
        <v>21</v>
      </c>
      <c r="C3" s="1" t="s">
        <v>22</v>
      </c>
      <c r="D3" s="1" t="s">
        <v>23</v>
      </c>
      <c r="E3" s="1" t="s">
        <v>15</v>
      </c>
      <c r="F3" s="1" t="s">
        <v>24</v>
      </c>
      <c r="G3" s="1" t="s">
        <v>27</v>
      </c>
      <c r="H3" s="1">
        <v>1580.53</v>
      </c>
      <c r="I3" s="1" t="s">
        <v>18</v>
      </c>
      <c r="J3" s="1">
        <v>1580.53</v>
      </c>
      <c r="K3" s="1" t="s">
        <v>18</v>
      </c>
      <c r="L3" s="1" t="s">
        <v>19</v>
      </c>
      <c r="M3" s="1" t="s">
        <v>28</v>
      </c>
    </row>
    <row r="4" spans="1:13" ht="140.25">
      <c r="A4" s="1">
        <v>3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33</v>
      </c>
      <c r="G4" s="1" t="s">
        <v>34</v>
      </c>
      <c r="H4" s="1">
        <v>15000</v>
      </c>
      <c r="I4" s="1" t="s">
        <v>18</v>
      </c>
      <c r="J4" s="1">
        <v>15000</v>
      </c>
      <c r="K4" s="1" t="s">
        <v>18</v>
      </c>
      <c r="L4" s="1" t="s">
        <v>19</v>
      </c>
      <c r="M4" s="1" t="s">
        <v>35</v>
      </c>
    </row>
    <row r="5" spans="1:13" ht="255">
      <c r="A5" s="1">
        <v>4</v>
      </c>
      <c r="B5" s="1" t="s">
        <v>29</v>
      </c>
      <c r="C5" s="1" t="s">
        <v>30</v>
      </c>
      <c r="D5" s="1" t="s">
        <v>13</v>
      </c>
      <c r="E5" s="1" t="s">
        <v>32</v>
      </c>
      <c r="F5" s="1" t="s">
        <v>36</v>
      </c>
      <c r="G5" s="1" t="s">
        <v>34</v>
      </c>
      <c r="H5" s="1">
        <v>15000</v>
      </c>
      <c r="I5" s="1" t="s">
        <v>18</v>
      </c>
      <c r="J5" s="1">
        <v>15000</v>
      </c>
      <c r="K5" s="1" t="s">
        <v>18</v>
      </c>
      <c r="L5" s="1" t="s">
        <v>19</v>
      </c>
      <c r="M5" s="1" t="s">
        <v>37</v>
      </c>
    </row>
    <row r="6" spans="1:13" ht="242.25">
      <c r="A6" s="1">
        <v>5</v>
      </c>
      <c r="B6" s="1" t="s">
        <v>38</v>
      </c>
      <c r="C6" s="1" t="s">
        <v>39</v>
      </c>
      <c r="D6" s="1" t="s">
        <v>40</v>
      </c>
      <c r="E6" s="1" t="s">
        <v>41</v>
      </c>
      <c r="F6" s="1" t="s">
        <v>42</v>
      </c>
      <c r="G6" s="1" t="s">
        <v>43</v>
      </c>
      <c r="H6" s="1">
        <v>810</v>
      </c>
      <c r="I6" s="1" t="s">
        <v>18</v>
      </c>
      <c r="J6" s="1">
        <v>810</v>
      </c>
      <c r="K6" s="1" t="s">
        <v>18</v>
      </c>
      <c r="L6" s="1" t="s">
        <v>44</v>
      </c>
      <c r="M6" s="1" t="s">
        <v>45</v>
      </c>
    </row>
    <row r="7" spans="1:13" ht="216.75">
      <c r="A7" s="1">
        <v>6</v>
      </c>
      <c r="B7" s="1" t="s">
        <v>46</v>
      </c>
      <c r="C7" s="1" t="s">
        <v>47</v>
      </c>
      <c r="D7" s="1" t="s">
        <v>48</v>
      </c>
      <c r="E7" s="1" t="s">
        <v>15</v>
      </c>
      <c r="F7" s="1" t="s">
        <v>49</v>
      </c>
      <c r="G7" s="1" t="s">
        <v>50</v>
      </c>
      <c r="H7" s="1">
        <v>660</v>
      </c>
      <c r="I7" s="1" t="s">
        <v>18</v>
      </c>
      <c r="J7" s="1">
        <v>660</v>
      </c>
      <c r="K7" s="1" t="s">
        <v>18</v>
      </c>
      <c r="L7" s="1" t="s">
        <v>19</v>
      </c>
      <c r="M7" s="1" t="s">
        <v>51</v>
      </c>
    </row>
    <row r="8" spans="1:13" ht="140.25">
      <c r="A8" s="1">
        <v>7</v>
      </c>
      <c r="B8" s="1" t="s">
        <v>52</v>
      </c>
      <c r="C8" s="1" t="s">
        <v>53</v>
      </c>
      <c r="D8" s="1" t="s">
        <v>54</v>
      </c>
      <c r="E8" s="1" t="s">
        <v>15</v>
      </c>
      <c r="F8" s="1" t="s">
        <v>55</v>
      </c>
      <c r="G8" s="1" t="s">
        <v>56</v>
      </c>
      <c r="H8" s="1">
        <v>1473.63</v>
      </c>
      <c r="I8" s="1" t="s">
        <v>18</v>
      </c>
      <c r="J8" s="1">
        <v>1473.63</v>
      </c>
      <c r="K8" s="1" t="s">
        <v>18</v>
      </c>
      <c r="L8" s="1" t="s">
        <v>19</v>
      </c>
      <c r="M8" s="1" t="s">
        <v>57</v>
      </c>
    </row>
    <row r="9" spans="1:13" ht="140.25">
      <c r="A9" s="1">
        <v>8</v>
      </c>
      <c r="B9" s="1" t="s">
        <v>58</v>
      </c>
      <c r="C9" s="1" t="s">
        <v>59</v>
      </c>
      <c r="D9" s="1" t="s">
        <v>60</v>
      </c>
      <c r="E9" s="1" t="s">
        <v>15</v>
      </c>
      <c r="F9" s="1" t="s">
        <v>61</v>
      </c>
      <c r="G9" s="1" t="s">
        <v>62</v>
      </c>
      <c r="H9" s="1">
        <v>1100</v>
      </c>
      <c r="I9" s="1" t="s">
        <v>18</v>
      </c>
      <c r="J9" s="1">
        <v>1100</v>
      </c>
      <c r="K9" s="1" t="s">
        <v>18</v>
      </c>
      <c r="L9" s="1" t="s">
        <v>19</v>
      </c>
      <c r="M9" s="1" t="s">
        <v>63</v>
      </c>
    </row>
    <row r="10" spans="1:13" ht="140.25">
      <c r="A10" s="1">
        <v>9</v>
      </c>
      <c r="B10" s="1" t="s">
        <v>64</v>
      </c>
      <c r="C10" s="1" t="s">
        <v>65</v>
      </c>
      <c r="D10" s="1" t="s">
        <v>66</v>
      </c>
      <c r="E10" s="1" t="s">
        <v>32</v>
      </c>
      <c r="F10" s="1" t="s">
        <v>67</v>
      </c>
      <c r="G10" s="1" t="s">
        <v>68</v>
      </c>
      <c r="H10" s="1">
        <v>685</v>
      </c>
      <c r="I10" s="1" t="s">
        <v>18</v>
      </c>
      <c r="J10" s="1">
        <v>685</v>
      </c>
      <c r="K10" s="1" t="s">
        <v>18</v>
      </c>
      <c r="L10" s="1" t="s">
        <v>19</v>
      </c>
      <c r="M10" s="1" t="s">
        <v>69</v>
      </c>
    </row>
    <row r="11" spans="1:13" ht="140.25">
      <c r="A11" s="1">
        <v>10</v>
      </c>
      <c r="B11" s="1" t="s">
        <v>70</v>
      </c>
      <c r="C11" s="1" t="s">
        <v>71</v>
      </c>
      <c r="D11" s="1" t="s">
        <v>72</v>
      </c>
      <c r="E11" s="1" t="s">
        <v>15</v>
      </c>
      <c r="F11" s="1" t="s">
        <v>73</v>
      </c>
      <c r="G11" s="1" t="s">
        <v>74</v>
      </c>
      <c r="H11" s="1">
        <v>559</v>
      </c>
      <c r="I11" s="1" t="s">
        <v>18</v>
      </c>
      <c r="J11" s="1">
        <v>559</v>
      </c>
      <c r="K11" s="1" t="s">
        <v>18</v>
      </c>
      <c r="L11" s="1" t="s">
        <v>19</v>
      </c>
      <c r="M11" s="1" t="s">
        <v>75</v>
      </c>
    </row>
    <row r="12" spans="1:13" ht="140.25">
      <c r="A12" s="1">
        <v>11</v>
      </c>
      <c r="B12" s="1" t="s">
        <v>76</v>
      </c>
      <c r="C12" s="1" t="s">
        <v>71</v>
      </c>
      <c r="D12" s="1" t="s">
        <v>72</v>
      </c>
      <c r="E12" s="1" t="s">
        <v>15</v>
      </c>
      <c r="F12" s="1" t="s">
        <v>77</v>
      </c>
      <c r="G12" s="1" t="s">
        <v>74</v>
      </c>
      <c r="H12" s="1">
        <v>400</v>
      </c>
      <c r="I12" s="1" t="s">
        <v>18</v>
      </c>
      <c r="J12" s="1">
        <v>400</v>
      </c>
      <c r="K12" s="1" t="s">
        <v>18</v>
      </c>
      <c r="L12" s="1" t="s">
        <v>19</v>
      </c>
      <c r="M12" s="1" t="s">
        <v>78</v>
      </c>
    </row>
    <row r="13" spans="1:13" ht="140.25">
      <c r="A13" s="1">
        <v>12</v>
      </c>
      <c r="B13" s="1" t="s">
        <v>79</v>
      </c>
      <c r="C13" s="1" t="s">
        <v>80</v>
      </c>
      <c r="D13" s="1" t="s">
        <v>81</v>
      </c>
      <c r="E13" s="1" t="s">
        <v>82</v>
      </c>
      <c r="F13" s="1" t="s">
        <v>83</v>
      </c>
      <c r="G13" s="1" t="s">
        <v>84</v>
      </c>
      <c r="H13" s="1">
        <v>1100</v>
      </c>
      <c r="I13" s="1" t="s">
        <v>18</v>
      </c>
      <c r="J13" s="1">
        <v>1100</v>
      </c>
      <c r="K13" s="1" t="s">
        <v>18</v>
      </c>
      <c r="L13" s="1" t="s">
        <v>19</v>
      </c>
      <c r="M13" s="1" t="s">
        <v>85</v>
      </c>
    </row>
    <row r="14" spans="1:13" ht="140.25">
      <c r="A14" s="1">
        <v>13</v>
      </c>
      <c r="B14" s="1" t="s">
        <v>86</v>
      </c>
      <c r="C14" s="1" t="s">
        <v>87</v>
      </c>
      <c r="D14" s="1" t="s">
        <v>88</v>
      </c>
      <c r="E14" s="1" t="s">
        <v>15</v>
      </c>
      <c r="F14" s="1" t="s">
        <v>89</v>
      </c>
      <c r="G14" s="1" t="s">
        <v>50</v>
      </c>
      <c r="H14" s="1">
        <v>3400</v>
      </c>
      <c r="I14" s="1" t="s">
        <v>18</v>
      </c>
      <c r="J14" s="1">
        <v>2900</v>
      </c>
      <c r="K14" s="1" t="s">
        <v>18</v>
      </c>
      <c r="L14" s="1" t="s">
        <v>19</v>
      </c>
      <c r="M14" s="1" t="s">
        <v>90</v>
      </c>
    </row>
    <row r="15" spans="1:13" ht="409.5">
      <c r="A15" s="1">
        <v>14</v>
      </c>
      <c r="B15" s="1" t="s">
        <v>91</v>
      </c>
      <c r="C15" s="1" t="s">
        <v>92</v>
      </c>
      <c r="D15" s="1" t="s">
        <v>93</v>
      </c>
      <c r="E15" s="1" t="s">
        <v>15</v>
      </c>
      <c r="F15" s="1" t="s">
        <v>94</v>
      </c>
      <c r="G15" s="1" t="s">
        <v>95</v>
      </c>
      <c r="H15" s="1">
        <v>3360</v>
      </c>
      <c r="I15" s="1" t="s">
        <v>18</v>
      </c>
      <c r="J15" s="1">
        <v>3360</v>
      </c>
      <c r="K15" s="1" t="s">
        <v>18</v>
      </c>
      <c r="L15" s="1" t="s">
        <v>19</v>
      </c>
      <c r="M15" s="1" t="s">
        <v>96</v>
      </c>
    </row>
    <row r="16" spans="1:13" ht="165.75">
      <c r="A16" s="1">
        <v>15</v>
      </c>
      <c r="B16" s="1" t="s">
        <v>97</v>
      </c>
      <c r="C16" s="1" t="s">
        <v>98</v>
      </c>
      <c r="D16" s="1" t="s">
        <v>99</v>
      </c>
      <c r="E16" s="1" t="s">
        <v>41</v>
      </c>
      <c r="F16" s="1" t="s">
        <v>61</v>
      </c>
      <c r="G16" s="1" t="s">
        <v>74</v>
      </c>
      <c r="H16" s="1">
        <v>1622</v>
      </c>
      <c r="I16" s="1" t="s">
        <v>18</v>
      </c>
      <c r="J16" s="1">
        <v>1622</v>
      </c>
      <c r="K16" s="1" t="s">
        <v>18</v>
      </c>
      <c r="L16" s="1" t="s">
        <v>44</v>
      </c>
      <c r="M16" s="1" t="s">
        <v>100</v>
      </c>
    </row>
    <row r="17" spans="1:13" ht="140.25">
      <c r="A17" s="1">
        <v>16</v>
      </c>
      <c r="B17" s="1" t="s">
        <v>101</v>
      </c>
      <c r="C17" s="1" t="s">
        <v>102</v>
      </c>
      <c r="D17" s="1" t="s">
        <v>103</v>
      </c>
      <c r="E17" s="1" t="s">
        <v>82</v>
      </c>
      <c r="F17" s="1" t="s">
        <v>104</v>
      </c>
      <c r="G17" s="1" t="s">
        <v>34</v>
      </c>
      <c r="H17" s="1">
        <v>711</v>
      </c>
      <c r="I17" s="1" t="s">
        <v>18</v>
      </c>
      <c r="J17" s="1">
        <v>711</v>
      </c>
      <c r="K17" s="1" t="s">
        <v>18</v>
      </c>
      <c r="L17" s="1" t="s">
        <v>19</v>
      </c>
      <c r="M17" s="1" t="s">
        <v>105</v>
      </c>
    </row>
    <row r="18" spans="1:13" ht="140.25">
      <c r="A18" s="1">
        <v>17</v>
      </c>
      <c r="B18" s="1" t="s">
        <v>106</v>
      </c>
      <c r="C18" s="1" t="s">
        <v>107</v>
      </c>
      <c r="D18" s="1" t="s">
        <v>108</v>
      </c>
      <c r="E18" s="1" t="s">
        <v>15</v>
      </c>
      <c r="F18" s="1" t="s">
        <v>109</v>
      </c>
      <c r="G18" s="1" t="s">
        <v>34</v>
      </c>
      <c r="H18" s="1">
        <v>264</v>
      </c>
      <c r="I18" s="1" t="s">
        <v>18</v>
      </c>
      <c r="J18" s="1">
        <v>264</v>
      </c>
      <c r="K18" s="1" t="s">
        <v>18</v>
      </c>
      <c r="L18" s="1" t="s">
        <v>19</v>
      </c>
      <c r="M18" s="1" t="s">
        <v>110</v>
      </c>
    </row>
    <row r="19" spans="1:13" ht="153">
      <c r="A19" s="1">
        <v>18</v>
      </c>
      <c r="B19" s="1" t="s">
        <v>111</v>
      </c>
      <c r="C19" s="1" t="s">
        <v>112</v>
      </c>
      <c r="D19" s="1" t="s">
        <v>113</v>
      </c>
      <c r="E19" s="1" t="s">
        <v>15</v>
      </c>
      <c r="F19" s="1" t="s">
        <v>114</v>
      </c>
      <c r="G19" s="1" t="s">
        <v>115</v>
      </c>
      <c r="H19" s="1">
        <v>285</v>
      </c>
      <c r="I19" s="1" t="s">
        <v>18</v>
      </c>
      <c r="J19" s="1">
        <v>285</v>
      </c>
      <c r="K19" s="1" t="s">
        <v>18</v>
      </c>
      <c r="L19" s="1" t="s">
        <v>19</v>
      </c>
      <c r="M19" s="1" t="s">
        <v>116</v>
      </c>
    </row>
    <row r="20" spans="1:13" ht="140.25">
      <c r="A20" s="1">
        <v>19</v>
      </c>
      <c r="B20" s="1" t="s">
        <v>111</v>
      </c>
      <c r="C20" s="1" t="s">
        <v>112</v>
      </c>
      <c r="D20" s="1" t="s">
        <v>113</v>
      </c>
      <c r="E20" s="1" t="s">
        <v>15</v>
      </c>
      <c r="F20" s="1" t="s">
        <v>117</v>
      </c>
      <c r="G20" s="1" t="s">
        <v>118</v>
      </c>
      <c r="H20" s="1">
        <v>352.19</v>
      </c>
      <c r="I20" s="1" t="s">
        <v>18</v>
      </c>
      <c r="J20" s="1">
        <v>352.19</v>
      </c>
      <c r="K20" s="1" t="s">
        <v>18</v>
      </c>
      <c r="L20" s="1" t="s">
        <v>19</v>
      </c>
      <c r="M20" s="1" t="s">
        <v>119</v>
      </c>
    </row>
    <row r="21" spans="1:13" ht="140.25">
      <c r="A21" s="1">
        <v>20</v>
      </c>
      <c r="B21" s="1" t="s">
        <v>120</v>
      </c>
      <c r="C21" s="1" t="s">
        <v>121</v>
      </c>
      <c r="D21" s="1" t="s">
        <v>122</v>
      </c>
      <c r="E21" s="1" t="s">
        <v>32</v>
      </c>
      <c r="F21" s="1" t="s">
        <v>123</v>
      </c>
      <c r="G21" s="1" t="s">
        <v>124</v>
      </c>
      <c r="H21" s="1">
        <v>2250</v>
      </c>
      <c r="I21" s="1" t="s">
        <v>18</v>
      </c>
      <c r="J21" s="1">
        <v>2250</v>
      </c>
      <c r="K21" s="1" t="s">
        <v>18</v>
      </c>
      <c r="L21" s="1" t="s">
        <v>19</v>
      </c>
      <c r="M21" s="1" t="s">
        <v>125</v>
      </c>
    </row>
    <row r="22" spans="1:13" ht="165.75">
      <c r="A22" s="1">
        <v>21</v>
      </c>
      <c r="B22" s="1" t="s">
        <v>106</v>
      </c>
      <c r="C22" s="1" t="s">
        <v>107</v>
      </c>
      <c r="D22" s="1" t="s">
        <v>108</v>
      </c>
      <c r="E22" s="1" t="s">
        <v>15</v>
      </c>
      <c r="F22" s="1" t="s">
        <v>126</v>
      </c>
      <c r="G22" s="1" t="s">
        <v>34</v>
      </c>
      <c r="H22" s="1">
        <v>3665</v>
      </c>
      <c r="I22" s="1" t="s">
        <v>18</v>
      </c>
      <c r="J22" s="1">
        <v>3665</v>
      </c>
      <c r="K22" s="1" t="s">
        <v>18</v>
      </c>
      <c r="L22" s="1" t="s">
        <v>19</v>
      </c>
      <c r="M22" s="1" t="s">
        <v>127</v>
      </c>
    </row>
    <row r="23" spans="1:13" ht="140.25">
      <c r="A23" s="1">
        <v>22</v>
      </c>
      <c r="B23" s="1" t="s">
        <v>128</v>
      </c>
      <c r="C23" s="1" t="s">
        <v>129</v>
      </c>
      <c r="D23" s="1" t="s">
        <v>130</v>
      </c>
      <c r="E23" s="1" t="s">
        <v>15</v>
      </c>
      <c r="F23" s="1" t="s">
        <v>131</v>
      </c>
      <c r="G23" s="1" t="s">
        <v>132</v>
      </c>
      <c r="H23" s="1">
        <v>1477.46</v>
      </c>
      <c r="I23" s="1" t="s">
        <v>18</v>
      </c>
      <c r="J23" s="1">
        <v>1477.46</v>
      </c>
      <c r="K23" s="1" t="s">
        <v>18</v>
      </c>
      <c r="L23" s="1" t="s">
        <v>19</v>
      </c>
      <c r="M23" s="1" t="s">
        <v>133</v>
      </c>
    </row>
    <row r="24" spans="1:13" ht="216.75">
      <c r="A24" s="1">
        <v>23</v>
      </c>
      <c r="B24" s="1" t="s">
        <v>134</v>
      </c>
      <c r="C24" s="1" t="s">
        <v>135</v>
      </c>
      <c r="D24" s="1" t="s">
        <v>136</v>
      </c>
      <c r="E24" s="1" t="s">
        <v>15</v>
      </c>
      <c r="F24" s="1" t="s">
        <v>137</v>
      </c>
      <c r="G24" s="1" t="s">
        <v>132</v>
      </c>
      <c r="H24" s="1">
        <v>4264.59</v>
      </c>
      <c r="I24" s="1" t="s">
        <v>18</v>
      </c>
      <c r="J24" s="1">
        <v>4264.59</v>
      </c>
      <c r="K24" s="1" t="s">
        <v>18</v>
      </c>
      <c r="L24" s="1" t="s">
        <v>19</v>
      </c>
      <c r="M24" s="1" t="s">
        <v>138</v>
      </c>
    </row>
    <row r="25" spans="1:13" ht="191.25">
      <c r="A25" s="1">
        <v>24</v>
      </c>
      <c r="B25" s="1" t="s">
        <v>139</v>
      </c>
      <c r="C25" s="1" t="s">
        <v>140</v>
      </c>
      <c r="D25" s="1" t="s">
        <v>141</v>
      </c>
      <c r="E25" s="1" t="s">
        <v>15</v>
      </c>
      <c r="F25" s="1" t="s">
        <v>142</v>
      </c>
      <c r="G25" s="1" t="s">
        <v>132</v>
      </c>
      <c r="H25" s="1">
        <v>2256.81</v>
      </c>
      <c r="I25" s="1" t="s">
        <v>18</v>
      </c>
      <c r="J25" s="1">
        <v>2256.81</v>
      </c>
      <c r="K25" s="1" t="s">
        <v>18</v>
      </c>
      <c r="L25" s="1" t="s">
        <v>19</v>
      </c>
      <c r="M25" s="1" t="s">
        <v>143</v>
      </c>
    </row>
    <row r="26" spans="1:13" ht="140.25">
      <c r="A26" s="1">
        <v>25</v>
      </c>
      <c r="B26" s="1" t="s">
        <v>52</v>
      </c>
      <c r="C26" s="1" t="s">
        <v>53</v>
      </c>
      <c r="D26" s="1" t="s">
        <v>54</v>
      </c>
      <c r="E26" s="1" t="s">
        <v>15</v>
      </c>
      <c r="F26" s="1" t="s">
        <v>144</v>
      </c>
      <c r="G26" s="1" t="s">
        <v>145</v>
      </c>
      <c r="H26" s="1">
        <v>410</v>
      </c>
      <c r="I26" s="1" t="s">
        <v>18</v>
      </c>
      <c r="J26" s="1">
        <v>410</v>
      </c>
      <c r="K26" s="1" t="s">
        <v>18</v>
      </c>
      <c r="L26" s="1" t="s">
        <v>19</v>
      </c>
      <c r="M26" s="1" t="s">
        <v>146</v>
      </c>
    </row>
    <row r="27" spans="1:13" ht="140.25">
      <c r="A27" s="1">
        <v>26</v>
      </c>
      <c r="B27" s="1" t="s">
        <v>147</v>
      </c>
      <c r="C27" s="1" t="s">
        <v>148</v>
      </c>
      <c r="D27" s="1" t="s">
        <v>149</v>
      </c>
      <c r="E27" s="1" t="s">
        <v>15</v>
      </c>
      <c r="F27" s="1" t="s">
        <v>150</v>
      </c>
      <c r="G27" s="1" t="s">
        <v>151</v>
      </c>
      <c r="H27" s="1">
        <v>1827</v>
      </c>
      <c r="I27" s="1" t="s">
        <v>18</v>
      </c>
      <c r="J27" s="1">
        <v>1695</v>
      </c>
      <c r="K27" s="1" t="s">
        <v>18</v>
      </c>
      <c r="L27" s="1" t="s">
        <v>19</v>
      </c>
      <c r="M27" s="1" t="s">
        <v>152</v>
      </c>
    </row>
    <row r="28" spans="1:13" ht="114.75">
      <c r="A28" s="1">
        <v>27</v>
      </c>
      <c r="B28" s="1" t="s">
        <v>153</v>
      </c>
      <c r="C28" s="1" t="s">
        <v>154</v>
      </c>
      <c r="D28" s="1" t="s">
        <v>155</v>
      </c>
      <c r="E28" s="1" t="s">
        <v>15</v>
      </c>
      <c r="F28" s="1" t="s">
        <v>156</v>
      </c>
      <c r="G28" s="1" t="s">
        <v>25</v>
      </c>
      <c r="H28" s="1">
        <v>2125</v>
      </c>
      <c r="I28" s="1" t="s">
        <v>18</v>
      </c>
      <c r="J28" s="1">
        <v>2125</v>
      </c>
      <c r="K28" s="1" t="s">
        <v>18</v>
      </c>
      <c r="M28" s="1" t="s">
        <v>157</v>
      </c>
    </row>
    <row r="29" spans="1:13" ht="72" customHeight="1">
      <c r="A29" s="1">
        <v>28</v>
      </c>
      <c r="B29" s="1" t="s">
        <v>153</v>
      </c>
      <c r="C29" s="1" t="s">
        <v>154</v>
      </c>
      <c r="D29" s="1" t="s">
        <v>155</v>
      </c>
      <c r="E29" s="1" t="s">
        <v>15</v>
      </c>
      <c r="F29" s="1" t="s">
        <v>156</v>
      </c>
      <c r="G29" s="1" t="s">
        <v>118</v>
      </c>
      <c r="H29" s="1">
        <v>775.55</v>
      </c>
      <c r="I29" s="1" t="s">
        <v>18</v>
      </c>
      <c r="J29" s="1">
        <v>775.55</v>
      </c>
      <c r="K29" s="1" t="s">
        <v>18</v>
      </c>
      <c r="M29" s="1" t="s">
        <v>158</v>
      </c>
    </row>
    <row r="30" spans="1:13" ht="293.25">
      <c r="A30" s="1">
        <v>29</v>
      </c>
      <c r="B30" s="1" t="s">
        <v>159</v>
      </c>
      <c r="C30" s="1" t="s">
        <v>160</v>
      </c>
      <c r="D30" s="1" t="s">
        <v>161</v>
      </c>
      <c r="E30" s="1" t="s">
        <v>15</v>
      </c>
      <c r="F30" s="1" t="s">
        <v>162</v>
      </c>
      <c r="G30" s="1" t="s">
        <v>163</v>
      </c>
      <c r="H30" s="1">
        <v>425</v>
      </c>
      <c r="I30" s="1" t="s">
        <v>18</v>
      </c>
      <c r="J30" s="1">
        <v>425</v>
      </c>
      <c r="K30" s="1" t="s">
        <v>18</v>
      </c>
      <c r="L30" s="1" t="s">
        <v>19</v>
      </c>
      <c r="M30" s="1" t="s">
        <v>164</v>
      </c>
    </row>
    <row r="31" spans="1:13" ht="140.25">
      <c r="A31" s="1">
        <v>30</v>
      </c>
      <c r="B31" s="1" t="s">
        <v>165</v>
      </c>
      <c r="C31" s="1" t="s">
        <v>166</v>
      </c>
      <c r="D31" s="1" t="s">
        <v>167</v>
      </c>
      <c r="E31" s="1" t="s">
        <v>32</v>
      </c>
      <c r="F31" s="1" t="s">
        <v>168</v>
      </c>
      <c r="G31" s="1" t="s">
        <v>145</v>
      </c>
      <c r="H31" s="1">
        <v>500</v>
      </c>
      <c r="I31" s="1" t="s">
        <v>18</v>
      </c>
      <c r="J31" s="1">
        <v>500</v>
      </c>
      <c r="K31" s="1" t="s">
        <v>18</v>
      </c>
      <c r="L31" s="1" t="s">
        <v>19</v>
      </c>
      <c r="M31" s="1" t="s">
        <v>169</v>
      </c>
    </row>
    <row r="32" spans="1:13" ht="140.25">
      <c r="A32" s="1">
        <v>31</v>
      </c>
      <c r="B32" s="1" t="s">
        <v>170</v>
      </c>
      <c r="C32" s="1" t="s">
        <v>171</v>
      </c>
      <c r="D32" s="1" t="s">
        <v>172</v>
      </c>
      <c r="E32" s="1" t="s">
        <v>15</v>
      </c>
      <c r="F32" s="1" t="s">
        <v>173</v>
      </c>
      <c r="G32" s="1" t="s">
        <v>174</v>
      </c>
      <c r="H32" s="1">
        <v>2036</v>
      </c>
      <c r="I32" s="1" t="s">
        <v>18</v>
      </c>
      <c r="J32" s="1">
        <v>2036</v>
      </c>
      <c r="K32" s="1" t="s">
        <v>18</v>
      </c>
      <c r="L32" s="1" t="s">
        <v>19</v>
      </c>
      <c r="M32" s="1" t="s">
        <v>175</v>
      </c>
    </row>
    <row r="33" spans="1:13" ht="140.25">
      <c r="A33" s="1">
        <v>32</v>
      </c>
      <c r="B33" s="1" t="s">
        <v>46</v>
      </c>
      <c r="C33" s="1" t="s">
        <v>47</v>
      </c>
      <c r="D33" s="1" t="s">
        <v>48</v>
      </c>
      <c r="E33" s="1" t="s">
        <v>15</v>
      </c>
      <c r="F33" s="1" t="s">
        <v>176</v>
      </c>
      <c r="G33" s="1" t="s">
        <v>177</v>
      </c>
      <c r="H33" s="1">
        <v>3650</v>
      </c>
      <c r="I33" s="1" t="s">
        <v>18</v>
      </c>
      <c r="J33" s="1">
        <v>3650</v>
      </c>
      <c r="K33" s="1" t="s">
        <v>18</v>
      </c>
      <c r="L33" s="1" t="s">
        <v>19</v>
      </c>
      <c r="M33" s="1" t="s">
        <v>178</v>
      </c>
    </row>
    <row r="34" spans="1:13" ht="140.25">
      <c r="A34" s="1">
        <v>33</v>
      </c>
      <c r="B34" s="1" t="s">
        <v>179</v>
      </c>
      <c r="C34" s="1" t="s">
        <v>180</v>
      </c>
      <c r="D34" s="1" t="s">
        <v>181</v>
      </c>
      <c r="E34" s="1" t="s">
        <v>15</v>
      </c>
      <c r="F34" s="1" t="s">
        <v>182</v>
      </c>
      <c r="G34" s="1" t="s">
        <v>132</v>
      </c>
      <c r="H34" s="1">
        <v>1339.08</v>
      </c>
      <c r="I34" s="1" t="s">
        <v>18</v>
      </c>
      <c r="J34" s="1">
        <v>1339</v>
      </c>
      <c r="K34" s="1" t="s">
        <v>18</v>
      </c>
      <c r="L34" s="1" t="s">
        <v>19</v>
      </c>
      <c r="M34" s="1" t="s">
        <v>183</v>
      </c>
    </row>
    <row r="35" spans="1:13" ht="140.25">
      <c r="A35" s="1">
        <v>34</v>
      </c>
      <c r="B35" s="1" t="s">
        <v>184</v>
      </c>
      <c r="C35" s="1" t="s">
        <v>185</v>
      </c>
      <c r="D35" s="1" t="s">
        <v>186</v>
      </c>
      <c r="E35" s="1" t="s">
        <v>15</v>
      </c>
      <c r="F35" s="1" t="s">
        <v>187</v>
      </c>
      <c r="G35" s="1" t="s">
        <v>68</v>
      </c>
      <c r="H35" s="1">
        <v>265</v>
      </c>
      <c r="I35" s="1" t="s">
        <v>18</v>
      </c>
      <c r="J35" s="1">
        <v>265</v>
      </c>
      <c r="K35" s="1" t="s">
        <v>18</v>
      </c>
      <c r="L35" s="1" t="s">
        <v>19</v>
      </c>
      <c r="M35" s="1" t="s">
        <v>188</v>
      </c>
    </row>
    <row r="36" spans="1:13" ht="140.25">
      <c r="A36" s="1">
        <v>35</v>
      </c>
      <c r="B36" s="1" t="s">
        <v>184</v>
      </c>
      <c r="C36" s="1" t="s">
        <v>185</v>
      </c>
      <c r="D36" s="1" t="s">
        <v>186</v>
      </c>
      <c r="E36" s="1" t="s">
        <v>15</v>
      </c>
      <c r="F36" s="1" t="s">
        <v>187</v>
      </c>
      <c r="G36" s="1" t="s">
        <v>189</v>
      </c>
      <c r="H36" s="1">
        <v>808</v>
      </c>
      <c r="I36" s="1" t="s">
        <v>18</v>
      </c>
      <c r="J36" s="1">
        <v>808</v>
      </c>
      <c r="K36" s="1" t="s">
        <v>18</v>
      </c>
      <c r="L36" s="1" t="s">
        <v>19</v>
      </c>
      <c r="M36" s="1" t="s">
        <v>190</v>
      </c>
    </row>
    <row r="37" spans="1:13" ht="89.25">
      <c r="A37" s="1">
        <v>36</v>
      </c>
      <c r="B37" s="1" t="s">
        <v>191</v>
      </c>
      <c r="C37" s="1" t="s">
        <v>192</v>
      </c>
      <c r="D37" s="1" t="s">
        <v>193</v>
      </c>
      <c r="E37" s="1" t="s">
        <v>41</v>
      </c>
      <c r="F37" s="1" t="s">
        <v>194</v>
      </c>
      <c r="G37" s="1" t="s">
        <v>74</v>
      </c>
      <c r="H37" s="1">
        <v>750</v>
      </c>
      <c r="I37" s="1" t="s">
        <v>18</v>
      </c>
      <c r="J37" s="1">
        <v>750</v>
      </c>
      <c r="K37" s="1" t="s">
        <v>18</v>
      </c>
      <c r="L37" s="1" t="s">
        <v>44</v>
      </c>
      <c r="M37" s="1" t="s">
        <v>195</v>
      </c>
    </row>
    <row r="38" spans="1:13" ht="216.75">
      <c r="A38" s="1">
        <v>37</v>
      </c>
      <c r="B38" s="1" t="s">
        <v>196</v>
      </c>
      <c r="C38" s="1" t="s">
        <v>197</v>
      </c>
      <c r="D38" s="1" t="s">
        <v>198</v>
      </c>
      <c r="E38" s="1" t="s">
        <v>41</v>
      </c>
      <c r="F38" s="1" t="s">
        <v>199</v>
      </c>
      <c r="G38" s="1" t="s">
        <v>200</v>
      </c>
      <c r="H38" s="1">
        <v>3240</v>
      </c>
      <c r="I38" s="1" t="s">
        <v>18</v>
      </c>
      <c r="J38" s="1">
        <v>3240</v>
      </c>
      <c r="K38" s="1" t="s">
        <v>18</v>
      </c>
      <c r="L38" s="1" t="s">
        <v>44</v>
      </c>
      <c r="M38" s="1" t="s">
        <v>201</v>
      </c>
    </row>
    <row r="39" spans="1:13" ht="89.25">
      <c r="A39" s="1">
        <v>38</v>
      </c>
      <c r="B39" s="1" t="s">
        <v>202</v>
      </c>
      <c r="C39" s="1" t="s">
        <v>203</v>
      </c>
      <c r="D39" s="1" t="s">
        <v>204</v>
      </c>
      <c r="E39" s="1" t="s">
        <v>41</v>
      </c>
      <c r="F39" s="1" t="s">
        <v>205</v>
      </c>
      <c r="G39" s="1" t="s">
        <v>74</v>
      </c>
      <c r="H39" s="1">
        <v>3400</v>
      </c>
      <c r="I39" s="1" t="s">
        <v>18</v>
      </c>
      <c r="J39" s="1">
        <v>3400</v>
      </c>
      <c r="K39" s="1" t="s">
        <v>18</v>
      </c>
      <c r="L39" s="1" t="s">
        <v>44</v>
      </c>
      <c r="M39" s="1" t="s">
        <v>206</v>
      </c>
    </row>
    <row r="40" spans="1:13" ht="153">
      <c r="A40" s="1">
        <v>39</v>
      </c>
      <c r="B40" s="1" t="s">
        <v>207</v>
      </c>
      <c r="C40" s="1" t="s">
        <v>208</v>
      </c>
      <c r="D40" s="1" t="s">
        <v>209</v>
      </c>
      <c r="E40" s="1" t="s">
        <v>15</v>
      </c>
      <c r="F40" s="1" t="s">
        <v>210</v>
      </c>
      <c r="G40" s="1" t="s">
        <v>211</v>
      </c>
      <c r="H40" s="1">
        <v>15000</v>
      </c>
      <c r="I40" s="1" t="s">
        <v>18</v>
      </c>
      <c r="J40" s="1">
        <v>15000</v>
      </c>
      <c r="K40" s="1" t="s">
        <v>18</v>
      </c>
      <c r="L40" s="1" t="s">
        <v>19</v>
      </c>
      <c r="M40" s="1" t="s">
        <v>212</v>
      </c>
    </row>
    <row r="41" spans="1:13" ht="140.25">
      <c r="A41" s="1">
        <v>40</v>
      </c>
      <c r="B41" s="1" t="s">
        <v>213</v>
      </c>
      <c r="C41" s="1" t="s">
        <v>214</v>
      </c>
      <c r="D41" s="1" t="s">
        <v>215</v>
      </c>
      <c r="E41" s="1" t="s">
        <v>32</v>
      </c>
      <c r="F41" s="1" t="s">
        <v>216</v>
      </c>
      <c r="G41" s="1" t="s">
        <v>217</v>
      </c>
      <c r="H41" s="1">
        <v>4645</v>
      </c>
      <c r="I41" s="1" t="s">
        <v>18</v>
      </c>
      <c r="J41" s="1">
        <v>4645</v>
      </c>
      <c r="K41" s="1" t="s">
        <v>18</v>
      </c>
      <c r="L41" s="1" t="s">
        <v>19</v>
      </c>
      <c r="M41" s="1" t="s">
        <v>218</v>
      </c>
    </row>
    <row r="42" spans="1:13" ht="140.25">
      <c r="A42" s="1">
        <v>41</v>
      </c>
      <c r="B42" s="1" t="s">
        <v>213</v>
      </c>
      <c r="C42" s="1" t="s">
        <v>214</v>
      </c>
      <c r="D42" s="1" t="s">
        <v>215</v>
      </c>
      <c r="E42" s="1" t="s">
        <v>32</v>
      </c>
      <c r="F42" s="1" t="s">
        <v>216</v>
      </c>
      <c r="G42" s="1" t="s">
        <v>219</v>
      </c>
      <c r="H42" s="1">
        <v>7550</v>
      </c>
      <c r="I42" s="1" t="s">
        <v>18</v>
      </c>
      <c r="J42" s="1">
        <v>7550</v>
      </c>
      <c r="K42" s="1" t="s">
        <v>18</v>
      </c>
      <c r="L42" s="1" t="s">
        <v>19</v>
      </c>
      <c r="M42" s="1" t="s">
        <v>220</v>
      </c>
    </row>
    <row r="43" spans="1:13" ht="140.25">
      <c r="A43" s="1">
        <v>42</v>
      </c>
      <c r="B43" s="1" t="s">
        <v>221</v>
      </c>
      <c r="C43" s="1" t="s">
        <v>222</v>
      </c>
      <c r="D43" s="1" t="s">
        <v>223</v>
      </c>
      <c r="E43" s="1" t="s">
        <v>15</v>
      </c>
      <c r="F43" s="1" t="s">
        <v>224</v>
      </c>
      <c r="G43" s="1" t="s">
        <v>225</v>
      </c>
      <c r="H43" s="1">
        <v>2140</v>
      </c>
      <c r="I43" s="1" t="s">
        <v>18</v>
      </c>
      <c r="J43" s="1">
        <v>1605</v>
      </c>
      <c r="K43" s="1" t="s">
        <v>18</v>
      </c>
      <c r="L43" s="1" t="s">
        <v>19</v>
      </c>
      <c r="M43" s="1" t="s">
        <v>226</v>
      </c>
    </row>
    <row r="44" spans="1:13" ht="216.75">
      <c r="A44" s="1">
        <v>43</v>
      </c>
      <c r="B44" s="1" t="s">
        <v>227</v>
      </c>
      <c r="C44" s="1" t="s">
        <v>228</v>
      </c>
      <c r="D44" s="1" t="s">
        <v>229</v>
      </c>
      <c r="E44" s="1" t="s">
        <v>15</v>
      </c>
      <c r="F44" s="1" t="s">
        <v>230</v>
      </c>
      <c r="G44" s="1" t="s">
        <v>231</v>
      </c>
      <c r="H44" s="1">
        <v>15950</v>
      </c>
      <c r="I44" s="1" t="s">
        <v>18</v>
      </c>
      <c r="J44" s="1">
        <v>0</v>
      </c>
      <c r="K44" s="1" t="s">
        <v>18</v>
      </c>
      <c r="L44" s="1" t="s">
        <v>19</v>
      </c>
      <c r="M44" s="1" t="s">
        <v>232</v>
      </c>
    </row>
    <row r="45" spans="1:13" ht="140.25">
      <c r="A45" s="1">
        <v>44</v>
      </c>
      <c r="B45" s="1" t="s">
        <v>233</v>
      </c>
      <c r="C45" s="1" t="s">
        <v>234</v>
      </c>
      <c r="D45" s="1" t="s">
        <v>235</v>
      </c>
      <c r="E45" s="1" t="s">
        <v>15</v>
      </c>
      <c r="F45" s="1" t="s">
        <v>236</v>
      </c>
      <c r="G45" s="1" t="s">
        <v>237</v>
      </c>
      <c r="H45" s="1">
        <v>790</v>
      </c>
      <c r="I45" s="1" t="s">
        <v>18</v>
      </c>
      <c r="J45" s="1">
        <v>790</v>
      </c>
      <c r="K45" s="1" t="s">
        <v>18</v>
      </c>
      <c r="L45" s="1" t="s">
        <v>19</v>
      </c>
      <c r="M45" s="1" t="s">
        <v>238</v>
      </c>
    </row>
    <row r="46" spans="1:13" ht="140.25">
      <c r="A46" s="1">
        <v>45</v>
      </c>
      <c r="B46" s="1" t="s">
        <v>239</v>
      </c>
      <c r="C46" s="1" t="s">
        <v>240</v>
      </c>
      <c r="D46" s="1" t="s">
        <v>241</v>
      </c>
      <c r="E46" s="1" t="s">
        <v>15</v>
      </c>
      <c r="F46" s="1" t="s">
        <v>242</v>
      </c>
      <c r="G46" s="1" t="s">
        <v>25</v>
      </c>
      <c r="H46" s="1">
        <v>406</v>
      </c>
      <c r="I46" s="1" t="s">
        <v>18</v>
      </c>
      <c r="J46" s="1">
        <v>406</v>
      </c>
      <c r="K46" s="1" t="s">
        <v>18</v>
      </c>
      <c r="L46" s="1" t="s">
        <v>19</v>
      </c>
      <c r="M46" s="1" t="s">
        <v>243</v>
      </c>
    </row>
    <row r="47" spans="1:13" ht="140.25">
      <c r="A47" s="1">
        <v>46</v>
      </c>
      <c r="B47" s="1" t="s">
        <v>244</v>
      </c>
      <c r="C47" s="1" t="s">
        <v>240</v>
      </c>
      <c r="D47" s="1" t="s">
        <v>241</v>
      </c>
      <c r="E47" s="1" t="s">
        <v>15</v>
      </c>
      <c r="F47" s="1" t="s">
        <v>242</v>
      </c>
      <c r="G47" s="1" t="s">
        <v>27</v>
      </c>
      <c r="H47" s="1">
        <v>3700.5</v>
      </c>
      <c r="I47" s="1" t="s">
        <v>18</v>
      </c>
      <c r="J47" s="1">
        <v>876</v>
      </c>
      <c r="K47" s="1" t="s">
        <v>18</v>
      </c>
      <c r="L47" s="1" t="s">
        <v>19</v>
      </c>
      <c r="M47" s="1" t="s">
        <v>245</v>
      </c>
    </row>
    <row r="48" spans="1:13" ht="140.25">
      <c r="A48" s="1">
        <v>47</v>
      </c>
      <c r="B48" s="1" t="s">
        <v>246</v>
      </c>
      <c r="C48" s="1" t="s">
        <v>247</v>
      </c>
      <c r="D48" s="1" t="s">
        <v>248</v>
      </c>
      <c r="E48" s="1" t="s">
        <v>15</v>
      </c>
      <c r="F48" s="1" t="s">
        <v>249</v>
      </c>
      <c r="G48" s="1" t="s">
        <v>250</v>
      </c>
      <c r="H48" s="1">
        <v>3739.47</v>
      </c>
      <c r="I48" s="1" t="s">
        <v>18</v>
      </c>
      <c r="J48" s="1">
        <v>3739.47</v>
      </c>
      <c r="K48" s="1" t="s">
        <v>18</v>
      </c>
      <c r="L48" s="1" t="s">
        <v>19</v>
      </c>
      <c r="M48" s="1" t="s">
        <v>251</v>
      </c>
    </row>
    <row r="49" spans="1:13" ht="140.25">
      <c r="A49" s="1">
        <v>48</v>
      </c>
      <c r="B49" s="1" t="s">
        <v>246</v>
      </c>
      <c r="C49" s="1" t="s">
        <v>252</v>
      </c>
      <c r="D49" s="1" t="s">
        <v>248</v>
      </c>
      <c r="E49" s="1" t="s">
        <v>15</v>
      </c>
      <c r="F49" s="1" t="s">
        <v>249</v>
      </c>
      <c r="G49" s="1" t="s">
        <v>27</v>
      </c>
      <c r="H49" s="1">
        <v>3926.84</v>
      </c>
      <c r="I49" s="1" t="s">
        <v>18</v>
      </c>
      <c r="J49" s="1">
        <v>3926.83</v>
      </c>
      <c r="K49" s="1" t="s">
        <v>18</v>
      </c>
      <c r="L49" s="1" t="s">
        <v>19</v>
      </c>
      <c r="M49" s="1" t="s">
        <v>253</v>
      </c>
    </row>
    <row r="50" spans="1:13" ht="140.25">
      <c r="A50" s="1">
        <v>49</v>
      </c>
      <c r="B50" s="1" t="s">
        <v>254</v>
      </c>
      <c r="C50" s="1" t="s">
        <v>255</v>
      </c>
      <c r="D50" s="1" t="s">
        <v>256</v>
      </c>
      <c r="E50" s="1" t="s">
        <v>32</v>
      </c>
      <c r="F50" s="1" t="s">
        <v>257</v>
      </c>
      <c r="G50" s="1" t="s">
        <v>177</v>
      </c>
      <c r="H50" s="1">
        <v>2200</v>
      </c>
      <c r="I50" s="1" t="s">
        <v>18</v>
      </c>
      <c r="J50" s="1">
        <v>1950</v>
      </c>
      <c r="K50" s="1" t="s">
        <v>18</v>
      </c>
      <c r="L50" s="1" t="s">
        <v>19</v>
      </c>
      <c r="M50" s="1" t="s">
        <v>258</v>
      </c>
    </row>
    <row r="51" spans="1:13" ht="178.5">
      <c r="A51" s="1">
        <v>50</v>
      </c>
      <c r="B51" s="1" t="s">
        <v>259</v>
      </c>
      <c r="C51" s="1" t="s">
        <v>260</v>
      </c>
      <c r="D51" s="1" t="s">
        <v>261</v>
      </c>
      <c r="E51" s="1" t="s">
        <v>15</v>
      </c>
      <c r="F51" s="1" t="s">
        <v>262</v>
      </c>
      <c r="G51" s="1" t="s">
        <v>225</v>
      </c>
      <c r="H51" s="1">
        <v>421</v>
      </c>
      <c r="I51" s="1" t="s">
        <v>18</v>
      </c>
      <c r="J51" s="1">
        <v>421</v>
      </c>
      <c r="K51" s="1" t="s">
        <v>18</v>
      </c>
      <c r="L51" s="1" t="s">
        <v>19</v>
      </c>
      <c r="M51" s="1" t="s">
        <v>263</v>
      </c>
    </row>
    <row r="52" spans="1:13" ht="140.25">
      <c r="A52" s="1">
        <v>51</v>
      </c>
      <c r="B52" s="1" t="s">
        <v>264</v>
      </c>
      <c r="C52" s="1" t="s">
        <v>265</v>
      </c>
      <c r="D52" s="1" t="s">
        <v>266</v>
      </c>
      <c r="E52" s="1" t="s">
        <v>32</v>
      </c>
      <c r="F52" s="1" t="s">
        <v>267</v>
      </c>
      <c r="G52" s="1" t="s">
        <v>34</v>
      </c>
      <c r="H52" s="1">
        <v>1050</v>
      </c>
      <c r="I52" s="1" t="s">
        <v>18</v>
      </c>
      <c r="J52" s="1">
        <v>1050</v>
      </c>
      <c r="K52" s="1" t="s">
        <v>18</v>
      </c>
      <c r="L52" s="1" t="s">
        <v>19</v>
      </c>
      <c r="M52" s="1" t="s">
        <v>268</v>
      </c>
    </row>
    <row r="53" spans="1:13" ht="140.25">
      <c r="A53" s="1">
        <v>52</v>
      </c>
      <c r="B53" s="4" t="s">
        <v>269</v>
      </c>
      <c r="C53" s="4" t="s">
        <v>270</v>
      </c>
      <c r="D53" s="4" t="s">
        <v>271</v>
      </c>
      <c r="E53" s="4" t="s">
        <v>82</v>
      </c>
      <c r="F53" s="4" t="s">
        <v>272</v>
      </c>
      <c r="G53" s="4" t="s">
        <v>145</v>
      </c>
      <c r="H53" s="4">
        <v>550</v>
      </c>
      <c r="I53" s="4" t="s">
        <v>18</v>
      </c>
      <c r="J53" s="4">
        <v>550</v>
      </c>
      <c r="K53" s="4" t="s">
        <v>18</v>
      </c>
      <c r="L53" s="4" t="s">
        <v>19</v>
      </c>
      <c r="M53" s="4" t="s">
        <v>273</v>
      </c>
    </row>
    <row r="54" spans="1:13" ht="140.25">
      <c r="A54" s="4">
        <v>53</v>
      </c>
      <c r="B54" s="4" t="s">
        <v>274</v>
      </c>
      <c r="C54" s="4" t="s">
        <v>275</v>
      </c>
      <c r="D54" s="4" t="s">
        <v>276</v>
      </c>
      <c r="E54" s="4" t="s">
        <v>32</v>
      </c>
      <c r="F54" s="4" t="s">
        <v>277</v>
      </c>
      <c r="G54" s="4" t="s">
        <v>145</v>
      </c>
      <c r="H54" s="4">
        <v>500</v>
      </c>
      <c r="I54" s="4" t="s">
        <v>18</v>
      </c>
      <c r="J54" s="4">
        <v>500</v>
      </c>
      <c r="K54" s="4" t="s">
        <v>18</v>
      </c>
      <c r="L54" s="4" t="s">
        <v>19</v>
      </c>
      <c r="M54" s="4" t="s">
        <v>278</v>
      </c>
    </row>
    <row r="55" spans="1:13" ht="140.25">
      <c r="A55" s="4">
        <v>54</v>
      </c>
      <c r="B55" s="4" t="s">
        <v>374</v>
      </c>
      <c r="C55" s="4" t="s">
        <v>375</v>
      </c>
      <c r="D55" s="4" t="s">
        <v>376</v>
      </c>
      <c r="E55" s="4" t="s">
        <v>15</v>
      </c>
      <c r="F55" s="4" t="s">
        <v>377</v>
      </c>
      <c r="G55" s="4" t="s">
        <v>378</v>
      </c>
      <c r="H55" s="4">
        <v>6785</v>
      </c>
      <c r="I55" s="4" t="s">
        <v>18</v>
      </c>
      <c r="J55" s="4">
        <v>6785</v>
      </c>
      <c r="K55" s="4" t="s">
        <v>18</v>
      </c>
      <c r="L55" s="4" t="s">
        <v>19</v>
      </c>
      <c r="M55" s="4" t="s">
        <v>379</v>
      </c>
    </row>
    <row r="56" spans="1:13" ht="165.75">
      <c r="A56" s="4">
        <v>55</v>
      </c>
      <c r="B56" s="4" t="s">
        <v>280</v>
      </c>
      <c r="C56" s="4" t="s">
        <v>281</v>
      </c>
      <c r="D56" s="4" t="s">
        <v>282</v>
      </c>
      <c r="E56" s="4" t="s">
        <v>15</v>
      </c>
      <c r="F56" s="4" t="s">
        <v>224</v>
      </c>
      <c r="G56" s="4" t="s">
        <v>283</v>
      </c>
      <c r="H56" s="4">
        <v>1550</v>
      </c>
      <c r="I56" s="4" t="s">
        <v>18</v>
      </c>
      <c r="J56" s="4">
        <v>1550</v>
      </c>
      <c r="K56" s="4" t="s">
        <v>18</v>
      </c>
      <c r="L56" s="4" t="s">
        <v>284</v>
      </c>
      <c r="M56" s="4" t="s">
        <v>285</v>
      </c>
    </row>
    <row r="57" spans="1:13" ht="267.75">
      <c r="A57" s="4">
        <v>56</v>
      </c>
      <c r="B57" s="4" t="s">
        <v>286</v>
      </c>
      <c r="C57" s="4" t="s">
        <v>287</v>
      </c>
      <c r="D57" s="4" t="s">
        <v>288</v>
      </c>
      <c r="E57" s="4" t="s">
        <v>15</v>
      </c>
      <c r="F57" s="4" t="s">
        <v>289</v>
      </c>
      <c r="G57" s="4" t="s">
        <v>132</v>
      </c>
      <c r="H57" s="4">
        <v>4096.3500000000004</v>
      </c>
      <c r="I57" s="4" t="s">
        <v>18</v>
      </c>
      <c r="J57" s="4">
        <v>4096.3500000000004</v>
      </c>
      <c r="K57" s="4" t="s">
        <v>18</v>
      </c>
      <c r="L57" s="4" t="s">
        <v>19</v>
      </c>
      <c r="M57" s="4" t="s">
        <v>290</v>
      </c>
    </row>
    <row r="58" spans="1:13" ht="140.25">
      <c r="A58" s="4">
        <v>57</v>
      </c>
      <c r="B58" s="4" t="s">
        <v>291</v>
      </c>
      <c r="C58" s="4" t="s">
        <v>292</v>
      </c>
      <c r="D58" s="4" t="s">
        <v>293</v>
      </c>
      <c r="E58" s="4" t="s">
        <v>82</v>
      </c>
      <c r="F58" s="4" t="s">
        <v>294</v>
      </c>
      <c r="G58" s="4" t="s">
        <v>145</v>
      </c>
      <c r="H58" s="4">
        <v>16.66</v>
      </c>
      <c r="I58" s="4" t="s">
        <v>18</v>
      </c>
      <c r="J58" s="4">
        <v>16.66</v>
      </c>
      <c r="K58" s="4" t="s">
        <v>18</v>
      </c>
      <c r="L58" s="4" t="s">
        <v>19</v>
      </c>
      <c r="M58" s="4" t="s">
        <v>295</v>
      </c>
    </row>
    <row r="59" spans="1:13" ht="190.5" customHeight="1">
      <c r="A59" s="4">
        <v>58</v>
      </c>
      <c r="B59" s="1" t="s">
        <v>296</v>
      </c>
      <c r="C59" s="1" t="s">
        <v>297</v>
      </c>
      <c r="D59" s="1" t="s">
        <v>298</v>
      </c>
      <c r="E59" s="1" t="s">
        <v>41</v>
      </c>
      <c r="F59" s="1" t="s">
        <v>299</v>
      </c>
      <c r="G59" s="1" t="s">
        <v>95</v>
      </c>
      <c r="H59" s="1">
        <v>2012.5</v>
      </c>
      <c r="I59" s="1" t="s">
        <v>18</v>
      </c>
      <c r="J59" s="1">
        <v>2012.5</v>
      </c>
      <c r="K59" s="1" t="s">
        <v>18</v>
      </c>
      <c r="L59" s="1" t="s">
        <v>44</v>
      </c>
      <c r="M59" s="1" t="s">
        <v>300</v>
      </c>
    </row>
    <row r="60" spans="1:13" ht="89.25">
      <c r="A60" s="1">
        <v>59</v>
      </c>
      <c r="B60" s="1" t="s">
        <v>301</v>
      </c>
      <c r="C60" s="1" t="s">
        <v>302</v>
      </c>
      <c r="D60" s="1" t="s">
        <v>303</v>
      </c>
      <c r="E60" s="1" t="s">
        <v>41</v>
      </c>
      <c r="F60" s="1" t="s">
        <v>304</v>
      </c>
      <c r="G60" s="1" t="s">
        <v>305</v>
      </c>
      <c r="H60" s="1">
        <v>1382.27</v>
      </c>
      <c r="I60" s="1" t="s">
        <v>18</v>
      </c>
      <c r="J60" s="1">
        <v>1382.27</v>
      </c>
      <c r="K60" s="1" t="s">
        <v>18</v>
      </c>
      <c r="L60" s="1" t="s">
        <v>44</v>
      </c>
      <c r="M60" s="1" t="s">
        <v>306</v>
      </c>
    </row>
    <row r="61" spans="1:13" ht="191.25">
      <c r="A61" s="1">
        <v>60</v>
      </c>
      <c r="B61" s="1" t="s">
        <v>307</v>
      </c>
      <c r="C61" s="1" t="s">
        <v>308</v>
      </c>
      <c r="D61" s="1" t="s">
        <v>309</v>
      </c>
      <c r="E61" s="1" t="s">
        <v>15</v>
      </c>
      <c r="F61" s="1" t="s">
        <v>310</v>
      </c>
      <c r="G61" s="1" t="s">
        <v>132</v>
      </c>
      <c r="H61" s="1">
        <v>3795.38</v>
      </c>
      <c r="I61" s="1" t="s">
        <v>18</v>
      </c>
      <c r="J61" s="1">
        <v>3795.38</v>
      </c>
      <c r="K61" s="1" t="s">
        <v>18</v>
      </c>
      <c r="L61" s="1" t="s">
        <v>19</v>
      </c>
      <c r="M61" s="1" t="s">
        <v>311</v>
      </c>
    </row>
    <row r="62" spans="1:13" ht="140.25">
      <c r="A62" s="1">
        <v>61</v>
      </c>
      <c r="B62" s="1" t="s">
        <v>312</v>
      </c>
      <c r="C62" s="1" t="s">
        <v>313</v>
      </c>
      <c r="D62" s="1" t="s">
        <v>314</v>
      </c>
      <c r="E62" s="1" t="s">
        <v>15</v>
      </c>
      <c r="F62" s="1" t="s">
        <v>315</v>
      </c>
      <c r="G62" s="1" t="s">
        <v>25</v>
      </c>
      <c r="H62" s="1">
        <v>1134</v>
      </c>
      <c r="I62" s="1" t="s">
        <v>18</v>
      </c>
      <c r="J62" s="1">
        <v>1134</v>
      </c>
      <c r="K62" s="1" t="s">
        <v>18</v>
      </c>
      <c r="L62" s="1" t="s">
        <v>19</v>
      </c>
      <c r="M62" s="1" t="s">
        <v>316</v>
      </c>
    </row>
    <row r="63" spans="1:13" ht="242.25">
      <c r="A63" s="1">
        <v>62</v>
      </c>
      <c r="B63" s="1" t="s">
        <v>317</v>
      </c>
      <c r="C63" s="1" t="s">
        <v>318</v>
      </c>
      <c r="D63" s="1" t="s">
        <v>319</v>
      </c>
      <c r="E63" s="1" t="s">
        <v>15</v>
      </c>
      <c r="F63" s="1" t="s">
        <v>320</v>
      </c>
      <c r="G63" s="1" t="s">
        <v>321</v>
      </c>
      <c r="H63" s="1">
        <v>2012.5</v>
      </c>
      <c r="I63" s="1" t="s">
        <v>18</v>
      </c>
      <c r="J63" s="1">
        <v>2012.5</v>
      </c>
      <c r="K63" s="1" t="s">
        <v>18</v>
      </c>
      <c r="L63" s="1" t="s">
        <v>19</v>
      </c>
      <c r="M63" s="1" t="s">
        <v>322</v>
      </c>
    </row>
    <row r="64" spans="1:13" ht="140.25">
      <c r="A64" s="1">
        <v>63</v>
      </c>
      <c r="B64" s="1" t="s">
        <v>323</v>
      </c>
      <c r="C64" s="1" t="s">
        <v>324</v>
      </c>
      <c r="D64" s="1" t="s">
        <v>325</v>
      </c>
      <c r="E64" s="1" t="s">
        <v>15</v>
      </c>
      <c r="F64" s="1" t="s">
        <v>326</v>
      </c>
      <c r="G64" s="1" t="s">
        <v>327</v>
      </c>
      <c r="H64" s="1">
        <v>3930</v>
      </c>
      <c r="I64" s="1" t="s">
        <v>18</v>
      </c>
      <c r="J64" s="1">
        <v>3930</v>
      </c>
      <c r="K64" s="1" t="s">
        <v>18</v>
      </c>
      <c r="L64" s="1" t="s">
        <v>19</v>
      </c>
      <c r="M64" s="1" t="s">
        <v>328</v>
      </c>
    </row>
    <row r="65" spans="1:13" ht="140.25">
      <c r="A65" s="1">
        <v>64</v>
      </c>
      <c r="B65" s="1" t="s">
        <v>329</v>
      </c>
      <c r="C65" s="1" t="s">
        <v>330</v>
      </c>
      <c r="D65" s="1" t="s">
        <v>331</v>
      </c>
      <c r="E65" s="1" t="s">
        <v>15</v>
      </c>
      <c r="F65" s="1" t="s">
        <v>24</v>
      </c>
      <c r="G65" s="1" t="s">
        <v>68</v>
      </c>
      <c r="H65" s="1">
        <v>265</v>
      </c>
      <c r="I65" s="1" t="s">
        <v>18</v>
      </c>
      <c r="J65" s="1">
        <v>265</v>
      </c>
      <c r="K65" s="1" t="s">
        <v>18</v>
      </c>
      <c r="L65" s="1" t="s">
        <v>19</v>
      </c>
      <c r="M65" s="1" t="s">
        <v>332</v>
      </c>
    </row>
    <row r="66" spans="1:13" ht="140.25">
      <c r="A66" s="1">
        <v>65</v>
      </c>
      <c r="B66" s="1" t="s">
        <v>329</v>
      </c>
      <c r="C66" s="1" t="s">
        <v>330</v>
      </c>
      <c r="D66" s="1" t="s">
        <v>331</v>
      </c>
      <c r="E66" s="1" t="s">
        <v>15</v>
      </c>
      <c r="F66" s="1" t="s">
        <v>24</v>
      </c>
      <c r="G66" s="1" t="s">
        <v>189</v>
      </c>
      <c r="H66" s="1">
        <v>2428</v>
      </c>
      <c r="I66" s="1" t="s">
        <v>18</v>
      </c>
      <c r="J66" s="1">
        <v>2428</v>
      </c>
      <c r="K66" s="1" t="s">
        <v>18</v>
      </c>
      <c r="L66" s="1" t="s">
        <v>19</v>
      </c>
      <c r="M66" s="1" t="s">
        <v>333</v>
      </c>
    </row>
    <row r="67" spans="1:13" ht="140.25">
      <c r="A67" s="1">
        <v>66</v>
      </c>
      <c r="B67" s="1" t="s">
        <v>334</v>
      </c>
      <c r="C67" s="1" t="s">
        <v>335</v>
      </c>
      <c r="D67" s="1" t="s">
        <v>336</v>
      </c>
      <c r="E67" s="1" t="s">
        <v>15</v>
      </c>
      <c r="F67" s="1" t="s">
        <v>337</v>
      </c>
      <c r="G67" s="1" t="s">
        <v>338</v>
      </c>
      <c r="H67" s="1">
        <v>1850</v>
      </c>
      <c r="I67" s="1" t="s">
        <v>18</v>
      </c>
      <c r="J67" s="1">
        <v>1800</v>
      </c>
      <c r="K67" s="1" t="s">
        <v>18</v>
      </c>
      <c r="L67" s="1" t="s">
        <v>19</v>
      </c>
      <c r="M67" s="1" t="s">
        <v>339</v>
      </c>
    </row>
    <row r="68" spans="1:13" ht="382.5">
      <c r="A68" s="1">
        <v>67</v>
      </c>
      <c r="B68" s="1" t="s">
        <v>340</v>
      </c>
      <c r="C68" s="1" t="s">
        <v>341</v>
      </c>
      <c r="D68" s="1" t="s">
        <v>342</v>
      </c>
      <c r="E68" s="1" t="s">
        <v>15</v>
      </c>
      <c r="F68" s="1" t="s">
        <v>343</v>
      </c>
      <c r="G68" s="1" t="s">
        <v>95</v>
      </c>
      <c r="H68" s="1">
        <v>1680</v>
      </c>
      <c r="I68" s="1" t="s">
        <v>18</v>
      </c>
      <c r="J68" s="1">
        <v>1680</v>
      </c>
      <c r="K68" s="1" t="s">
        <v>18</v>
      </c>
      <c r="L68" s="1" t="s">
        <v>19</v>
      </c>
      <c r="M68" s="1" t="s">
        <v>344</v>
      </c>
    </row>
    <row r="69" spans="1:13" ht="140.25">
      <c r="A69" s="1">
        <v>68</v>
      </c>
      <c r="B69" s="1" t="s">
        <v>345</v>
      </c>
      <c r="C69" s="1" t="s">
        <v>346</v>
      </c>
      <c r="D69" s="1" t="s">
        <v>347</v>
      </c>
      <c r="E69" s="1" t="s">
        <v>82</v>
      </c>
      <c r="F69" s="1" t="s">
        <v>348</v>
      </c>
      <c r="G69" s="1" t="s">
        <v>211</v>
      </c>
      <c r="H69" s="1">
        <v>1443.46</v>
      </c>
      <c r="I69" s="1" t="s">
        <v>18</v>
      </c>
      <c r="J69" s="1">
        <v>1443.46</v>
      </c>
      <c r="K69" s="1" t="s">
        <v>18</v>
      </c>
      <c r="L69" s="1" t="s">
        <v>19</v>
      </c>
      <c r="M69" s="1" t="s">
        <v>349</v>
      </c>
    </row>
    <row r="70" spans="1:13" ht="178.5">
      <c r="A70" s="1">
        <v>69</v>
      </c>
      <c r="B70" s="1" t="s">
        <v>350</v>
      </c>
      <c r="C70" s="1" t="s">
        <v>351</v>
      </c>
      <c r="D70" s="6">
        <v>62280000422</v>
      </c>
      <c r="E70" s="1" t="s">
        <v>82</v>
      </c>
      <c r="F70" s="1" t="s">
        <v>352</v>
      </c>
      <c r="G70" s="1" t="s">
        <v>56</v>
      </c>
      <c r="H70" s="1">
        <v>30558</v>
      </c>
      <c r="I70" s="1" t="s">
        <v>18</v>
      </c>
      <c r="J70" s="1">
        <v>30558</v>
      </c>
      <c r="K70" s="1" t="s">
        <v>18</v>
      </c>
      <c r="L70" s="1" t="s">
        <v>353</v>
      </c>
      <c r="M70" s="1" t="s">
        <v>354</v>
      </c>
    </row>
    <row r="71" spans="1:13" ht="140.25">
      <c r="A71" s="1">
        <v>70</v>
      </c>
      <c r="B71" s="1" t="s">
        <v>355</v>
      </c>
      <c r="C71" s="1" t="s">
        <v>356</v>
      </c>
      <c r="D71" s="1" t="s">
        <v>357</v>
      </c>
      <c r="E71" s="1" t="s">
        <v>82</v>
      </c>
      <c r="F71" s="1" t="s">
        <v>358</v>
      </c>
      <c r="G71" s="1" t="s">
        <v>200</v>
      </c>
      <c r="H71" s="1">
        <v>11797</v>
      </c>
      <c r="I71" s="1" t="s">
        <v>18</v>
      </c>
      <c r="J71" s="1">
        <v>11797</v>
      </c>
      <c r="K71" s="1" t="s">
        <v>18</v>
      </c>
      <c r="L71" s="1" t="s">
        <v>19</v>
      </c>
      <c r="M71" s="5" t="s">
        <v>359</v>
      </c>
    </row>
    <row r="72" spans="1:13" ht="344.25">
      <c r="A72" s="1">
        <v>71</v>
      </c>
      <c r="B72" s="1" t="s">
        <v>360</v>
      </c>
      <c r="C72" s="1" t="s">
        <v>361</v>
      </c>
      <c r="D72" s="1" t="s">
        <v>362</v>
      </c>
      <c r="E72" s="1" t="s">
        <v>15</v>
      </c>
      <c r="F72" s="1" t="s">
        <v>363</v>
      </c>
      <c r="G72" s="1" t="s">
        <v>163</v>
      </c>
      <c r="H72" s="1">
        <v>15950</v>
      </c>
      <c r="I72" s="1" t="s">
        <v>18</v>
      </c>
      <c r="J72" s="1">
        <v>15950</v>
      </c>
      <c r="K72" s="1" t="s">
        <v>18</v>
      </c>
      <c r="L72" s="1" t="s">
        <v>19</v>
      </c>
      <c r="M72" s="1" t="s">
        <v>364</v>
      </c>
    </row>
    <row r="73" spans="1:13" ht="140.25">
      <c r="A73" s="1">
        <v>72</v>
      </c>
      <c r="B73" s="1" t="s">
        <v>365</v>
      </c>
      <c r="C73" s="1" t="s">
        <v>366</v>
      </c>
      <c r="D73" s="1" t="s">
        <v>367</v>
      </c>
      <c r="E73" s="1" t="s">
        <v>15</v>
      </c>
      <c r="F73" s="1" t="s">
        <v>182</v>
      </c>
      <c r="G73" s="1" t="s">
        <v>132</v>
      </c>
      <c r="H73" s="1">
        <v>1203.68</v>
      </c>
      <c r="I73" s="1" t="s">
        <v>18</v>
      </c>
      <c r="J73" s="1">
        <v>1203.68</v>
      </c>
      <c r="K73" s="1" t="s">
        <v>18</v>
      </c>
      <c r="L73" s="1" t="s">
        <v>19</v>
      </c>
      <c r="M73" s="1" t="s">
        <v>368</v>
      </c>
    </row>
    <row r="74" spans="1:13" ht="140.25">
      <c r="A74" s="1">
        <v>73</v>
      </c>
      <c r="B74" s="1" t="s">
        <v>380</v>
      </c>
      <c r="C74" s="1" t="s">
        <v>381</v>
      </c>
      <c r="D74" s="1" t="s">
        <v>385</v>
      </c>
      <c r="E74" s="1" t="s">
        <v>15</v>
      </c>
      <c r="F74" s="1" t="s">
        <v>382</v>
      </c>
      <c r="G74" s="1" t="s">
        <v>383</v>
      </c>
      <c r="H74" s="1">
        <v>2000</v>
      </c>
      <c r="I74" s="1" t="s">
        <v>18</v>
      </c>
      <c r="J74" s="1">
        <v>1650</v>
      </c>
      <c r="K74" s="1" t="s">
        <v>18</v>
      </c>
      <c r="L74" s="1" t="s">
        <v>19</v>
      </c>
      <c r="M74" s="1" t="s">
        <v>384</v>
      </c>
    </row>
    <row r="75" spans="1:13" ht="140.25">
      <c r="A75" s="1">
        <v>74</v>
      </c>
      <c r="B75" s="1" t="s">
        <v>369</v>
      </c>
      <c r="C75" s="1" t="s">
        <v>370</v>
      </c>
      <c r="D75" s="1" t="s">
        <v>371</v>
      </c>
      <c r="E75" s="1" t="s">
        <v>82</v>
      </c>
      <c r="F75" s="1" t="s">
        <v>372</v>
      </c>
      <c r="G75" s="1" t="s">
        <v>225</v>
      </c>
      <c r="H75" s="1">
        <v>1428</v>
      </c>
      <c r="I75" s="1" t="s">
        <v>18</v>
      </c>
      <c r="J75" s="1">
        <v>1428</v>
      </c>
      <c r="K75" s="1" t="s">
        <v>18</v>
      </c>
      <c r="L75" s="1" t="s">
        <v>19</v>
      </c>
      <c r="M75" s="1" t="s">
        <v>373</v>
      </c>
    </row>
    <row r="76" spans="1:13">
      <c r="A76" s="1">
        <v>75</v>
      </c>
    </row>
  </sheetData>
  <autoFilter ref="A1:M53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workbookViewId="0">
      <selection activeCell="F4" sqref="F4"/>
    </sheetView>
  </sheetViews>
  <sheetFormatPr defaultRowHeight="15.75"/>
  <cols>
    <col min="1" max="1" width="5.25" customWidth="1"/>
    <col min="5" max="5" width="12.25" customWidth="1"/>
    <col min="6" max="6" width="15" customWidth="1"/>
    <col min="7" max="7" width="10.625" customWidth="1"/>
    <col min="12" max="12" width="16.625" customWidth="1"/>
    <col min="13" max="13" width="11.5" customWidth="1"/>
  </cols>
  <sheetData>
    <row r="1" spans="1:13" ht="38.25">
      <c r="A1" s="2" t="s">
        <v>0</v>
      </c>
      <c r="B1" s="2" t="s">
        <v>1</v>
      </c>
      <c r="C1" s="2" t="s">
        <v>2</v>
      </c>
      <c r="D1" s="2" t="s">
        <v>279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7</v>
      </c>
      <c r="L1" s="2" t="s">
        <v>9</v>
      </c>
      <c r="M1" s="2" t="s">
        <v>10</v>
      </c>
    </row>
    <row r="2" spans="1:13" ht="216.75">
      <c r="A2" s="3">
        <v>1</v>
      </c>
      <c r="B2" s="1" t="s">
        <v>227</v>
      </c>
      <c r="C2" s="1" t="s">
        <v>228</v>
      </c>
      <c r="D2" s="1" t="s">
        <v>229</v>
      </c>
      <c r="E2" s="1" t="s">
        <v>15</v>
      </c>
      <c r="F2" s="1" t="s">
        <v>230</v>
      </c>
      <c r="G2" s="1" t="s">
        <v>231</v>
      </c>
      <c r="H2" s="1">
        <v>15950</v>
      </c>
      <c r="I2" s="1" t="s">
        <v>18</v>
      </c>
      <c r="J2" s="1">
        <v>0</v>
      </c>
      <c r="K2" s="1" t="s">
        <v>18</v>
      </c>
      <c r="L2" s="1" t="s">
        <v>19</v>
      </c>
      <c r="M2" s="1" t="s">
        <v>232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workbookViewId="0">
      <selection activeCell="G2" sqref="G2"/>
    </sheetView>
  </sheetViews>
  <sheetFormatPr defaultRowHeight="15.75"/>
  <sheetData>
    <row r="1" spans="1:13" ht="38.25">
      <c r="A1" s="2" t="s">
        <v>0</v>
      </c>
      <c r="B1" s="2" t="s">
        <v>1</v>
      </c>
      <c r="C1" s="2" t="s">
        <v>2</v>
      </c>
      <c r="D1" s="2" t="s">
        <v>279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7</v>
      </c>
      <c r="L1" s="2" t="s">
        <v>9</v>
      </c>
      <c r="M1" s="2" t="s">
        <v>10</v>
      </c>
    </row>
    <row r="2" spans="1:13" ht="318.75">
      <c r="A2" s="1">
        <v>1</v>
      </c>
      <c r="B2" s="1" t="s">
        <v>11</v>
      </c>
      <c r="C2" s="1" t="s">
        <v>12</v>
      </c>
      <c r="D2" s="1" t="s">
        <v>14</v>
      </c>
      <c r="E2" s="1" t="s">
        <v>15</v>
      </c>
      <c r="F2" s="1" t="s">
        <v>16</v>
      </c>
      <c r="G2" s="1" t="s">
        <v>17</v>
      </c>
      <c r="H2" s="1">
        <v>10000</v>
      </c>
      <c r="I2" s="1" t="s">
        <v>18</v>
      </c>
      <c r="J2" s="1">
        <v>0</v>
      </c>
      <c r="K2" s="1" t="s">
        <v>18</v>
      </c>
      <c r="L2" s="1" t="s">
        <v>19</v>
      </c>
      <c r="M2" s="1" t="s">
        <v>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4:P6"/>
  <sheetViews>
    <sheetView workbookViewId="0">
      <selection activeCell="I16" sqref="I16"/>
    </sheetView>
  </sheetViews>
  <sheetFormatPr defaultRowHeight="15.75"/>
  <sheetData>
    <row r="4" spans="9:16">
      <c r="I4">
        <v>260</v>
      </c>
      <c r="J4">
        <v>4</v>
      </c>
      <c r="K4">
        <f>I4*J4</f>
        <v>1040</v>
      </c>
      <c r="N4">
        <v>30558</v>
      </c>
      <c r="P4">
        <v>1330</v>
      </c>
    </row>
    <row r="5" spans="9:16">
      <c r="N5">
        <v>1200</v>
      </c>
      <c r="P5">
        <v>320</v>
      </c>
    </row>
    <row r="6" spans="9:16">
      <c r="I6">
        <v>641</v>
      </c>
      <c r="J6">
        <v>2</v>
      </c>
      <c r="K6">
        <f>I6/J6</f>
        <v>320.5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დადებითი</vt:lpstr>
      <vt:lpstr>უარი</vt:lpstr>
      <vt:lpstr>გადადებული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Vardia</dc:creator>
  <cp:lastModifiedBy>Nino Vardia</cp:lastModifiedBy>
  <dcterms:created xsi:type="dcterms:W3CDTF">2019-12-06T12:17:33Z</dcterms:created>
  <dcterms:modified xsi:type="dcterms:W3CDTF">2019-12-12T11:55:08Z</dcterms:modified>
</cp:coreProperties>
</file>