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340" windowHeight="9600"/>
  </bookViews>
  <sheets>
    <sheet name="დადებითი" sheetId="2" r:id="rId1"/>
    <sheet name="გაუქმება" sheetId="4" r:id="rId2"/>
    <sheet name="უარები " sheetId="3" r:id="rId3"/>
    <sheet name="გადადებული" sheetId="5" r:id="rId4"/>
    <sheet name="Sheet1" sheetId="6" r:id="rId5"/>
  </sheets>
  <definedNames>
    <definedName name="_xlnm._FilterDatabase" localSheetId="0" hidden="1">დადებითი!$A$1:$T$60</definedName>
  </definedNames>
  <calcPr calcId="145621"/>
</workbook>
</file>

<file path=xl/calcChain.xml><?xml version="1.0" encoding="utf-8"?>
<calcChain xmlns="http://schemas.openxmlformats.org/spreadsheetml/2006/main">
  <c r="L9" i="6" l="1"/>
  <c r="L6" i="6"/>
</calcChain>
</file>

<file path=xl/sharedStrings.xml><?xml version="1.0" encoding="utf-8"?>
<sst xmlns="http://schemas.openxmlformats.org/spreadsheetml/2006/main" count="923" uniqueCount="413">
  <si>
    <t>№</t>
  </si>
  <si>
    <t>გვარი, სახელი</t>
  </si>
  <si>
    <t>დაბადების თარიღი</t>
  </si>
  <si>
    <t>ოტმ მოქ. სტატუსი</t>
  </si>
  <si>
    <t>დიაგნოზი</t>
  </si>
  <si>
    <t>კლინიკა</t>
  </si>
  <si>
    <t>მოთხოვნილი თანხა</t>
  </si>
  <si>
    <t>ვალუტა</t>
  </si>
  <si>
    <t>დამტკიცებული თანხა</t>
  </si>
  <si>
    <t>შუამდგომლობა</t>
  </si>
  <si>
    <t>შენიშვნა</t>
  </si>
  <si>
    <t>აგუმავა ლეონიდ</t>
  </si>
  <si>
    <t>13.03.1960</t>
  </si>
  <si>
    <t/>
  </si>
  <si>
    <t>01 133243</t>
  </si>
  <si>
    <t>აფხაზი , ოკუპირებული აფხაზეთის მცხოვრები</t>
  </si>
  <si>
    <t>ცერებრული შეშუპება;ტვინის ღეროს ავთვისებიანი სიმსივნე;სუნთქვის მწვავე უკმარისობა;მჟავა-ტუტოვანი წონასწორობის შერეული დარღვევები;პნევმონია, დაუზუსტებელი</t>
  </si>
  <si>
    <t>შპს რეგიონული ჰოსპიტალი</t>
  </si>
  <si>
    <t>ლარი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</si>
  <si>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საკითხებში;აფხაზეთის ავტონომიური რესპუბლიკის ჯანმრთელობისა და სოციალური დაცვის სამინისტრო</t>
  </si>
  <si>
    <t>ლიმიტი. ონკოლოგია. რეანიმაცია. გადამოწმებული. 2019წ დაფინანსებულია 13537,5 ლარით</t>
  </si>
  <si>
    <t>გეჯუა მარია</t>
  </si>
  <si>
    <t>13.06.2019</t>
  </si>
  <si>
    <t>116800</t>
  </si>
  <si>
    <t>აფხაზი ბავშვი, ოკუპირებული აფხაზეთის მცხოვრები</t>
  </si>
  <si>
    <t>ახალშობილთა რესპირაციული დისტრეს-სინდრომი;სხვა მცირე წონის ნაყოფი დაბადებისას;ახალშობილთა ბაქტერიული სეფსისი, დაუზუსტებელი;ნაყოფისა და ახალშობილის ნეკროზული ენტეროკოლიტი;ანემია, დაუზუსტებელი;ჰემანგიომა, ნებისმიერი ლოკალიზაციის;ახალშობილთა ცერებრული დეპრესია;ნაყოფის და ახალშობილის პარკუჭშიდა (არატრავმული) სისხლჩაქცევა, II ხარისხის;წინაგულთაშუა ძგიდის დეფექტი;ღია არტერიული სადინარი;პრერეთინოპათია</t>
  </si>
  <si>
    <t>სს "ევექსის ჰოსპიტალები" - მ. იაშვილის სახელობის ბათუმის დედათა და ბავშვთა ცენტრალური ჰოსპიტალი</t>
  </si>
  <si>
    <t>აჭარბებს ლიმიტს. ჩატარებული სტაციონარული მკურნალობა. გადამოწმებული</t>
  </si>
  <si>
    <t>გადლია ასლან</t>
  </si>
  <si>
    <t>19.09.1996</t>
  </si>
  <si>
    <t>01 138001</t>
  </si>
  <si>
    <t>ენცეფალოპათია, დაუზუსტებელი;ძილიანობა, სტუპორი და კომა;დაუზუსტებელ შხამიან ცხოველთან კონტაქტის ტოქსიური ეფექტი;სუნთქვის მწვავე უკმარისობა;თავის ტვინის ანოქსიური დაზიანება, რომელიც არ არის შეტანილი სხვა რუბრიკებში</t>
  </si>
  <si>
    <t>შპს ნიუ ჰოსპიტალს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</si>
  <si>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საკითხებში;აფხაზეთის ავტონომიური რესპუბლიკის ჯანმრთელობისა და სოციალური დაცვის სამინისტრო;ასოციაცია "მშვიდობიანი და საქმიანი კავკასია"</t>
  </si>
  <si>
    <t>აჭარბებს ლიმიტს. რეაბილიტაცია. 2019წ დაფინანსებულია  240 ლარით. ორი მოთხოვნა</t>
  </si>
  <si>
    <t>ჯოპუა რაული</t>
  </si>
  <si>
    <t>01.05.1951</t>
  </si>
  <si>
    <t>01 010896</t>
  </si>
  <si>
    <t>ნაღვლის ბუშტის ავთვისებიანი სიმსივნე;ნაღვლის ბუშტის ავთვისებიანი სიმსივნე;ნაღვლის ბუშტის ავთვისებიანი სიმსივნე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</si>
  <si>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</si>
  <si>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ონკოლოგია. ქიმია+კვლევები. 2019წ დაფინანსებულია 9454,27ლარით</t>
  </si>
  <si>
    <t>ნაღვლის ბუშტის ავთვისებიანი სიმსივნე</t>
  </si>
  <si>
    <t>შპს მერმისი;შპს "მერმისი"</t>
  </si>
  <si>
    <t>ონკოლოგია. მედიკამენტები. ორი მოთხოვნა. 2019წ დაფინანსებულია 9454,27 ლარით</t>
  </si>
  <si>
    <t>აგრბა დაურ</t>
  </si>
  <si>
    <t>29.12.1974</t>
  </si>
  <si>
    <t>01 137330</t>
  </si>
  <si>
    <t>ქრონიკული ვირუსული ჰეპატიტი B დელტა-აგენტთან ერთად;ღვიძლის ფიბროზი;ქრონიკული ვირუსული ჰეპატიტი C;მეორადი თრომბოციტოპენია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</si>
  <si>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</si>
  <si>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ჰეპატიტები. ჩატარებული სტაციონარული მკურნალობა. გადამოწმებული</t>
  </si>
  <si>
    <t>კუტარბა ინგა</t>
  </si>
  <si>
    <t>06.01.1964</t>
  </si>
  <si>
    <t>01 004375</t>
  </si>
  <si>
    <t>სხვა და დაუზუსტებელი გასტროენტერიტი და კოლიტი ინფექციური ეთიოლოგიის</t>
  </si>
  <si>
    <t>შპს აკადემიკოს ვახტანგ ბოჭორიშვილის კლინიკა.</t>
  </si>
  <si>
    <t>ჩატარებული სტაციონარული მკურნალობა. გადამოწმებული</t>
  </si>
  <si>
    <t>ხიშა დენის</t>
  </si>
  <si>
    <t>06.10.1980</t>
  </si>
  <si>
    <t>04№0084118</t>
  </si>
  <si>
    <t>სუნთქვის მწვავე უკმარისობა;ანემია, დაუზუსტებელი;ენცეფალოპათია, დაუზუსტებელი;ჰემოთორაქსი;თირკმლების ქრონიკული დაავადება, სტადია5;თირკმლის დიალიზზე დამოკიდებულება</t>
  </si>
  <si>
    <t>შპს მაღალი სამედიცინო ტექნოლოგიების ცენტრი, საუნივერსიტეტო კლინიკა</t>
  </si>
  <si>
    <t>აჭარბებს ლიმიტს. 2019წ დაფინანსებულია 3650 ლარით</t>
  </si>
  <si>
    <t>ქუჩუბერია აინარ</t>
  </si>
  <si>
    <t>15.11.2014</t>
  </si>
  <si>
    <t>812254</t>
  </si>
  <si>
    <t>ყივანახველა, დაუზუსტებელი</t>
  </si>
  <si>
    <t>შპს მულტიპროფილური ჰოსპიტალი - მედიქალ სიტი და ინფექციურ დაავადებათა მართვის ცენტრი</t>
  </si>
  <si>
    <t>შპს ონკოლოგიის სამეცნიერო კვლევითი ცენტრი</t>
  </si>
  <si>
    <t>ინაპხა ბესლან</t>
  </si>
  <si>
    <t>29.01.1991</t>
  </si>
  <si>
    <t>09№0244805</t>
  </si>
  <si>
    <t>ბუასილი (ჰემოროი) მეოთხე ხარისხი</t>
  </si>
  <si>
    <t>ოპერაცია-ჰემოროიდექტომია.</t>
  </si>
  <si>
    <t>ქუჩუბერია ამირ</t>
  </si>
  <si>
    <t>19.08.2016</t>
  </si>
  <si>
    <t>094567</t>
  </si>
  <si>
    <t>ჩატარებული სტაციონარული მომსახურება. გადამოწმებული</t>
  </si>
  <si>
    <t>წურწუმია მილან</t>
  </si>
  <si>
    <t>02.08.2018</t>
  </si>
  <si>
    <t>112939</t>
  </si>
  <si>
    <t>გაბეჩია ინნა</t>
  </si>
  <si>
    <t>29.03.1964</t>
  </si>
  <si>
    <t>09№0244749</t>
  </si>
  <si>
    <t>ბრონქის ან ფილტვის სიმსივნე, დაუზუსტებელი ავთვისებიანი სიმსივნე;ბრონქის ან ფილტვის სიმსივნე, დაუზუსტებელი ავთვისებიანი სიმსივნე</t>
  </si>
  <si>
    <t>ონკოლოგია. სხივური+ქიმია. ორი მოთხოვნა</t>
  </si>
  <si>
    <t>ბრონქის ან ფილტვის სიმსივნე, დაუზუსტებელი ავთვისებიანი სიმსივნე</t>
  </si>
  <si>
    <t>სს გეფა</t>
  </si>
  <si>
    <t>ონკოლოგია. მედიკამენტები. ორი მოთხოვნა</t>
  </si>
  <si>
    <t>ბასარია ბადრა</t>
  </si>
  <si>
    <t>20.05.2016</t>
  </si>
  <si>
    <t>088136</t>
  </si>
  <si>
    <t>თირკმელზედა ჯირკვლის ქერქოვანი შრის ავთვისებიანი სიმსივნე;პროცედურის გართულება, დაუზუსტებელი</t>
  </si>
  <si>
    <t>სს „ევექსის ჰოსპიტლები“ - მ. იაშვილის სახელობის ბავშვთა ცენტრალური საავადმყოფო</t>
  </si>
  <si>
    <t>ონკოლოგია.  სტაც. ქიმიოთერაპია. .ორი მოთხოვნა.. 2019წ დაფინანსებულია 10341,22 ლარით</t>
  </si>
  <si>
    <t>აჭარბებს ლიმიტს. ონკოლოგია.  სტაც. ქიმიოთერაპია. ორი მოთხოვნა. 2019წ დაფინანსებულია 10341,22 ლარით</t>
  </si>
  <si>
    <t>ჯინჯოლია ვიტალი</t>
  </si>
  <si>
    <t>10.05.1976</t>
  </si>
  <si>
    <t>04№0085765</t>
  </si>
  <si>
    <t>არასტაბილური სტენოკარდია;კორონარული ანგიოპლასტიური იმპლანტანტისა და ტრანსპლანტანტის არსებობა;მიოკარდიუმის მწვავე ინფარქტი დაუზუსტებელი ლოკალიზაციით;ესენციური (პირველადი) ჰიპერტენზია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</si>
  <si>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</si>
  <si>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ჩატარებული. კ/გრაფია, სტენტირება. გადმოყვანილია საგანგებო სიტუაციების კორდინაციისა და გადაუდებელი დახმარების ცენტრის მიერ</t>
  </si>
  <si>
    <t>რზაევ ტარიელ</t>
  </si>
  <si>
    <t>07.10.2016</t>
  </si>
  <si>
    <t>104644</t>
  </si>
  <si>
    <t>ცალმხრივი ან დაუზუსტებელი საზარდულის თიაქარი გაუვალობის ან განგრენის გარეშე</t>
  </si>
  <si>
    <t>ოპერაცია-საზარდულის თიაქრის აღდგენითი ოპერაციები. ანალოგიური დაფინანსებულია N18 სხდომაზე 1120 ლარით. მოტანილი აქვს იგივე, ივნისის დოკუმენტაცია. კლინიკას ვერ დაუკავშირდი</t>
  </si>
  <si>
    <t>ხიშბა დენის</t>
  </si>
  <si>
    <t>თირკმლების ქრონიკული დაავადება, სტადია5;თირკმლის დიალიზზე დამოკიდებულება</t>
  </si>
  <si>
    <t>შპს "ნეფროლოგიის განვითარების კლინიკური ცენტრი"</t>
  </si>
  <si>
    <t>ჰემოდიალიზი. ორი მოთხოვნა. 2019წდაფინანსებულია 3650 ლარით</t>
  </si>
  <si>
    <t>ჭკადუა დენის</t>
  </si>
  <si>
    <t>31.01.1980</t>
  </si>
  <si>
    <t>01 000031</t>
  </si>
  <si>
    <t>მარცხენაპარკუჭოვანი უკმარისობა;გულის შეგუბებითი უკმარისობა;სამკარიანი სარქვლის არარევმატული ნაკლოვანება;წინაგულების ფიბრილაცია და თრთოლვა;პლევრის სხვა დაზუსტებული მდგომარეობები;გულის ჰიპერტენზიული ავადმყოფობა გულის (შეგუბებითი) უკმარისობით;ქრონიკული ვირუსული ჰეპატიტი C;პარკუჭთაშუა ძგიდის დეფექტი;დილატაციური კარდიომიოპათია</t>
  </si>
  <si>
    <t>სს "ევექსის ჰოსპიტლები"-ქუთაისის რეფერალური ჰოსპიტალი</t>
  </si>
  <si>
    <t>დჟონუა სვეტლანა</t>
  </si>
  <si>
    <t>25.07.1948</t>
  </si>
  <si>
    <t>01 066954</t>
  </si>
  <si>
    <t>არასტაბილური სტენოკარდია;კორონარული ანგიოპლასტიური იმპლანტანტისა და ტრანსპლანტანტის არსებობა;ესენციური (პირველადი) ჰიპერტენზია;გულის უკმარისობა</t>
  </si>
  <si>
    <t>არგუნ თენგიზ</t>
  </si>
  <si>
    <t>24.11.1966</t>
  </si>
  <si>
    <t>09№0240176</t>
  </si>
  <si>
    <t>სუნთქვის მწვავე უკმარისობა;გულის შეგუბებითი უკმარისობა</t>
  </si>
  <si>
    <t>ჩატარებული სტაციონარული მკურნალობა. გადამოწმებული. კატასტროფის ბრიგადამ გადაიყვანა სხვა კლინიკაში</t>
  </si>
  <si>
    <t>ქუჩუბერია დამირ</t>
  </si>
  <si>
    <t>30.10.2018</t>
  </si>
  <si>
    <t>110036</t>
  </si>
  <si>
    <t>ემუხვარი ეველინა</t>
  </si>
  <si>
    <t>12.08.1938</t>
  </si>
  <si>
    <t>04№0075810</t>
  </si>
  <si>
    <t>+ წელის და სხვა მალთაშუა დისკების დაზიანებანი რადიკულოპათიასთან ერთად</t>
  </si>
  <si>
    <t>სს ჯერარსი</t>
  </si>
  <si>
    <t>ჩატარებული. ოპერაცია-ხერხემლის ლუმბალური ნაწილის ღია დისკექტომია. გადმოყვანილია საგანგებო სიტუაციების კორდინაციისა და გადაუდებელი დახმარების ცენტრის მიერ</t>
  </si>
  <si>
    <t>ჯინჯოლია ტატიანა</t>
  </si>
  <si>
    <t>10.06.1959</t>
  </si>
  <si>
    <t>04№0085736</t>
  </si>
  <si>
    <t>საკვერცხის ავთვისებიანი სიმსივნე</t>
  </si>
  <si>
    <t>სს "ევექსის ჰოსპიტლები" - ონკოლოგიის ცენტრი</t>
  </si>
  <si>
    <t>ონკოლოგია. ქიმია. სამი მოთხოვნა. 2019წ დაფინანსებულია 3944,67 ლარით</t>
  </si>
  <si>
    <t>ონკოლოგია. მედიკამენტები. სამი მოთხოვნა. 2019წ დაფინანსებულია 3944,67 ლარით</t>
  </si>
  <si>
    <t>შპს ავერსი-ფარმა</t>
  </si>
  <si>
    <t>ჯოპუა სოსო</t>
  </si>
  <si>
    <t>27.07.1957</t>
  </si>
  <si>
    <t>04№0085561</t>
  </si>
  <si>
    <t>ენის ძირის ავთვისებიანი სიმსივნე</t>
  </si>
  <si>
    <t>ონკოლოგია. ქიმია. 2019წ დაფინანსებულია 8830 ლარით</t>
  </si>
  <si>
    <t>უჩანეიშვილი ნანა</t>
  </si>
  <si>
    <t>12.03.1977</t>
  </si>
  <si>
    <t>02№0035016</t>
  </si>
  <si>
    <t>საშვილოსნოს ენდომეტრიოზი;საშვილოსნოს ლეიომიომა, დაუზუსტებელი;საშვილოსნოს ტანის პოლიპი;ენდომეტრიუმის ადენომატოზური ჰიპერპლაზია
ენდომეტრიუმის ჰიპერპლაზია, ატიპური (ადენომატოზური)</t>
  </si>
  <si>
    <t>შპს ინოვა</t>
  </si>
  <si>
    <t>ოპერაცია-ჰისტერექტომია+ექიმის ჰონორარი.</t>
  </si>
  <si>
    <t>ცაავა მარიამ</t>
  </si>
  <si>
    <t>20.02.2017</t>
  </si>
  <si>
    <t>104273</t>
  </si>
  <si>
    <t>გავის spina bifida ჰიდროცეფალიით;მდგომარეობა, დაკავშირებული თავზურგტვინის სითხის სადრენაჟო მოწყობილობის არსებობასთან;შარდის შეუკავებლობა, დაუზუსტებელი</t>
  </si>
  <si>
    <t>აჭარბებს ლიმიტს. სხვა ოპერაცია ზურგის ტვინზე ან ნერვების ფესვებზე. 2 წლის. ორი მოთხოვნა. 2019წ დაფინანსებულია 7712,55 ლარით</t>
  </si>
  <si>
    <t>შპს წმინდა ლაზარეს კლინიკა</t>
  </si>
  <si>
    <t>მრტ კვლევები. ორი მოთხოვნა. 2019წ დაფინანსებულია 7712,55 ლარით</t>
  </si>
  <si>
    <t>ცატავა გურამ</t>
  </si>
  <si>
    <t>28.12.1957</t>
  </si>
  <si>
    <t>137878</t>
  </si>
  <si>
    <t>ოკუპირებული აფხაზეთის მცხოვრები</t>
  </si>
  <si>
    <t>მწვავე პოსტჰემორაგიული ანემია;კუჭის წყლული, დაუზუსტებელი ლოკალიზაციით მწვავე, სისხლდენით;ჰიპოვოლემიური შოკი;ქრონიკული ვირუსული ჰეპატიტი C</t>
  </si>
  <si>
    <t>სს "სამედიცინო კორპორაცია ევექსი"- ს.ს. ზუგდიდის მრავალპროფილიანი კლინიკური საავადმყოფო რესპუბლიკა</t>
  </si>
  <si>
    <t>ჩატარებული სტაციონარული მკურნალობა. გადამოწმებული. წარმოდგენილი აქვს მხოლოდ ცნობა, სხვა პირადობის დამადასტურებელი დოკუმენტი არ აქვს</t>
  </si>
  <si>
    <t>შაკაია ნანული</t>
  </si>
  <si>
    <t>22.04.1959</t>
  </si>
  <si>
    <t>08№0216353</t>
  </si>
  <si>
    <t>საშვილოსნოს ყელის არხის ლორწოვანი გარსის (ენდოცერვიქსი)  ავთვისებიანი სიმსივნე</t>
  </si>
  <si>
    <t>განმეორებით. N18 სხდომის დაფინანსება 5936 ლარი ვერ გამოიყენა (ახლავს ცნობა კლინიკიდან).  აჭარბებს ლიმიტს. ონკოლოგია. სხივური. 2019წ დაფინანსებულია 9064,4ლარით</t>
  </si>
  <si>
    <t>ბაგათელია ლარისა</t>
  </si>
  <si>
    <t>30.06.1965</t>
  </si>
  <si>
    <t>09№0244847</t>
  </si>
  <si>
    <t>გულის ათეროსკლეროზული ავადმყოფობა;არასტაბილური სტენოკარდია;ესენციური (პირველადი) ჰიპერტენზია</t>
  </si>
  <si>
    <t>შპს ღია გული</t>
  </si>
  <si>
    <t>კ/გრაფია.</t>
  </si>
  <si>
    <t>ტარბა სტანისლავ</t>
  </si>
  <si>
    <t>23.12.1962</t>
  </si>
  <si>
    <t>04№0077759</t>
  </si>
  <si>
    <t>შუა წილი, ბრონქი ან ფილტვი (ავთვისებიანი სიმსივნე);შუა წილი, ბრონქი ან ფილტვი (ავთვისებიანი სიმსივნე);შუა წილი, ბრონქი ან ფილტვი (ავთვისებიანი სიმსივნე)</t>
  </si>
  <si>
    <t>ონკოლოგია: ქიმია+კვლევები. ორი მოთხოვნა. 2019წ დაფინანსებულია 11835,54 ლარით</t>
  </si>
  <si>
    <t>შუა წილი, ბრონქი ან ფილტვი (ავთვისებიანი სიმსივნე)</t>
  </si>
  <si>
    <t>ონკოლოგია: მედიკამენტები. ორი მოთხოვნა. 2019წ დაფინანსებულია 11835,54 ლარით</t>
  </si>
  <si>
    <t>აგრბა ბაბუსია</t>
  </si>
  <si>
    <t>10.07.1946</t>
  </si>
  <si>
    <t>06№0146057</t>
  </si>
  <si>
    <t>სარძევე ჯირკვალი, დაუზუსტებელი ნაწილის ავთვისებიანი სიმსივნე</t>
  </si>
  <si>
    <t>ონკოლოგია. მედიკამენტები. პროცედურებზე არ აქვს. 2019წ დაფინანსებულია 1156,12 ლარით</t>
  </si>
  <si>
    <t>ნარმანია აირა</t>
  </si>
  <si>
    <t>05.05.1943</t>
  </si>
  <si>
    <t>04№0077813</t>
  </si>
  <si>
    <t>აორტის (სარქვლის) სტენოზი ნაკლოვანებით;გულის უკმარისობა;ესენციური (პირველადი) ჰიპერტენზია</t>
  </si>
  <si>
    <t>შპს "ისრაელი-საქართველოს სამედიცინო კვლევითი კლინიკა ჰელსიკორი"</t>
  </si>
  <si>
    <t>აჭრბებს ლიმიტს. აორტალური სარქველის შეცვლა ბიოლოგიური პროთეზით</t>
  </si>
  <si>
    <t>კამკია ჯულიეტა</t>
  </si>
  <si>
    <t>30.07.1958</t>
  </si>
  <si>
    <t>09№0238641</t>
  </si>
  <si>
    <t>ვენური უკმარისობა (ქრონიკული) (პერიფერიული);კოქსართროზი (მენჯ-ბარძაყის სახსრის ართროზი)</t>
  </si>
  <si>
    <t>შპს ავერსის კლინიკა</t>
  </si>
  <si>
    <t>ოპერაცია-ვენების ულტრაბგერთი აბლაცია</t>
  </si>
  <si>
    <t>სიდამონთი მარგო</t>
  </si>
  <si>
    <t>01.01.1955</t>
  </si>
  <si>
    <t>0025053</t>
  </si>
  <si>
    <t>ყოფილი სამხრეთ ოსეთის მცხოვრები</t>
  </si>
  <si>
    <t>დიაფრაგმული თიაქარი გაუვალობის ან განგრენის გარეშე;გასტრო-ეზოფაგური რეფლუქსი ეზოფაგიტით;გასტროდუოდენიტი, დაუზუსტებელი</t>
  </si>
  <si>
    <t>სს „ევექსის ჰოსპიტალები“ - კარაპს მედლაინი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</si>
  <si>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საკითხებში;სამხრეთ ოსეთის ადმინისტრაცია</t>
  </si>
  <si>
    <t>პარაეზოფაგური თიაქრის აღდგენითი ოპერაცია</t>
  </si>
  <si>
    <t>ლაცუზბაია გიორგი</t>
  </si>
  <si>
    <t>30.07.1963</t>
  </si>
  <si>
    <t>01 016958</t>
  </si>
  <si>
    <t>შარდის ბუშტის ლატერალური კედლის ავთვისებიანი სიმსივნე</t>
  </si>
  <si>
    <t>ონკოლოგია. ქიმია. ორი მოთხოვნა. 2019წ დაფინანსებულია 1865 ლარით</t>
  </si>
  <si>
    <t>შპს პსპ ფარმა</t>
  </si>
  <si>
    <t>ონკოლოგია. მედიკამენტები. ორი მოთხოვნა. 2019წ დაფინანსებულია 1865 ლარით</t>
  </si>
  <si>
    <t>ცარიტოვა დონარა</t>
  </si>
  <si>
    <t>11.04.1947</t>
  </si>
  <si>
    <t>0026347</t>
  </si>
  <si>
    <t>ოსი, ყოფილი სამხრეთ ოსეთის მცხოვრები</t>
  </si>
  <si>
    <t>მიოკარდიუმის ქვემო კედლის მწვავე ტრანსმურული ინფარქტი;მიოკარდიუმის გადატანილი ძველი ინფარქტი;კორონარული ანგიოპლასტიური იმპლანტანტისა და ტრანსპლანტანტის არსებობა;ესენციური (პირველადი) ჰიპერტენზია;გულის შეგუბებითი უკმარისობა;ინსულინდამოუკიდებელი შაქრიანი დიაბეტი, დაუზუსტებელი გართულებებით;მიტრალური და სამკარიანი სარქვლების ერთდროული დაზიანება</t>
  </si>
  <si>
    <t>შპს ქართულ - ჰოლანდიური ჰოსპიტალი</t>
  </si>
  <si>
    <t>გვინჯია გურამი</t>
  </si>
  <si>
    <t>20.11.1955</t>
  </si>
  <si>
    <t>04№0084082</t>
  </si>
  <si>
    <t>შარდის ბუშტის სუპერპოზიციული დაზიანება  (ავთვისებიანი სიმსივნე);ოპერაციის შემდგომი სხვა დაზუსტებული მდგომარეობები</t>
  </si>
  <si>
    <t>შპს ალ. წულუკიძის სახელობის უროლოგიის ეროვნული ცენტრი</t>
  </si>
  <si>
    <t>ონკოლოგია. შარდსაწვეთის კათეტერიზაცია. 2019წ დაინანსებულია 8638 ლარით</t>
  </si>
  <si>
    <t>კაკუბავა ირა</t>
  </si>
  <si>
    <t>01.07.1950</t>
  </si>
  <si>
    <t>07№0161987</t>
  </si>
  <si>
    <t>არასტაბილური სტენოკარდია;ესენციური (პირველადი) ჰიპერტენზია;მიტრალური სარქვლის პროლაფსი;მიოკარდიუმის გადატანილი ძველი ინფარქტი;სამკარიანი სარქვლის არარევმატული სტენოზი</t>
  </si>
  <si>
    <t>შპს ვივამედი</t>
  </si>
  <si>
    <t>ჩატარებული. სტაციონარი. კ/გრაფია. სტენტი. 2019წ დაფინანსებულია 3512,5 ლარით</t>
  </si>
  <si>
    <t>ბარზანია ტერა</t>
  </si>
  <si>
    <t>24.02.1960</t>
  </si>
  <si>
    <t>01 032350</t>
  </si>
  <si>
    <t>პანკრეასის სიმსივნეები, დაუზუსტებელი (ავთვისებიანი სიმსივნე)</t>
  </si>
  <si>
    <t>ონკოლოიგა. კვლევები. ორი მოთხოვნა</t>
  </si>
  <si>
    <t>01027020244</t>
  </si>
  <si>
    <t>მედიკამენტები. კვლევები. ორი მოთხოვნა</t>
  </si>
  <si>
    <t>ჩატარებული სტაციონარული მკურნალობა. ზუგდიდის რეფ. ჰოსპიტალიდან გადმოყვანილია საგანგებო სიტუაციების კორდინაციისა და გადაუდებელი დახმარების ცენტრის მიერ. 2019წ დაფინანსებულია 240 ლარით. ორი მოთხოვნა</t>
  </si>
  <si>
    <t>ცხოვრებოვა იანა</t>
  </si>
  <si>
    <t>03.08.1977</t>
  </si>
  <si>
    <t>0001534</t>
  </si>
  <si>
    <t>ასწვრივი კოლინჯის ავთვისვისებიანი სიმსივნე;ასწვრივი კოლინჯის ავთვისვისებიანი სიმსივნე</t>
  </si>
  <si>
    <t>ა(ა)იპ "ნიუ ვიჟენ საუნივერსიტეტო ჰოსპიტალი"</t>
  </si>
  <si>
    <t>ონკოლოგია. კვლევები. 2019წ დაფინანსებულულია 7723,64 ლარით</t>
  </si>
  <si>
    <t>კოჩიევ ლევ</t>
  </si>
  <si>
    <t>26.09.1954</t>
  </si>
  <si>
    <t>0016446</t>
  </si>
  <si>
    <t>ლიმფობლასტური (დიფუზური) ლიმფომა;ლიმფობლასტური (დიფუზური) ლიმფომა;ლიმფობლასტური (დიფუზური) ლიმფომა</t>
  </si>
  <si>
    <t>შპს მ.ზოდელავას ჰემატოლოგიური ცენტრი</t>
  </si>
  <si>
    <t>ონკოლოგია. მაბტერა+იმუნოთერაპია+ლაბ. კვლევა. ორი მოთხოვნა. 20198წ დაფინანსებულია 5725.5ლარით</t>
  </si>
  <si>
    <t>კვეკვესკირი გარიკ</t>
  </si>
  <si>
    <t>01.05.1960</t>
  </si>
  <si>
    <t>04№0088681</t>
  </si>
  <si>
    <t>კიდურების არტერიების ათეროსკლეროზი</t>
  </si>
  <si>
    <t>შპს კლინიკა-ლჯ</t>
  </si>
  <si>
    <t>ოპერაცია. N 21 სხდომის  დაფინანსება 10650 ლარი, ვერ გამოიყენა სამედიცინო ჩვენებიდან გამომდინარე (ფორმა-100)</t>
  </si>
  <si>
    <t>ჩაგავა ხიმცა</t>
  </si>
  <si>
    <t>01.01.1996</t>
  </si>
  <si>
    <t>01N0009852</t>
  </si>
  <si>
    <t>ცხვირ-ხახის სუპერპოზიციური დაზიანება (ავთვისებიანი სიმსივნე);ცხვირ-ხახის სუპერპოზიციური დაზიანება (ავთვისებიანი სიმსივნე);ცხვირ-ხახის სუპერპოზიციური დაზიანება (ავთვისებიანი სიმსივნე);ცხვირ-ხახის სუპერპოზიციური დაზიანება (ავთვისებიანი სიმსივნე)</t>
  </si>
  <si>
    <t>ტარბა აგლაია</t>
  </si>
  <si>
    <t>01.09.2018</t>
  </si>
  <si>
    <t>62980000407</t>
  </si>
  <si>
    <t>---</t>
  </si>
  <si>
    <t>ფილტვის არტერიის სარქვლის ატრეზია;გულის კამერებისა და დამაკავშირებელი სტრუქტურების თანდაყოლილი ანომალია, დაუზუსტებელი;სამკარიანი სარქვლის სხვა თანდაყოლილი ანომალიები;წინაგულთაშუა ძგიდის დეფექტი;სერიოზული ქირურგიული ოპერაცია პირად ანამნეზში, რომელიც არ არის შეტანილი სხვა რუბრიკებში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</si>
  <si>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საკითხებში;აფხაზეთის ავტონომიური რესპუბლიკის ჯანმრთელობისა და სოციალური დაცვის სამინისტრო;საზოგადოება მომავალი თაობისათვის</t>
  </si>
  <si>
    <t>აჭარბებს  ლიმიტს. გულის თანდაყოლილი მანკი. ჩატარებული კტ კვლევა. გეგმიური ქირურგია  დაფინანსდა 17637 ლარით. წლის ბავში. ნეიტრალური მოწმობა</t>
  </si>
  <si>
    <t>აგრბა ხადჟარატ (ხაჯარატ)</t>
  </si>
  <si>
    <t>11.05.1986</t>
  </si>
  <si>
    <t>09№0241014</t>
  </si>
  <si>
    <t>ტრავმული სუბარაქნოიდული სისხლჩაქცევა;ქალას ფუძის მოტეხილობა;კომა, დაუზუსტებელი;სუნთქვის მწვავე უკმარისობა;გულის უკმარისობა;ანემია, დაუზუსტებელი</t>
  </si>
  <si>
    <t>შპს აკადემიკოს ო. ღუდუშაურის სახელობის ეროვნული სამედიცინო ცენტრი</t>
  </si>
  <si>
    <t>გარდაცვლილი. გადის სამედიცინო საქმიანობის სახელმწიფო რეგულირების სააგენტოს მიერ წარმოდგენილი დადებითი დასკვნის საფუძველზე</t>
  </si>
  <si>
    <t>პლიევა მდედრობითი</t>
  </si>
  <si>
    <t>ოსი ბავშვი, ყოფილი სამხრეთ ოსეთის მცხოვრებიი</t>
  </si>
  <si>
    <t>ახალშობილთა რესპირაციული დისტრეს-სინდრომი;ძლიერ მცირე წონის ნაყოფი;უკიდურესი უმწიფრობა (დღენაკლულობა);ნაყოფის და ახალშობილის პარკუჭშიდა (არატრავმული) სისხლჩაქცევა, II ხარისხის;ნაყოფის და ახალშობილის ინტრაცერებრული (არატრავმული) სისხლჩაქცევა;ახალშობილთა სიყვითლე დაკავშირებული ნაადრევ მშობიარობასთან დღენაკლუკლთა ჰიპერბილირუბინემია;შოკის სხვა ფორმები</t>
  </si>
  <si>
    <t>არშბა სანდრო</t>
  </si>
  <si>
    <t>02.04.2010</t>
  </si>
  <si>
    <t>088112</t>
  </si>
  <si>
    <t>აივ ავადმყოფობის შედეგად განვითარებული მრავალობითი ავადმყოფობები, რომლებიც შეტანილია სხვა რუბრიკებში;აივ ავადმყოფობის შედეგად განვითარებული ენცეფალოპათია</t>
  </si>
  <si>
    <t>აივ ინფექცია. ჩატარებული სტაციონარული მომსახურება. გადამოწმებული. 2019 დაფინანსებულია 4066,18 ლარით</t>
  </si>
  <si>
    <t>კვიცინია ასტამურ</t>
  </si>
  <si>
    <t>25.05.1971</t>
  </si>
  <si>
    <t>01 039058</t>
  </si>
  <si>
    <t>ჩატარებული. ოპერაცია-ხერხემლის ლუმბალური ნაწილის ღია დისკექტომია</t>
  </si>
  <si>
    <t>პაშიან ნინელ</t>
  </si>
  <si>
    <t>24.10.1995</t>
  </si>
  <si>
    <t>06№0145850</t>
  </si>
  <si>
    <t>ცხვირის ძგიდე გამრუდებული</t>
  </si>
  <si>
    <t>შპს ყელ-ყურ-ცხვირის სნეულებათა ეროვნული ცენტრი ჯაფარიძე-ქევანიშვილის კლინიკა</t>
  </si>
  <si>
    <t>ოპერაცია-ნიJარის ქსოვილის დესტრუქცია, ცხვირის ძგიდის პლასტიკური აღდგენა ლაზერის გამოყენებით</t>
  </si>
  <si>
    <t>დადალ-ოღლი კამილა</t>
  </si>
  <si>
    <t>05.07.1983</t>
  </si>
  <si>
    <t>07№0162888</t>
  </si>
  <si>
    <t>იღლიის და ზემო კიდურების ლიმფური კვანძების  მეორადი და დაუზუსტებელი ავთვისებიანი სიმსივნე</t>
  </si>
  <si>
    <t>ონკოლოგია. ოპერაცია-ლაბ. კვლევა. 2019წ დაფინანსებულია 1570 ლარით</t>
  </si>
  <si>
    <t>გიცბა გერმან</t>
  </si>
  <si>
    <t>25.04.2019</t>
  </si>
  <si>
    <t>118412</t>
  </si>
  <si>
    <t>თირკმელზედა ჯირკვლის ქერქოვანი შრის ავთვისებიანი სიმსივნე</t>
  </si>
  <si>
    <t>მრტ კვლევა. 2019წ დაფინანსებულია 4461,6 ლარით. არ გამოუყენებია N24 სხდომის გადაწყვეტილება (ახლავს ცნობა კლინიკიდან)</t>
  </si>
  <si>
    <t>ადლეიბა გურამი</t>
  </si>
  <si>
    <t>02.12.1961</t>
  </si>
  <si>
    <t>04№0084604</t>
  </si>
  <si>
    <t>ქრონიკული ვირუსული ჰეპატიტი B დელტა-აგენტის გარეშე;ქრონიკული ვირუსული ჰეპატიტი B დელტა-აგენტის გარეშე;ქრონიკული ვირუსული ჰეპატიტი B დელტა-აგენტის გარეშე</t>
  </si>
  <si>
    <t>ბიგვავა ალინა</t>
  </si>
  <si>
    <t>21.06.1977</t>
  </si>
  <si>
    <t>09№0242601</t>
  </si>
  <si>
    <t>საკვერცხის  გაურკვეველი ან უცნობი ქცევის სიმსივნე;საკვერცხის  გაურკვეველი ან უცნობი ქცევის სიმსივნე;საკვერცხის  გაურკვეველი ან უცნობი ქცევის სიმსივნე</t>
  </si>
  <si>
    <t>კვლევები. ორი მოთხოვნა.</t>
  </si>
  <si>
    <t>საკვერცხის  გაურკვეველი ან უცნობი ქცევის სიმსივნე</t>
  </si>
  <si>
    <t>ოპერაცია - ჰისტერექტომია და ომენტექტომია (ბადექონის ამოკვეთა). ორი მოთხოვნა.</t>
  </si>
  <si>
    <t>არძინბა ჯულეტა</t>
  </si>
  <si>
    <t>01.08.1957</t>
  </si>
  <si>
    <t>01 005720</t>
  </si>
  <si>
    <t>სარძევე ჯირკვლის ზემო-გარეთა კვადრანტის ავთვისებიანი სიმსივნე;სარძევე ჯირკვლის ზემო-გარეთა კვადრანტის ავთვისებიანი სიმსივნე;სარძევე ჯირკვლის ზემო-გარეთა კვადრანტის ავთვისებიანი სიმსივნე;სარძევე ჯირკვლის ზემო-გარეთა კვადრანტის ავთვისებიანი სიმსივნე;სარძევე ჯირკვლის ზემო-გარეთა კვადრანტის ავთვისებიანი სიმსივნე;სარძევე ჯირკვლის ზემო-გარეთა კვადრანტის ავთვისებიანი სიმსივნე</t>
  </si>
  <si>
    <t>შპს მრავალპროფილური კლინიკა კონსილიუმ მედულა</t>
  </si>
  <si>
    <t>ონკოლოგია. მედიკამენტი კლინიკიდან (ლეტრომასტი) +კვლევები. 2019წ დაფინანსებულია 952 ლარით</t>
  </si>
  <si>
    <t>შაპკოვსკაია ილონა</t>
  </si>
  <si>
    <t>08.10.1989</t>
  </si>
  <si>
    <t>04№0082324</t>
  </si>
  <si>
    <t>განმეორებით. ონკოლოგია. N21 სხდომის დაფინანსება 2800 ლარი ვერ გამოიყენა, აფხაზეთში ეგრეთ წოდებული არჩევნების გამო საზღვარი ვერ გადმოკვეთა. ოპერაცია-იღლიის ლიმფური კვანძების ამოკვეთა, სარძევე ჯიკვლის სოლისებრი რეზექცია</t>
  </si>
  <si>
    <t>პირადი №/ დოკუმენტის №</t>
  </si>
  <si>
    <t>N ოქმში</t>
  </si>
  <si>
    <t>დოკუმენტის №</t>
  </si>
  <si>
    <t>10/09/2019წ. N24  სხდომის გადაწყვეტილება გაუქმებულია 
20/09/2019წ. N25სხდომაზე</t>
  </si>
  <si>
    <t>ფილია ირაკლი</t>
  </si>
  <si>
    <t>07.08.1962</t>
  </si>
  <si>
    <t>01 096234</t>
  </si>
  <si>
    <t>მრავლობითი მიელომა (მიელომური ავადმყოფობა)</t>
  </si>
  <si>
    <t>ონკოლოგია. ქიმია 6 პროცედურა (ერთის ფასი 265ლ). ორი მოთხოვნა</t>
  </si>
  <si>
    <t>ონკოლოგია. კვლევები. 2019წ დაფინანსებულია 2433 ლარით. ორი მოთხოვნა</t>
  </si>
  <si>
    <t>გარდაცვლილი ახალშობილი. გადის სამედიცინო საქმიანობის სახელმწიფო რეგულირების სააგენტოს მიერ წარმოდგენილი დადებითი დასკვნის საფუძველზე (წერილის N95208. 2018წ)</t>
  </si>
  <si>
    <t>ჰეპატიტი. კვლევები. ორი მოთხოვნა. 2019 წელს დაფინანსებულია 4484,4 ლარით</t>
  </si>
  <si>
    <t>აჭარბებს ლიმიტს. მედიკამენტები. ორი მოთხოვნა. მადლიერია ქართველი ექიმების, სიცოხლე მაჩუქესო, ითხოვს ბოლოიმდე თანადგომას და მედიკამენტური მკურნალობის დაფინანსებას.</t>
  </si>
  <si>
    <t>ხაშიგ სიმა</t>
  </si>
  <si>
    <t>27.12.1994</t>
  </si>
  <si>
    <t>04№0085797</t>
  </si>
  <si>
    <t>სასწრაფო საკეისრო კვეთის ჩატარება;საკვერცხის ავთვისებიანი სიმსივნე;დედის სამედიცინო პატრონაჟი ნაყოფის ჯდომით წინამდებარეობის დროს;ასციტი;პლევრის სხვა დაზუსტებული მდგომარეობები;სუნთქვის მწვავე უკმარისობა;ინფექციური მიზეზით განპირობებული სისტემური ანთებითი პასუხის სინდრომი, ორგანული დაზიანების გარეშე;დადგენილი ორსულობა</t>
  </si>
  <si>
    <t>საკესირო კვეთა, საშვილოსნოს ექტრიპაცია, რეანიმაცია.  ონკოლოგიური პაციენტი. გადმოყვანილია საგანგებო სიტუაციების კორდინაციისა და გადაუდებელი დახმარების ცენტრის მიერ</t>
  </si>
  <si>
    <t>გამსახურდია ალლა</t>
  </si>
  <si>
    <t>04.01.1955</t>
  </si>
  <si>
    <t>09№0235369</t>
  </si>
  <si>
    <t>ონკოლოგია. ჰორმონოთერაპია. ორი მოთხოვნა. 2019წ დაფინანსებულია 393,78 ლარით</t>
  </si>
  <si>
    <t>ონკოლოგია. მედიკამენტი-ფემერა. ორი მოთხოვნა. 2019წ დაფინანსებულია 393,78 ლარით</t>
  </si>
  <si>
    <t>კოკოსკირ ერასტ</t>
  </si>
  <si>
    <t>29.10.1978</t>
  </si>
  <si>
    <t>01 117594</t>
  </si>
  <si>
    <t>სუნთქვის მწვავე უკმარისობა;თირკმლების მწვავე უკმარისობა, დაუზუსტებელი;მეტადონით მოწამვლა;პნევმონია, დაუზუსტებელი;კომა, დაუზუსტებელი;ტოქსიური ენცეფალოპათია;მარცხენაპარკუჭოვანი უკმარისობა</t>
  </si>
  <si>
    <t>აჭარბებს ლიმიტს. სტაციონარი. აგრძელებს მკურნალობას. გადმოყვანილია საგანგებო სიტუაციების კორდინაციისა და გადაუდებელი დახმარების ცენტრის მიერ</t>
  </si>
  <si>
    <t>გოგოხია ვალიკო</t>
  </si>
  <si>
    <t>20.05.1933</t>
  </si>
  <si>
    <t>09№0240240</t>
  </si>
  <si>
    <t>წინამდებარე ჯირკვლის ჰიპერპლაზია;გამოჯანმრთელების მდგომარეობა ქირურგიული ჩარევის შემდგომ</t>
  </si>
  <si>
    <t>თანამედროვე სამედიცინო ტექნოლოგიების დასავლეთის რეგიონალური ცენტრი</t>
  </si>
  <si>
    <t>განმეორებით. ოპერაცია-წინამდებარე ჯირკვლის ტრანსურეთერული რეზექცია. N20 სხდომის დაფინანსება 3950 ლარი ვერ გამოიყენა, ახლავს ცნობა კლინიკიდან. 2019წ დაფინანსებულია 1617.42 ლარით.</t>
  </si>
  <si>
    <t>ჩუაზ ლუდმილა</t>
  </si>
  <si>
    <t>29.06.1948</t>
  </si>
  <si>
    <t>01 010560</t>
  </si>
  <si>
    <t>ონკოლოგია. ქიმია. ორი მოთხოვნა</t>
  </si>
  <si>
    <t>ნაადრევი აგზნების სინდრომი</t>
  </si>
  <si>
    <t>ა(ა)იპ "ჯო ენის სახელობის სამედიცინო ცენტრი"</t>
  </si>
  <si>
    <t>განმეორებით. აბლაცია. N 15 სხდომის დაფინანსება 3477.5 ლარი ვერ გამოიყენა, ახლავს ცნობა კლინიკიდან. 2019წ დაფინანსებულია 2433ლარით</t>
  </si>
  <si>
    <t>ბესტაევ ალბერტ</t>
  </si>
  <si>
    <t>28.12.1977</t>
  </si>
  <si>
    <t>11 02 040299</t>
  </si>
  <si>
    <t>ქვემო კიდურის, თეძოს ჩათვლით, ავთვისებიანი მელანომა</t>
  </si>
  <si>
    <t>ონკოლოგია. პეტ კვლევა. 2019წ დაფინანსებულია 4600 ლარით</t>
  </si>
  <si>
    <t>აჯბა ესლამ</t>
  </si>
  <si>
    <t>30.09.1989</t>
  </si>
  <si>
    <t>02№0044037</t>
  </si>
  <si>
    <t>სომნოლენცია [ჰიპერსომნია];ღვიძლის მწვავე და ქვემწვავე უკმარისობა;ქრონიკული ვირუსული ჰეპატიტი C;პლევრის სხვა დაზუსტებული მდგომარეობები;პნევმონია, დაუზუსტებელი;ასციტი;ჰოჯკინის ლიმფომა, დაუზუსტებელი;ქრონიკული მიელოიდური ლეიკემია  [CML], BCR/ABL- დადებითი</t>
  </si>
  <si>
    <t>სს გერმანული ჰოსპიტალი</t>
  </si>
  <si>
    <t>საქართველოს სახელმწიფო მინისტრის აპარატი შერიგებისა და სამოქალაქო თანასწორობის  საკითხებში</t>
  </si>
  <si>
    <t>რეანიმაცია. აგრძელებს მკურნალობას. აფხაზეთის ჯანდაცვა არ უწევს რეკომენდაციას, ვინაიდან პაციენტის გადმოყვანისას რეგულაციით განსაზღვრული პროცედურები იქნა დარღვეული. აღნიშნულის შესახებ ინფორმირებული იყვნენ პაციენტის გადმოყვანაში ჩართული პირები  და კლინიკა. გადმოყვანილია არასამთავრობო ორგანიზაციის მიერ</t>
  </si>
  <si>
    <t>ბოჯგუა ბესლან</t>
  </si>
  <si>
    <t>23.08.1959</t>
  </si>
  <si>
    <t>09№0242508</t>
  </si>
  <si>
    <t>სწორი ნაწლავის ავთვისებიანი სიმსივნე</t>
  </si>
  <si>
    <t>ონკოლოგია. პეტ კვლევა. 2019წ დაფინანსებულია 10771,47 ლარით</t>
  </si>
  <si>
    <t>ადლეიბა გურამ</t>
  </si>
  <si>
    <t>ცხვირის ღრუს  ავთვისებიანი სიმსივნეები;ცხვირის ღრუს  ავთვისებიანი სიმსივნეები;ცხვირის ღრუს  ავთვისებიანი სიმსივნეები;ცხვირის ღრუს  ავთვისებიანი სიმსივნეები</t>
  </si>
  <si>
    <t>ონკოლოგია. ქიმია+ლაბ.კვლევები+ონკოლოგის კონსულტაცია+მედიკამენტები კლინიკიდან (ცისპლატინი, პაკლიტაქსელი). 2019წ დაფინანსებულია 4484,4 ლარით. ორი მოთხოვნა</t>
  </si>
  <si>
    <t>აკუსბა ლია</t>
  </si>
  <si>
    <t>11.09.1976</t>
  </si>
  <si>
    <t>04№0082708</t>
  </si>
  <si>
    <t>სუნთქვის მწვავე უკმარისობა;ასციტი;პლევრის სხვა დაზუსტებული მდგომარეობები;საკვერცხის ავთვისებიანი სიმსივნე;ანემია, დაუზუსტებელი</t>
  </si>
  <si>
    <t>ჩატარებული სტაციონარული მკურნალობა. გადამოწმებული. პორტალზე ფიქსირედება საქართველოს მოქალაქეობის შეწყვეტა და დაფიქსირებულია როგორც რუსეთის მოქალაქე</t>
  </si>
  <si>
    <t>ჯინჯოლია ლარისა</t>
  </si>
  <si>
    <t>15.05.1951</t>
  </si>
  <si>
    <t>01 039869</t>
  </si>
  <si>
    <t>ენდომეტრიუმის ავთვისებიანი სიმსივნე</t>
  </si>
  <si>
    <t>ონკოლოგია. ქიმია. ორი მოთხოვნა. 2019წ დაფინანსებულია 5795,64 ლარით</t>
  </si>
  <si>
    <t>ონკოლოგია. მედიკამენტები. ორი მოთხოვნა. 2019წ დაფინანსებულია 5795,64 ლარით</t>
  </si>
  <si>
    <t>ბარგანჯია მაკტინა</t>
  </si>
  <si>
    <t>14.03.1990</t>
  </si>
  <si>
    <t>01 115479</t>
  </si>
  <si>
    <t>ონკოლოგია. ოპერაცია. 2019წ დაფინანსებულია 9961,02 ლარით</t>
  </si>
  <si>
    <t>შაკაია იგორი</t>
  </si>
  <si>
    <t>05.05.1957</t>
  </si>
  <si>
    <t>01 086548</t>
  </si>
  <si>
    <t>მრავლობითი მიელომა (მიელომური ავადმყოფობა);მრავლობითი მიელომა (მიელომური ავადმყოფობა);მრავლობითი მიელომა (მიელომური ავადმყოფობა);მრავლობითი მიელომა (მიელომური ავადმყოფობა);მრავლობითი მიელომა (მიელომური ავადმყოფობა)</t>
  </si>
  <si>
    <t>ონკოლოგია. ქიმია+კვლევები+ერითროკონცენტრატი+ ტრანსფუზია. ორი მოთხოვნა</t>
  </si>
  <si>
    <t>დელბა მანუელლა</t>
  </si>
  <si>
    <t>24.02.1976</t>
  </si>
  <si>
    <t>09№0244640</t>
  </si>
  <si>
    <t>საშვილოსნოს ინტრამურალული ლეიომიომა</t>
  </si>
  <si>
    <t>შპს ,,თბილისის ცენტრალური საავადმყოფო"</t>
  </si>
  <si>
    <t>განმეორებით. ვერ გამოიყენა. N22 სხდომის დაფინანსება 3950 ლარი ვერ გამოიყენა. ოპერაცია - მიომექტომია. კლინიკის სიტყვიერი მოთხოვნის საფუძველზე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</si>
</sst>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sz val="9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workbookViewId="0">
      <selection activeCell="E1" sqref="E1"/>
    </sheetView>
  </sheetViews>
  <sheetFormatPr defaultRowHeight="15" x14ac:dyDescent="0.25"/>
  <cols>
    <col min="1" max="1" width="6.140625" style="2" customWidth="1"/>
    <col min="2" max="2" width="15" style="2" customWidth="1"/>
    <col min="3" max="3" width="10.85546875" style="2" customWidth="1"/>
    <col min="4" max="4" width="15.140625" style="2" customWidth="1"/>
    <col min="5" max="5" width="15.5703125" style="2" customWidth="1"/>
    <col min="6" max="6" width="19.85546875" style="2" customWidth="1"/>
    <col min="7" max="7" width="17.42578125" style="2" customWidth="1"/>
    <col min="8" max="8" width="9.140625" style="2"/>
    <col min="9" max="10" width="10.28515625" style="2" customWidth="1"/>
    <col min="11" max="11" width="10.85546875" style="2" customWidth="1"/>
    <col min="12" max="12" width="32.28515625" style="2" customWidth="1"/>
    <col min="13" max="13" width="30.7109375" style="2" customWidth="1"/>
  </cols>
  <sheetData>
    <row r="1" spans="1:13" ht="63.75" customHeight="1" x14ac:dyDescent="0.25">
      <c r="A1" s="3" t="s">
        <v>0</v>
      </c>
      <c r="B1" s="3" t="s">
        <v>1</v>
      </c>
      <c r="C1" s="3" t="s">
        <v>2</v>
      </c>
      <c r="D1" s="3" t="s">
        <v>326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7</v>
      </c>
      <c r="L1" s="3" t="s">
        <v>9</v>
      </c>
      <c r="M1" s="3" t="s">
        <v>10</v>
      </c>
    </row>
    <row r="2" spans="1:13" ht="102" x14ac:dyDescent="0.25">
      <c r="A2" s="2">
        <v>1</v>
      </c>
      <c r="B2" s="9" t="s">
        <v>35</v>
      </c>
      <c r="C2" s="9" t="s">
        <v>36</v>
      </c>
      <c r="D2" s="9" t="s">
        <v>37</v>
      </c>
      <c r="E2" s="9" t="s">
        <v>15</v>
      </c>
      <c r="F2" s="9" t="s">
        <v>38</v>
      </c>
      <c r="G2" s="9" t="s">
        <v>39</v>
      </c>
      <c r="H2" s="9">
        <v>947</v>
      </c>
      <c r="I2" s="9" t="s">
        <v>18</v>
      </c>
      <c r="J2" s="9">
        <v>947</v>
      </c>
      <c r="K2" s="9" t="s">
        <v>18</v>
      </c>
      <c r="L2" s="9" t="s">
        <v>19</v>
      </c>
      <c r="M2" s="9" t="s">
        <v>40</v>
      </c>
    </row>
    <row r="3" spans="1:13" ht="78" customHeight="1" x14ac:dyDescent="0.25">
      <c r="A3" s="2">
        <v>2</v>
      </c>
      <c r="B3" s="9" t="s">
        <v>35</v>
      </c>
      <c r="C3" s="9" t="s">
        <v>36</v>
      </c>
      <c r="D3" s="9" t="s">
        <v>37</v>
      </c>
      <c r="E3" s="9" t="s">
        <v>15</v>
      </c>
      <c r="F3" s="9" t="s">
        <v>41</v>
      </c>
      <c r="G3" s="9" t="s">
        <v>42</v>
      </c>
      <c r="H3" s="9">
        <v>1553.04</v>
      </c>
      <c r="I3" s="9" t="s">
        <v>18</v>
      </c>
      <c r="J3" s="9">
        <v>1553.04</v>
      </c>
      <c r="K3" s="9" t="s">
        <v>18</v>
      </c>
      <c r="L3" s="9" t="s">
        <v>19</v>
      </c>
      <c r="M3" s="9" t="s">
        <v>43</v>
      </c>
    </row>
    <row r="4" spans="1:13" ht="102" x14ac:dyDescent="0.25">
      <c r="A4" s="2">
        <v>3</v>
      </c>
      <c r="B4" s="9" t="s">
        <v>44</v>
      </c>
      <c r="C4" s="9" t="s">
        <v>45</v>
      </c>
      <c r="D4" s="9" t="s">
        <v>46</v>
      </c>
      <c r="E4" s="9" t="s">
        <v>15</v>
      </c>
      <c r="F4" s="9" t="s">
        <v>47</v>
      </c>
      <c r="G4" s="9" t="s">
        <v>48</v>
      </c>
      <c r="H4" s="9">
        <v>2354.58</v>
      </c>
      <c r="I4" s="9" t="s">
        <v>18</v>
      </c>
      <c r="J4" s="9">
        <v>2354.58</v>
      </c>
      <c r="K4" s="9" t="s">
        <v>18</v>
      </c>
      <c r="L4" s="9" t="s">
        <v>19</v>
      </c>
      <c r="M4" s="9" t="s">
        <v>49</v>
      </c>
    </row>
    <row r="5" spans="1:13" ht="89.25" x14ac:dyDescent="0.25">
      <c r="A5" s="2">
        <v>4</v>
      </c>
      <c r="B5" s="9" t="s">
        <v>50</v>
      </c>
      <c r="C5" s="9" t="s">
        <v>51</v>
      </c>
      <c r="D5" s="9" t="s">
        <v>52</v>
      </c>
      <c r="E5" s="9" t="s">
        <v>15</v>
      </c>
      <c r="F5" s="9" t="s">
        <v>53</v>
      </c>
      <c r="G5" s="9" t="s">
        <v>54</v>
      </c>
      <c r="H5" s="9">
        <v>800</v>
      </c>
      <c r="I5" s="9" t="s">
        <v>18</v>
      </c>
      <c r="J5" s="9">
        <v>800</v>
      </c>
      <c r="K5" s="9" t="s">
        <v>18</v>
      </c>
      <c r="L5" s="9" t="s">
        <v>19</v>
      </c>
      <c r="M5" s="9" t="s">
        <v>55</v>
      </c>
    </row>
    <row r="6" spans="1:13" ht="127.5" x14ac:dyDescent="0.25">
      <c r="A6" s="2">
        <v>5</v>
      </c>
      <c r="B6" s="9" t="s">
        <v>56</v>
      </c>
      <c r="C6" s="9" t="s">
        <v>57</v>
      </c>
      <c r="D6" s="9" t="s">
        <v>58</v>
      </c>
      <c r="E6" s="9" t="s">
        <v>15</v>
      </c>
      <c r="F6" s="9" t="s">
        <v>59</v>
      </c>
      <c r="G6" s="9" t="s">
        <v>60</v>
      </c>
      <c r="H6" s="9">
        <v>14700</v>
      </c>
      <c r="I6" s="9" t="s">
        <v>18</v>
      </c>
      <c r="J6" s="9">
        <v>10150</v>
      </c>
      <c r="K6" s="9" t="s">
        <v>18</v>
      </c>
      <c r="L6" s="9" t="s">
        <v>19</v>
      </c>
      <c r="M6" s="9" t="s">
        <v>61</v>
      </c>
    </row>
    <row r="7" spans="1:13" ht="89.25" x14ac:dyDescent="0.25">
      <c r="A7" s="2">
        <v>6</v>
      </c>
      <c r="B7" s="9" t="s">
        <v>62</v>
      </c>
      <c r="C7" s="9" t="s">
        <v>63</v>
      </c>
      <c r="D7" s="9" t="s">
        <v>64</v>
      </c>
      <c r="E7" s="9" t="s">
        <v>24</v>
      </c>
      <c r="F7" s="9" t="s">
        <v>65</v>
      </c>
      <c r="G7" s="9" t="s">
        <v>66</v>
      </c>
      <c r="H7" s="9">
        <v>983.04</v>
      </c>
      <c r="I7" s="9" t="s">
        <v>18</v>
      </c>
      <c r="J7" s="9">
        <v>983.04</v>
      </c>
      <c r="K7" s="9" t="s">
        <v>18</v>
      </c>
      <c r="L7" s="9" t="s">
        <v>19</v>
      </c>
      <c r="M7" s="9" t="s">
        <v>55</v>
      </c>
    </row>
    <row r="8" spans="1:13" ht="102" x14ac:dyDescent="0.25">
      <c r="A8" s="2">
        <v>7</v>
      </c>
      <c r="B8" s="9" t="s">
        <v>68</v>
      </c>
      <c r="C8" s="9" t="s">
        <v>69</v>
      </c>
      <c r="D8" s="9" t="s">
        <v>70</v>
      </c>
      <c r="E8" s="9" t="s">
        <v>15</v>
      </c>
      <c r="F8" s="9" t="s">
        <v>71</v>
      </c>
      <c r="G8" s="9" t="s">
        <v>39</v>
      </c>
      <c r="H8" s="9">
        <v>2300</v>
      </c>
      <c r="I8" s="9" t="s">
        <v>18</v>
      </c>
      <c r="J8" s="9">
        <v>2300</v>
      </c>
      <c r="K8" s="9" t="s">
        <v>18</v>
      </c>
      <c r="L8" s="9" t="s">
        <v>19</v>
      </c>
      <c r="M8" s="9" t="s">
        <v>72</v>
      </c>
    </row>
    <row r="9" spans="1:13" ht="89.25" x14ac:dyDescent="0.25">
      <c r="A9" s="2">
        <v>8</v>
      </c>
      <c r="B9" s="9" t="s">
        <v>73</v>
      </c>
      <c r="C9" s="9" t="s">
        <v>74</v>
      </c>
      <c r="D9" s="9" t="s">
        <v>75</v>
      </c>
      <c r="E9" s="9" t="s">
        <v>24</v>
      </c>
      <c r="F9" s="9" t="s">
        <v>65</v>
      </c>
      <c r="G9" s="9" t="s">
        <v>66</v>
      </c>
      <c r="H9" s="9">
        <v>978.14</v>
      </c>
      <c r="I9" s="9" t="s">
        <v>18</v>
      </c>
      <c r="J9" s="9">
        <v>978.14</v>
      </c>
      <c r="K9" s="9" t="s">
        <v>18</v>
      </c>
      <c r="L9" s="9" t="s">
        <v>19</v>
      </c>
      <c r="M9" s="9" t="s">
        <v>76</v>
      </c>
    </row>
    <row r="10" spans="1:13" ht="89.25" x14ac:dyDescent="0.25">
      <c r="A10" s="2">
        <v>9</v>
      </c>
      <c r="B10" s="9" t="s">
        <v>77</v>
      </c>
      <c r="C10" s="9" t="s">
        <v>78</v>
      </c>
      <c r="D10" s="9" t="s">
        <v>79</v>
      </c>
      <c r="E10" s="9" t="s">
        <v>24</v>
      </c>
      <c r="F10" s="9" t="s">
        <v>65</v>
      </c>
      <c r="G10" s="9" t="s">
        <v>66</v>
      </c>
      <c r="H10" s="9">
        <v>1126.3800000000001</v>
      </c>
      <c r="I10" s="9" t="s">
        <v>18</v>
      </c>
      <c r="J10" s="9">
        <v>1126.3800000000001</v>
      </c>
      <c r="K10" s="9" t="s">
        <v>18</v>
      </c>
      <c r="L10" s="9" t="s">
        <v>19</v>
      </c>
      <c r="M10" s="9" t="s">
        <v>76</v>
      </c>
    </row>
    <row r="11" spans="1:13" ht="102" x14ac:dyDescent="0.25">
      <c r="A11" s="2">
        <v>10</v>
      </c>
      <c r="B11" s="9" t="s">
        <v>80</v>
      </c>
      <c r="C11" s="9" t="s">
        <v>81</v>
      </c>
      <c r="D11" s="9" t="s">
        <v>82</v>
      </c>
      <c r="E11" s="9" t="s">
        <v>15</v>
      </c>
      <c r="F11" s="9" t="s">
        <v>83</v>
      </c>
      <c r="G11" s="9" t="s">
        <v>39</v>
      </c>
      <c r="H11" s="9">
        <v>8167</v>
      </c>
      <c r="I11" s="9" t="s">
        <v>18</v>
      </c>
      <c r="J11" s="9">
        <v>8167</v>
      </c>
      <c r="K11" s="9" t="s">
        <v>18</v>
      </c>
      <c r="L11" s="9" t="s">
        <v>19</v>
      </c>
      <c r="M11" s="9" t="s">
        <v>84</v>
      </c>
    </row>
    <row r="12" spans="1:13" ht="80.25" customHeight="1" x14ac:dyDescent="0.25">
      <c r="A12" s="2">
        <v>11</v>
      </c>
      <c r="B12" s="9" t="s">
        <v>80</v>
      </c>
      <c r="C12" s="9" t="s">
        <v>81</v>
      </c>
      <c r="D12" s="9" t="s">
        <v>82</v>
      </c>
      <c r="E12" s="9" t="s">
        <v>15</v>
      </c>
      <c r="F12" s="9" t="s">
        <v>85</v>
      </c>
      <c r="G12" s="9" t="s">
        <v>86</v>
      </c>
      <c r="H12" s="9">
        <v>1411.18</v>
      </c>
      <c r="I12" s="9" t="s">
        <v>18</v>
      </c>
      <c r="J12" s="9">
        <v>1411.17</v>
      </c>
      <c r="K12" s="9" t="s">
        <v>18</v>
      </c>
      <c r="L12" s="9" t="s">
        <v>19</v>
      </c>
      <c r="M12" s="9" t="s">
        <v>87</v>
      </c>
    </row>
    <row r="13" spans="1:13" ht="89.25" x14ac:dyDescent="0.25">
      <c r="A13" s="2">
        <v>12</v>
      </c>
      <c r="B13" s="9" t="s">
        <v>88</v>
      </c>
      <c r="C13" s="9" t="s">
        <v>89</v>
      </c>
      <c r="D13" s="9" t="s">
        <v>90</v>
      </c>
      <c r="E13" s="9" t="s">
        <v>24</v>
      </c>
      <c r="F13" s="9" t="s">
        <v>91</v>
      </c>
      <c r="G13" s="9" t="s">
        <v>92</v>
      </c>
      <c r="H13" s="9">
        <v>4658.78</v>
      </c>
      <c r="I13" s="9" t="s">
        <v>18</v>
      </c>
      <c r="J13" s="9">
        <v>4658.78</v>
      </c>
      <c r="K13" s="9" t="s">
        <v>18</v>
      </c>
      <c r="L13" s="9" t="s">
        <v>19</v>
      </c>
      <c r="M13" s="9" t="s">
        <v>93</v>
      </c>
    </row>
    <row r="14" spans="1:13" ht="140.25" x14ac:dyDescent="0.25">
      <c r="A14" s="2">
        <v>13</v>
      </c>
      <c r="B14" s="9" t="s">
        <v>95</v>
      </c>
      <c r="C14" s="9" t="s">
        <v>96</v>
      </c>
      <c r="D14" s="9" t="s">
        <v>97</v>
      </c>
      <c r="E14" s="9" t="s">
        <v>15</v>
      </c>
      <c r="F14" s="9" t="s">
        <v>98</v>
      </c>
      <c r="G14" s="9" t="s">
        <v>99</v>
      </c>
      <c r="H14" s="9">
        <v>2088</v>
      </c>
      <c r="I14" s="9" t="s">
        <v>18</v>
      </c>
      <c r="J14" s="9">
        <v>2088</v>
      </c>
      <c r="K14" s="9" t="s">
        <v>18</v>
      </c>
      <c r="L14" s="9" t="s">
        <v>19</v>
      </c>
      <c r="M14" s="9" t="s">
        <v>100</v>
      </c>
    </row>
    <row r="15" spans="1:13" ht="89.25" x14ac:dyDescent="0.25">
      <c r="A15" s="2">
        <v>14</v>
      </c>
      <c r="B15" s="9" t="s">
        <v>101</v>
      </c>
      <c r="C15" s="9" t="s">
        <v>102</v>
      </c>
      <c r="D15" s="9" t="s">
        <v>103</v>
      </c>
      <c r="E15" s="9" t="s">
        <v>24</v>
      </c>
      <c r="F15" s="9" t="s">
        <v>104</v>
      </c>
      <c r="G15" s="9" t="s">
        <v>99</v>
      </c>
      <c r="H15" s="9">
        <v>1120</v>
      </c>
      <c r="I15" s="9" t="s">
        <v>18</v>
      </c>
      <c r="J15" s="9">
        <v>1120</v>
      </c>
      <c r="K15" s="9" t="s">
        <v>18</v>
      </c>
      <c r="L15" s="9" t="s">
        <v>19</v>
      </c>
      <c r="M15" s="9" t="s">
        <v>105</v>
      </c>
    </row>
    <row r="16" spans="1:13" ht="89.25" x14ac:dyDescent="0.25">
      <c r="A16" s="2">
        <v>15</v>
      </c>
      <c r="B16" s="9" t="s">
        <v>106</v>
      </c>
      <c r="C16" s="9" t="s">
        <v>57</v>
      </c>
      <c r="D16" s="9" t="s">
        <v>58</v>
      </c>
      <c r="E16" s="9" t="s">
        <v>15</v>
      </c>
      <c r="F16" s="9" t="s">
        <v>107</v>
      </c>
      <c r="G16" s="9" t="s">
        <v>108</v>
      </c>
      <c r="H16" s="9">
        <v>1200</v>
      </c>
      <c r="I16" s="9" t="s">
        <v>18</v>
      </c>
      <c r="J16" s="9">
        <v>1200</v>
      </c>
      <c r="K16" s="9" t="s">
        <v>18</v>
      </c>
      <c r="L16" s="9" t="s">
        <v>19</v>
      </c>
      <c r="M16" s="9" t="s">
        <v>109</v>
      </c>
    </row>
    <row r="17" spans="1:13" ht="255" x14ac:dyDescent="0.25">
      <c r="A17" s="2">
        <v>16</v>
      </c>
      <c r="B17" s="9" t="s">
        <v>110</v>
      </c>
      <c r="C17" s="9" t="s">
        <v>111</v>
      </c>
      <c r="D17" s="9" t="s">
        <v>112</v>
      </c>
      <c r="E17" s="9" t="s">
        <v>15</v>
      </c>
      <c r="F17" s="9" t="s">
        <v>113</v>
      </c>
      <c r="G17" s="9" t="s">
        <v>114</v>
      </c>
      <c r="H17" s="9">
        <v>1212.33</v>
      </c>
      <c r="I17" s="9" t="s">
        <v>18</v>
      </c>
      <c r="J17" s="9">
        <v>1212.33</v>
      </c>
      <c r="K17" s="9" t="s">
        <v>18</v>
      </c>
      <c r="L17" s="9" t="s">
        <v>19</v>
      </c>
      <c r="M17" s="9" t="s">
        <v>55</v>
      </c>
    </row>
    <row r="18" spans="1:13" ht="114.75" x14ac:dyDescent="0.25">
      <c r="A18" s="2">
        <v>17</v>
      </c>
      <c r="B18" s="9" t="s">
        <v>115</v>
      </c>
      <c r="C18" s="9" t="s">
        <v>116</v>
      </c>
      <c r="D18" s="9" t="s">
        <v>117</v>
      </c>
      <c r="E18" s="9" t="s">
        <v>15</v>
      </c>
      <c r="F18" s="9" t="s">
        <v>118</v>
      </c>
      <c r="G18" s="9" t="s">
        <v>99</v>
      </c>
      <c r="H18" s="9">
        <v>1787.5</v>
      </c>
      <c r="I18" s="9" t="s">
        <v>18</v>
      </c>
      <c r="J18" s="9">
        <v>1787.5</v>
      </c>
      <c r="K18" s="9" t="s">
        <v>18</v>
      </c>
      <c r="L18" s="9" t="s">
        <v>19</v>
      </c>
      <c r="M18" s="9" t="s">
        <v>100</v>
      </c>
    </row>
    <row r="19" spans="1:13" ht="89.25" x14ac:dyDescent="0.25">
      <c r="A19" s="2">
        <v>18</v>
      </c>
      <c r="B19" s="9" t="s">
        <v>119</v>
      </c>
      <c r="C19" s="9" t="s">
        <v>120</v>
      </c>
      <c r="D19" s="9" t="s">
        <v>121</v>
      </c>
      <c r="E19" s="9" t="s">
        <v>15</v>
      </c>
      <c r="F19" s="9" t="s">
        <v>122</v>
      </c>
      <c r="G19" s="9" t="s">
        <v>99</v>
      </c>
      <c r="H19" s="9">
        <v>378</v>
      </c>
      <c r="I19" s="9" t="s">
        <v>18</v>
      </c>
      <c r="J19" s="9">
        <v>378</v>
      </c>
      <c r="K19" s="9" t="s">
        <v>18</v>
      </c>
      <c r="L19" s="9" t="s">
        <v>19</v>
      </c>
      <c r="M19" s="9" t="s">
        <v>123</v>
      </c>
    </row>
    <row r="20" spans="1:13" ht="89.25" x14ac:dyDescent="0.25">
      <c r="A20" s="2">
        <v>19</v>
      </c>
      <c r="B20" s="9" t="s">
        <v>124</v>
      </c>
      <c r="C20" s="9" t="s">
        <v>125</v>
      </c>
      <c r="D20" s="9" t="s">
        <v>126</v>
      </c>
      <c r="E20" s="9" t="s">
        <v>24</v>
      </c>
      <c r="F20" s="9" t="s">
        <v>65</v>
      </c>
      <c r="G20" s="9" t="s">
        <v>66</v>
      </c>
      <c r="H20" s="9">
        <v>943.2</v>
      </c>
      <c r="I20" s="9" t="s">
        <v>18</v>
      </c>
      <c r="J20" s="9">
        <v>943.2</v>
      </c>
      <c r="K20" s="9" t="s">
        <v>18</v>
      </c>
      <c r="L20" s="9" t="s">
        <v>19</v>
      </c>
      <c r="M20" s="9" t="s">
        <v>76</v>
      </c>
    </row>
    <row r="21" spans="1:13" ht="89.25" x14ac:dyDescent="0.25">
      <c r="A21" s="2">
        <v>20</v>
      </c>
      <c r="B21" s="9" t="s">
        <v>127</v>
      </c>
      <c r="C21" s="9" t="s">
        <v>128</v>
      </c>
      <c r="D21" s="9" t="s">
        <v>129</v>
      </c>
      <c r="E21" s="9" t="s">
        <v>15</v>
      </c>
      <c r="F21" s="9" t="s">
        <v>130</v>
      </c>
      <c r="G21" s="9" t="s">
        <v>131</v>
      </c>
      <c r="H21" s="9">
        <v>3900</v>
      </c>
      <c r="I21" s="9" t="s">
        <v>18</v>
      </c>
      <c r="J21" s="9">
        <v>2600</v>
      </c>
      <c r="K21" s="9" t="s">
        <v>18</v>
      </c>
      <c r="L21" s="9" t="s">
        <v>19</v>
      </c>
      <c r="M21" s="9" t="s">
        <v>132</v>
      </c>
    </row>
    <row r="22" spans="1:13" ht="80.25" customHeight="1" x14ac:dyDescent="0.25">
      <c r="A22" s="2">
        <v>21</v>
      </c>
      <c r="B22" s="9" t="s">
        <v>133</v>
      </c>
      <c r="C22" s="9" t="s">
        <v>134</v>
      </c>
      <c r="D22" s="9" t="s">
        <v>135</v>
      </c>
      <c r="E22" s="9" t="s">
        <v>15</v>
      </c>
      <c r="F22" s="9" t="s">
        <v>136</v>
      </c>
      <c r="G22" s="9" t="s">
        <v>137</v>
      </c>
      <c r="H22" s="9">
        <v>265</v>
      </c>
      <c r="I22" s="9" t="s">
        <v>18</v>
      </c>
      <c r="J22" s="9">
        <v>265</v>
      </c>
      <c r="K22" s="9" t="s">
        <v>18</v>
      </c>
      <c r="L22" s="9" t="s">
        <v>19</v>
      </c>
      <c r="M22" s="9" t="s">
        <v>138</v>
      </c>
    </row>
    <row r="23" spans="1:13" ht="78.75" customHeight="1" x14ac:dyDescent="0.25">
      <c r="A23" s="2">
        <v>22</v>
      </c>
      <c r="B23" s="9" t="s">
        <v>133</v>
      </c>
      <c r="C23" s="9" t="s">
        <v>134</v>
      </c>
      <c r="D23" s="9" t="s">
        <v>135</v>
      </c>
      <c r="E23" s="9" t="s">
        <v>15</v>
      </c>
      <c r="F23" s="9" t="s">
        <v>136</v>
      </c>
      <c r="G23" s="9" t="s">
        <v>86</v>
      </c>
      <c r="H23" s="9">
        <v>296.08999999999997</v>
      </c>
      <c r="I23" s="9" t="s">
        <v>18</v>
      </c>
      <c r="J23" s="9">
        <v>296.08999999999997</v>
      </c>
      <c r="K23" s="9" t="s">
        <v>18</v>
      </c>
      <c r="L23" s="9" t="s">
        <v>19</v>
      </c>
      <c r="M23" s="9" t="s">
        <v>139</v>
      </c>
    </row>
    <row r="24" spans="1:13" ht="78.75" customHeight="1" x14ac:dyDescent="0.25">
      <c r="A24" s="2">
        <v>23</v>
      </c>
      <c r="B24" s="9" t="s">
        <v>133</v>
      </c>
      <c r="C24" s="9" t="s">
        <v>134</v>
      </c>
      <c r="D24" s="9" t="s">
        <v>135</v>
      </c>
      <c r="E24" s="9" t="s">
        <v>15</v>
      </c>
      <c r="F24" s="9" t="s">
        <v>136</v>
      </c>
      <c r="G24" s="9" t="s">
        <v>140</v>
      </c>
      <c r="H24" s="9">
        <v>480</v>
      </c>
      <c r="I24" s="9" t="s">
        <v>18</v>
      </c>
      <c r="J24" s="9">
        <v>480</v>
      </c>
      <c r="K24" s="9" t="s">
        <v>18</v>
      </c>
      <c r="L24" s="9" t="s">
        <v>19</v>
      </c>
      <c r="M24" s="9" t="s">
        <v>139</v>
      </c>
    </row>
    <row r="25" spans="1:13" ht="81" customHeight="1" x14ac:dyDescent="0.25">
      <c r="A25" s="2">
        <v>24</v>
      </c>
      <c r="B25" s="9" t="s">
        <v>330</v>
      </c>
      <c r="C25" s="9" t="s">
        <v>331</v>
      </c>
      <c r="D25" s="9" t="s">
        <v>332</v>
      </c>
      <c r="E25" s="9" t="s">
        <v>15</v>
      </c>
      <c r="F25" s="9" t="s">
        <v>333</v>
      </c>
      <c r="G25" s="9" t="s">
        <v>232</v>
      </c>
      <c r="H25" s="9">
        <v>1590</v>
      </c>
      <c r="I25" s="9" t="s">
        <v>18</v>
      </c>
      <c r="J25" s="9">
        <v>530</v>
      </c>
      <c r="K25" s="9" t="s">
        <v>18</v>
      </c>
      <c r="L25" s="9" t="s">
        <v>19</v>
      </c>
      <c r="M25" s="9" t="s">
        <v>334</v>
      </c>
    </row>
    <row r="26" spans="1:13" ht="89.25" x14ac:dyDescent="0.25">
      <c r="A26" s="2">
        <v>25</v>
      </c>
      <c r="B26" s="9" t="s">
        <v>141</v>
      </c>
      <c r="C26" s="9" t="s">
        <v>142</v>
      </c>
      <c r="D26" s="9" t="s">
        <v>143</v>
      </c>
      <c r="E26" s="9" t="s">
        <v>15</v>
      </c>
      <c r="F26" s="9" t="s">
        <v>144</v>
      </c>
      <c r="G26" s="9" t="s">
        <v>137</v>
      </c>
      <c r="H26" s="9">
        <v>510</v>
      </c>
      <c r="I26" s="9" t="s">
        <v>18</v>
      </c>
      <c r="J26" s="9">
        <v>510</v>
      </c>
      <c r="K26" s="9" t="s">
        <v>18</v>
      </c>
      <c r="L26" s="9" t="s">
        <v>19</v>
      </c>
      <c r="M26" s="9" t="s">
        <v>145</v>
      </c>
    </row>
    <row r="27" spans="1:13" ht="140.25" x14ac:dyDescent="0.25">
      <c r="A27" s="2">
        <v>26</v>
      </c>
      <c r="B27" s="9" t="s">
        <v>146</v>
      </c>
      <c r="C27" s="9" t="s">
        <v>147</v>
      </c>
      <c r="D27" s="9" t="s">
        <v>148</v>
      </c>
      <c r="E27" s="9" t="s">
        <v>15</v>
      </c>
      <c r="F27" s="9" t="s">
        <v>149</v>
      </c>
      <c r="G27" s="9" t="s">
        <v>150</v>
      </c>
      <c r="H27" s="9">
        <v>4160</v>
      </c>
      <c r="I27" s="9" t="s">
        <v>18</v>
      </c>
      <c r="J27" s="9">
        <v>3960</v>
      </c>
      <c r="K27" s="9" t="s">
        <v>18</v>
      </c>
      <c r="L27" s="9" t="s">
        <v>19</v>
      </c>
      <c r="M27" s="9" t="s">
        <v>151</v>
      </c>
    </row>
    <row r="28" spans="1:13" ht="127.5" x14ac:dyDescent="0.25">
      <c r="A28" s="2">
        <v>27</v>
      </c>
      <c r="B28" s="9" t="s">
        <v>152</v>
      </c>
      <c r="C28" s="9" t="s">
        <v>153</v>
      </c>
      <c r="D28" s="9" t="s">
        <v>154</v>
      </c>
      <c r="E28" s="9" t="s">
        <v>24</v>
      </c>
      <c r="F28" s="9" t="s">
        <v>155</v>
      </c>
      <c r="G28" s="9" t="s">
        <v>92</v>
      </c>
      <c r="H28" s="9">
        <v>13008</v>
      </c>
      <c r="I28" s="9" t="s">
        <v>18</v>
      </c>
      <c r="J28" s="9">
        <v>6187.55</v>
      </c>
      <c r="K28" s="9" t="s">
        <v>18</v>
      </c>
      <c r="L28" s="9" t="s">
        <v>19</v>
      </c>
      <c r="M28" s="9" t="s">
        <v>156</v>
      </c>
    </row>
    <row r="29" spans="1:13" ht="127.5" x14ac:dyDescent="0.25">
      <c r="A29" s="2">
        <v>28</v>
      </c>
      <c r="B29" s="9" t="s">
        <v>152</v>
      </c>
      <c r="C29" s="9" t="s">
        <v>153</v>
      </c>
      <c r="D29" s="9" t="s">
        <v>154</v>
      </c>
      <c r="E29" s="9" t="s">
        <v>24</v>
      </c>
      <c r="F29" s="9" t="s">
        <v>155</v>
      </c>
      <c r="G29" s="9" t="s">
        <v>157</v>
      </c>
      <c r="H29" s="9">
        <v>1100</v>
      </c>
      <c r="I29" s="9" t="s">
        <v>18</v>
      </c>
      <c r="J29" s="9">
        <v>1100</v>
      </c>
      <c r="K29" s="9" t="s">
        <v>18</v>
      </c>
      <c r="L29" s="9" t="s">
        <v>19</v>
      </c>
      <c r="M29" s="9" t="s">
        <v>158</v>
      </c>
    </row>
    <row r="30" spans="1:13" ht="114.75" x14ac:dyDescent="0.25">
      <c r="A30" s="2">
        <v>29</v>
      </c>
      <c r="B30" s="9" t="s">
        <v>159</v>
      </c>
      <c r="C30" s="9" t="s">
        <v>160</v>
      </c>
      <c r="D30" s="9" t="s">
        <v>161</v>
      </c>
      <c r="E30" s="9" t="s">
        <v>162</v>
      </c>
      <c r="F30" s="9" t="s">
        <v>163</v>
      </c>
      <c r="G30" s="9" t="s">
        <v>164</v>
      </c>
      <c r="H30" s="9">
        <v>3748</v>
      </c>
      <c r="I30" s="9" t="s">
        <v>18</v>
      </c>
      <c r="J30" s="9">
        <v>3748</v>
      </c>
      <c r="K30" s="9" t="s">
        <v>18</v>
      </c>
      <c r="L30" s="9" t="s">
        <v>19</v>
      </c>
      <c r="M30" s="9" t="s">
        <v>165</v>
      </c>
    </row>
    <row r="31" spans="1:13" ht="89.25" x14ac:dyDescent="0.25">
      <c r="A31" s="2">
        <v>30</v>
      </c>
      <c r="B31" s="9" t="s">
        <v>166</v>
      </c>
      <c r="C31" s="9" t="s">
        <v>167</v>
      </c>
      <c r="D31" s="9" t="s">
        <v>168</v>
      </c>
      <c r="E31" s="9" t="s">
        <v>15</v>
      </c>
      <c r="F31" s="9" t="s">
        <v>169</v>
      </c>
      <c r="G31" s="9" t="s">
        <v>60</v>
      </c>
      <c r="H31" s="9">
        <v>7350</v>
      </c>
      <c r="I31" s="9" t="s">
        <v>18</v>
      </c>
      <c r="J31" s="9">
        <v>5936</v>
      </c>
      <c r="K31" s="9" t="s">
        <v>18</v>
      </c>
      <c r="L31" s="9" t="s">
        <v>19</v>
      </c>
      <c r="M31" s="9" t="s">
        <v>170</v>
      </c>
    </row>
    <row r="32" spans="1:13" ht="89.25" x14ac:dyDescent="0.25">
      <c r="A32" s="2">
        <v>31</v>
      </c>
      <c r="B32" s="9" t="s">
        <v>171</v>
      </c>
      <c r="C32" s="9" t="s">
        <v>172</v>
      </c>
      <c r="D32" s="9" t="s">
        <v>173</v>
      </c>
      <c r="E32" s="9" t="s">
        <v>15</v>
      </c>
      <c r="F32" s="9" t="s">
        <v>174</v>
      </c>
      <c r="G32" s="9" t="s">
        <v>175</v>
      </c>
      <c r="H32" s="9">
        <v>890</v>
      </c>
      <c r="I32" s="9" t="s">
        <v>18</v>
      </c>
      <c r="J32" s="9">
        <v>890</v>
      </c>
      <c r="K32" s="9" t="s">
        <v>18</v>
      </c>
      <c r="L32" s="9" t="s">
        <v>19</v>
      </c>
      <c r="M32" s="9" t="s">
        <v>176</v>
      </c>
    </row>
    <row r="33" spans="1:13" ht="114.75" x14ac:dyDescent="0.25">
      <c r="A33" s="2">
        <v>32</v>
      </c>
      <c r="B33" s="9" t="s">
        <v>177</v>
      </c>
      <c r="C33" s="9" t="s">
        <v>178</v>
      </c>
      <c r="D33" s="9" t="s">
        <v>179</v>
      </c>
      <c r="E33" s="9" t="s">
        <v>15</v>
      </c>
      <c r="F33" s="9" t="s">
        <v>180</v>
      </c>
      <c r="G33" s="9" t="s">
        <v>60</v>
      </c>
      <c r="H33" s="9">
        <v>646</v>
      </c>
      <c r="I33" s="9" t="s">
        <v>18</v>
      </c>
      <c r="J33" s="9">
        <v>646</v>
      </c>
      <c r="K33" s="9" t="s">
        <v>18</v>
      </c>
      <c r="L33" s="9" t="s">
        <v>19</v>
      </c>
      <c r="M33" s="9" t="s">
        <v>181</v>
      </c>
    </row>
    <row r="34" spans="1:13" ht="78.75" customHeight="1" x14ac:dyDescent="0.25">
      <c r="A34" s="2">
        <v>33</v>
      </c>
      <c r="B34" s="9" t="s">
        <v>177</v>
      </c>
      <c r="C34" s="9" t="s">
        <v>178</v>
      </c>
      <c r="D34" s="9" t="s">
        <v>179</v>
      </c>
      <c r="E34" s="9" t="s">
        <v>15</v>
      </c>
      <c r="F34" s="9" t="s">
        <v>182</v>
      </c>
      <c r="G34" s="9" t="s">
        <v>42</v>
      </c>
      <c r="H34" s="9">
        <v>352.19</v>
      </c>
      <c r="I34" s="9" t="s">
        <v>18</v>
      </c>
      <c r="J34" s="9">
        <v>352.19</v>
      </c>
      <c r="K34" s="9" t="s">
        <v>18</v>
      </c>
      <c r="L34" s="9" t="s">
        <v>19</v>
      </c>
      <c r="M34" s="9" t="s">
        <v>183</v>
      </c>
    </row>
    <row r="35" spans="1:13" ht="81" customHeight="1" x14ac:dyDescent="0.25">
      <c r="A35" s="2">
        <v>34</v>
      </c>
      <c r="B35" s="9" t="s">
        <v>189</v>
      </c>
      <c r="C35" s="9" t="s">
        <v>190</v>
      </c>
      <c r="D35" s="9" t="s">
        <v>191</v>
      </c>
      <c r="E35" s="9" t="s">
        <v>15</v>
      </c>
      <c r="F35" s="9" t="s">
        <v>192</v>
      </c>
      <c r="G35" s="9" t="s">
        <v>193</v>
      </c>
      <c r="H35" s="9">
        <v>19965</v>
      </c>
      <c r="I35" s="9" t="s">
        <v>18</v>
      </c>
      <c r="J35" s="9">
        <v>15000</v>
      </c>
      <c r="K35" s="9" t="s">
        <v>18</v>
      </c>
      <c r="L35" s="9" t="s">
        <v>19</v>
      </c>
      <c r="M35" s="9" t="s">
        <v>194</v>
      </c>
    </row>
    <row r="36" spans="1:13" ht="78.75" customHeight="1" x14ac:dyDescent="0.25">
      <c r="A36" s="2">
        <v>35</v>
      </c>
      <c r="B36" s="9" t="s">
        <v>195</v>
      </c>
      <c r="C36" s="9" t="s">
        <v>196</v>
      </c>
      <c r="D36" s="9" t="s">
        <v>197</v>
      </c>
      <c r="E36" s="9" t="s">
        <v>162</v>
      </c>
      <c r="F36" s="9" t="s">
        <v>198</v>
      </c>
      <c r="G36" s="9" t="s">
        <v>199</v>
      </c>
      <c r="H36" s="9">
        <v>3300</v>
      </c>
      <c r="I36" s="9" t="s">
        <v>18</v>
      </c>
      <c r="J36" s="9">
        <v>3000</v>
      </c>
      <c r="K36" s="9" t="s">
        <v>18</v>
      </c>
      <c r="L36" s="9" t="s">
        <v>19</v>
      </c>
      <c r="M36" s="9" t="s">
        <v>200</v>
      </c>
    </row>
    <row r="37" spans="1:13" ht="102" x14ac:dyDescent="0.25">
      <c r="A37" s="2">
        <v>36</v>
      </c>
      <c r="B37" s="9" t="s">
        <v>201</v>
      </c>
      <c r="C37" s="9" t="s">
        <v>202</v>
      </c>
      <c r="D37" s="9" t="s">
        <v>203</v>
      </c>
      <c r="E37" s="9" t="s">
        <v>204</v>
      </c>
      <c r="F37" s="9" t="s">
        <v>205</v>
      </c>
      <c r="G37" s="9" t="s">
        <v>206</v>
      </c>
      <c r="H37" s="9">
        <v>2880</v>
      </c>
      <c r="I37" s="9" t="s">
        <v>18</v>
      </c>
      <c r="J37" s="9">
        <v>2880</v>
      </c>
      <c r="K37" s="9" t="s">
        <v>18</v>
      </c>
      <c r="L37" s="9" t="s">
        <v>207</v>
      </c>
      <c r="M37" s="9" t="s">
        <v>208</v>
      </c>
    </row>
    <row r="38" spans="1:13" ht="89.25" x14ac:dyDescent="0.25">
      <c r="A38" s="2">
        <v>37</v>
      </c>
      <c r="B38" s="9" t="s">
        <v>209</v>
      </c>
      <c r="C38" s="9" t="s">
        <v>210</v>
      </c>
      <c r="D38" s="9" t="s">
        <v>211</v>
      </c>
      <c r="E38" s="9" t="s">
        <v>15</v>
      </c>
      <c r="F38" s="9" t="s">
        <v>212</v>
      </c>
      <c r="G38" s="9" t="s">
        <v>137</v>
      </c>
      <c r="H38" s="9">
        <v>620</v>
      </c>
      <c r="I38" s="9" t="s">
        <v>18</v>
      </c>
      <c r="J38" s="9">
        <v>620</v>
      </c>
      <c r="K38" s="9" t="s">
        <v>18</v>
      </c>
      <c r="L38" s="9" t="s">
        <v>19</v>
      </c>
      <c r="M38" s="9" t="s">
        <v>213</v>
      </c>
    </row>
    <row r="39" spans="1:13" ht="89.25" x14ac:dyDescent="0.25">
      <c r="A39" s="2">
        <v>38</v>
      </c>
      <c r="B39" s="9" t="s">
        <v>209</v>
      </c>
      <c r="C39" s="9" t="s">
        <v>210</v>
      </c>
      <c r="D39" s="9" t="s">
        <v>211</v>
      </c>
      <c r="E39" s="9" t="s">
        <v>15</v>
      </c>
      <c r="F39" s="9" t="s">
        <v>212</v>
      </c>
      <c r="G39" s="9" t="s">
        <v>214</v>
      </c>
      <c r="H39" s="9">
        <v>245</v>
      </c>
      <c r="I39" s="9" t="s">
        <v>18</v>
      </c>
      <c r="J39" s="9">
        <v>245</v>
      </c>
      <c r="K39" s="9" t="s">
        <v>18</v>
      </c>
      <c r="L39" s="9" t="s">
        <v>19</v>
      </c>
      <c r="M39" s="9" t="s">
        <v>215</v>
      </c>
    </row>
    <row r="40" spans="1:13" ht="280.5" x14ac:dyDescent="0.25">
      <c r="A40" s="2">
        <v>39</v>
      </c>
      <c r="B40" s="9" t="s">
        <v>216</v>
      </c>
      <c r="C40" s="9" t="s">
        <v>217</v>
      </c>
      <c r="D40" s="9" t="s">
        <v>218</v>
      </c>
      <c r="E40" s="9" t="s">
        <v>219</v>
      </c>
      <c r="F40" s="9" t="s">
        <v>220</v>
      </c>
      <c r="G40" s="9" t="s">
        <v>221</v>
      </c>
      <c r="H40" s="9">
        <v>3125</v>
      </c>
      <c r="I40" s="9" t="s">
        <v>18</v>
      </c>
      <c r="J40" s="9">
        <v>3125</v>
      </c>
      <c r="K40" s="9" t="s">
        <v>18</v>
      </c>
      <c r="L40" s="9" t="s">
        <v>207</v>
      </c>
      <c r="M40" s="9" t="s">
        <v>100</v>
      </c>
    </row>
    <row r="41" spans="1:13" ht="102" x14ac:dyDescent="0.25">
      <c r="A41" s="2">
        <v>40</v>
      </c>
      <c r="B41" s="9" t="s">
        <v>222</v>
      </c>
      <c r="C41" s="9" t="s">
        <v>223</v>
      </c>
      <c r="D41" s="9" t="s">
        <v>224</v>
      </c>
      <c r="E41" s="9" t="s">
        <v>15</v>
      </c>
      <c r="F41" s="9" t="s">
        <v>225</v>
      </c>
      <c r="G41" s="9" t="s">
        <v>226</v>
      </c>
      <c r="H41" s="9">
        <v>750</v>
      </c>
      <c r="I41" s="9" t="s">
        <v>18</v>
      </c>
      <c r="J41" s="9">
        <v>750</v>
      </c>
      <c r="K41" s="9" t="s">
        <v>18</v>
      </c>
      <c r="L41" s="9" t="s">
        <v>19</v>
      </c>
      <c r="M41" s="9" t="s">
        <v>227</v>
      </c>
    </row>
    <row r="42" spans="1:13" ht="140.25" x14ac:dyDescent="0.25">
      <c r="A42" s="2">
        <v>41</v>
      </c>
      <c r="B42" s="9" t="s">
        <v>228</v>
      </c>
      <c r="C42" s="9" t="s">
        <v>229</v>
      </c>
      <c r="D42" s="9" t="s">
        <v>230</v>
      </c>
      <c r="E42" s="9" t="s">
        <v>15</v>
      </c>
      <c r="F42" s="9" t="s">
        <v>231</v>
      </c>
      <c r="G42" s="9" t="s">
        <v>232</v>
      </c>
      <c r="H42" s="9">
        <v>2712.5</v>
      </c>
      <c r="I42" s="9" t="s">
        <v>18</v>
      </c>
      <c r="J42" s="9">
        <v>2712.5</v>
      </c>
      <c r="K42" s="9" t="s">
        <v>18</v>
      </c>
      <c r="L42" s="9" t="s">
        <v>19</v>
      </c>
      <c r="M42" s="9" t="s">
        <v>233</v>
      </c>
    </row>
    <row r="43" spans="1:13" ht="102" x14ac:dyDescent="0.25">
      <c r="A43" s="2">
        <v>42</v>
      </c>
      <c r="B43" s="9" t="s">
        <v>234</v>
      </c>
      <c r="C43" s="9" t="s">
        <v>235</v>
      </c>
      <c r="D43" s="9" t="s">
        <v>236</v>
      </c>
      <c r="E43" s="9" t="s">
        <v>15</v>
      </c>
      <c r="F43" s="9" t="s">
        <v>237</v>
      </c>
      <c r="G43" s="9" t="s">
        <v>39</v>
      </c>
      <c r="H43" s="9">
        <v>850</v>
      </c>
      <c r="I43" s="9" t="s">
        <v>18</v>
      </c>
      <c r="J43" s="9">
        <v>850</v>
      </c>
      <c r="K43" s="9" t="s">
        <v>18</v>
      </c>
      <c r="L43" s="9" t="s">
        <v>19</v>
      </c>
      <c r="M43" s="9" t="s">
        <v>238</v>
      </c>
    </row>
    <row r="44" spans="1:13" ht="78" customHeight="1" x14ac:dyDescent="0.25">
      <c r="A44" s="2">
        <v>43</v>
      </c>
      <c r="B44" s="9" t="s">
        <v>234</v>
      </c>
      <c r="C44" s="9" t="s">
        <v>235</v>
      </c>
      <c r="D44" s="9" t="s">
        <v>239</v>
      </c>
      <c r="E44" s="9" t="s">
        <v>15</v>
      </c>
      <c r="F44" s="9" t="s">
        <v>237</v>
      </c>
      <c r="G44" s="9" t="s">
        <v>42</v>
      </c>
      <c r="H44" s="9">
        <v>596.52</v>
      </c>
      <c r="I44" s="9" t="s">
        <v>18</v>
      </c>
      <c r="J44" s="9">
        <v>596.52</v>
      </c>
      <c r="K44" s="9" t="s">
        <v>18</v>
      </c>
      <c r="L44" s="9" t="s">
        <v>19</v>
      </c>
      <c r="M44" s="9" t="s">
        <v>240</v>
      </c>
    </row>
    <row r="45" spans="1:13" ht="165.75" x14ac:dyDescent="0.25">
      <c r="A45" s="2">
        <v>44</v>
      </c>
      <c r="B45" s="9" t="s">
        <v>28</v>
      </c>
      <c r="C45" s="9" t="s">
        <v>29</v>
      </c>
      <c r="D45" s="9" t="s">
        <v>30</v>
      </c>
      <c r="E45" s="9" t="s">
        <v>15</v>
      </c>
      <c r="F45" s="9" t="s">
        <v>31</v>
      </c>
      <c r="G45" s="9" t="s">
        <v>32</v>
      </c>
      <c r="H45" s="9">
        <v>12170.63</v>
      </c>
      <c r="I45" s="9" t="s">
        <v>18</v>
      </c>
      <c r="J45" s="9">
        <v>12170.63</v>
      </c>
      <c r="K45" s="9" t="s">
        <v>18</v>
      </c>
      <c r="L45" s="9" t="s">
        <v>33</v>
      </c>
      <c r="M45" s="9" t="s">
        <v>241</v>
      </c>
    </row>
    <row r="46" spans="1:13" ht="76.5" x14ac:dyDescent="0.25">
      <c r="A46" s="2">
        <v>45</v>
      </c>
      <c r="B46" s="9" t="s">
        <v>242</v>
      </c>
      <c r="C46" s="9" t="s">
        <v>243</v>
      </c>
      <c r="D46" s="9" t="s">
        <v>244</v>
      </c>
      <c r="E46" s="9" t="s">
        <v>219</v>
      </c>
      <c r="F46" s="9" t="s">
        <v>245</v>
      </c>
      <c r="G46" s="9" t="s">
        <v>246</v>
      </c>
      <c r="H46" s="9">
        <v>468</v>
      </c>
      <c r="I46" s="9" t="s">
        <v>18</v>
      </c>
      <c r="J46" s="9">
        <v>468</v>
      </c>
      <c r="K46" s="9" t="s">
        <v>18</v>
      </c>
      <c r="L46" s="9" t="s">
        <v>207</v>
      </c>
      <c r="M46" s="9" t="s">
        <v>247</v>
      </c>
    </row>
    <row r="47" spans="1:13" ht="89.25" x14ac:dyDescent="0.25">
      <c r="A47" s="2">
        <v>46</v>
      </c>
      <c r="B47" s="9" t="s">
        <v>248</v>
      </c>
      <c r="C47" s="9" t="s">
        <v>249</v>
      </c>
      <c r="D47" s="9" t="s">
        <v>250</v>
      </c>
      <c r="E47" s="9" t="s">
        <v>219</v>
      </c>
      <c r="F47" s="9" t="s">
        <v>251</v>
      </c>
      <c r="G47" s="9" t="s">
        <v>252</v>
      </c>
      <c r="H47" s="9">
        <v>3075</v>
      </c>
      <c r="I47" s="9" t="s">
        <v>18</v>
      </c>
      <c r="J47" s="9">
        <v>3075</v>
      </c>
      <c r="K47" s="9" t="s">
        <v>18</v>
      </c>
      <c r="L47" s="9" t="s">
        <v>207</v>
      </c>
      <c r="M47" s="9" t="s">
        <v>253</v>
      </c>
    </row>
    <row r="48" spans="1:13" ht="102" x14ac:dyDescent="0.25">
      <c r="A48" s="2">
        <v>47</v>
      </c>
      <c r="B48" s="9" t="s">
        <v>254</v>
      </c>
      <c r="C48" s="9" t="s">
        <v>255</v>
      </c>
      <c r="D48" s="9" t="s">
        <v>256</v>
      </c>
      <c r="E48" s="9" t="s">
        <v>15</v>
      </c>
      <c r="F48" s="9" t="s">
        <v>257</v>
      </c>
      <c r="G48" s="9" t="s">
        <v>258</v>
      </c>
      <c r="H48" s="9">
        <v>5900</v>
      </c>
      <c r="I48" s="9" t="s">
        <v>18</v>
      </c>
      <c r="J48" s="9">
        <v>5900</v>
      </c>
      <c r="K48" s="9" t="s">
        <v>18</v>
      </c>
      <c r="L48" s="9" t="s">
        <v>33</v>
      </c>
      <c r="M48" s="9" t="s">
        <v>259</v>
      </c>
    </row>
    <row r="49" spans="1:13" ht="216.75" x14ac:dyDescent="0.25">
      <c r="A49" s="2">
        <v>48</v>
      </c>
      <c r="B49" s="9" t="s">
        <v>260</v>
      </c>
      <c r="C49" s="9" t="s">
        <v>261</v>
      </c>
      <c r="D49" s="9" t="s">
        <v>262</v>
      </c>
      <c r="E49" s="9" t="s">
        <v>15</v>
      </c>
      <c r="F49" s="9" t="s">
        <v>263</v>
      </c>
      <c r="G49" s="9" t="s">
        <v>67</v>
      </c>
      <c r="H49" s="9">
        <v>2211</v>
      </c>
      <c r="I49" s="9" t="s">
        <v>18</v>
      </c>
      <c r="J49" s="9">
        <v>2211</v>
      </c>
      <c r="K49" s="9" t="s">
        <v>18</v>
      </c>
      <c r="L49" s="9" t="s">
        <v>19</v>
      </c>
      <c r="M49" s="9" t="s">
        <v>335</v>
      </c>
    </row>
    <row r="50" spans="1:13" ht="127.5" x14ac:dyDescent="0.25">
      <c r="A50" s="2">
        <v>49</v>
      </c>
      <c r="B50" s="9" t="s">
        <v>271</v>
      </c>
      <c r="C50" s="9" t="s">
        <v>272</v>
      </c>
      <c r="D50" s="9" t="s">
        <v>273</v>
      </c>
      <c r="E50" s="9" t="s">
        <v>15</v>
      </c>
      <c r="F50" s="9" t="s">
        <v>274</v>
      </c>
      <c r="G50" s="9" t="s">
        <v>275</v>
      </c>
      <c r="H50" s="9">
        <v>9865</v>
      </c>
      <c r="I50" s="9" t="s">
        <v>18</v>
      </c>
      <c r="J50" s="9">
        <v>9865</v>
      </c>
      <c r="K50" s="9" t="s">
        <v>18</v>
      </c>
      <c r="L50" s="9" t="s">
        <v>19</v>
      </c>
      <c r="M50" s="9" t="s">
        <v>276</v>
      </c>
    </row>
    <row r="51" spans="1:13" ht="306" x14ac:dyDescent="0.25">
      <c r="A51" s="2">
        <v>50</v>
      </c>
      <c r="B51" s="9" t="s">
        <v>277</v>
      </c>
      <c r="C51" s="9" t="s">
        <v>265</v>
      </c>
      <c r="D51" s="9" t="s">
        <v>13</v>
      </c>
      <c r="E51" s="9" t="s">
        <v>278</v>
      </c>
      <c r="F51" s="9" t="s">
        <v>279</v>
      </c>
      <c r="G51" s="9" t="s">
        <v>275</v>
      </c>
      <c r="H51" s="9">
        <v>7213.18</v>
      </c>
      <c r="I51" s="9" t="s">
        <v>18</v>
      </c>
      <c r="J51" s="9">
        <v>7213.18</v>
      </c>
      <c r="K51" s="9" t="s">
        <v>18</v>
      </c>
      <c r="L51" s="9" t="s">
        <v>207</v>
      </c>
      <c r="M51" s="9" t="s">
        <v>336</v>
      </c>
    </row>
    <row r="52" spans="1:13" ht="140.25" x14ac:dyDescent="0.25">
      <c r="A52" s="2">
        <v>51</v>
      </c>
      <c r="B52" s="9" t="s">
        <v>280</v>
      </c>
      <c r="C52" s="9" t="s">
        <v>281</v>
      </c>
      <c r="D52" s="9" t="s">
        <v>282</v>
      </c>
      <c r="E52" s="9" t="s">
        <v>24</v>
      </c>
      <c r="F52" s="9" t="s">
        <v>283</v>
      </c>
      <c r="G52" s="9" t="s">
        <v>48</v>
      </c>
      <c r="H52" s="9">
        <v>1738.46</v>
      </c>
      <c r="I52" s="9" t="s">
        <v>18</v>
      </c>
      <c r="J52" s="9">
        <v>1738.46</v>
      </c>
      <c r="K52" s="9" t="s">
        <v>18</v>
      </c>
      <c r="L52" s="9" t="s">
        <v>19</v>
      </c>
      <c r="M52" s="9" t="s">
        <v>284</v>
      </c>
    </row>
    <row r="53" spans="1:13" ht="89.25" x14ac:dyDescent="0.25">
      <c r="A53" s="2">
        <v>52</v>
      </c>
      <c r="B53" s="9" t="s">
        <v>285</v>
      </c>
      <c r="C53" s="9" t="s">
        <v>286</v>
      </c>
      <c r="D53" s="9" t="s">
        <v>287</v>
      </c>
      <c r="E53" s="9" t="s">
        <v>15</v>
      </c>
      <c r="F53" s="9" t="s">
        <v>130</v>
      </c>
      <c r="G53" s="9" t="s">
        <v>17</v>
      </c>
      <c r="H53" s="9">
        <v>3300</v>
      </c>
      <c r="I53" s="9" t="s">
        <v>18</v>
      </c>
      <c r="J53" s="9">
        <v>3300</v>
      </c>
      <c r="K53" s="9" t="s">
        <v>18</v>
      </c>
      <c r="L53" s="9" t="s">
        <v>19</v>
      </c>
      <c r="M53" s="9" t="s">
        <v>288</v>
      </c>
    </row>
    <row r="54" spans="1:13" ht="102" x14ac:dyDescent="0.25">
      <c r="A54" s="2">
        <v>53</v>
      </c>
      <c r="B54" s="9" t="s">
        <v>295</v>
      </c>
      <c r="C54" s="9" t="s">
        <v>296</v>
      </c>
      <c r="D54" s="9" t="s">
        <v>297</v>
      </c>
      <c r="E54" s="9" t="s">
        <v>15</v>
      </c>
      <c r="F54" s="9" t="s">
        <v>298</v>
      </c>
      <c r="G54" s="9" t="s">
        <v>39</v>
      </c>
      <c r="H54" s="9">
        <v>450</v>
      </c>
      <c r="I54" s="9" t="s">
        <v>18</v>
      </c>
      <c r="J54" s="9">
        <v>450</v>
      </c>
      <c r="K54" s="9" t="s">
        <v>18</v>
      </c>
      <c r="L54" s="9" t="s">
        <v>19</v>
      </c>
      <c r="M54" s="9" t="s">
        <v>299</v>
      </c>
    </row>
    <row r="55" spans="1:13" ht="80.25" customHeight="1" x14ac:dyDescent="0.25">
      <c r="A55" s="2">
        <v>54</v>
      </c>
      <c r="B55" s="9" t="s">
        <v>300</v>
      </c>
      <c r="C55" s="9" t="s">
        <v>301</v>
      </c>
      <c r="D55" s="9" t="s">
        <v>302</v>
      </c>
      <c r="E55" s="9" t="s">
        <v>24</v>
      </c>
      <c r="F55" s="9" t="s">
        <v>303</v>
      </c>
      <c r="G55" s="9" t="s">
        <v>32</v>
      </c>
      <c r="H55" s="9">
        <v>1168</v>
      </c>
      <c r="I55" s="9" t="s">
        <v>18</v>
      </c>
      <c r="J55" s="9">
        <v>1168</v>
      </c>
      <c r="K55" s="9" t="s">
        <v>18</v>
      </c>
      <c r="L55" s="9" t="s">
        <v>19</v>
      </c>
      <c r="M55" s="9" t="s">
        <v>304</v>
      </c>
    </row>
    <row r="56" spans="1:13" ht="114.75" x14ac:dyDescent="0.25">
      <c r="A56" s="2">
        <v>55</v>
      </c>
      <c r="B56" s="9" t="s">
        <v>305</v>
      </c>
      <c r="C56" s="9" t="s">
        <v>306</v>
      </c>
      <c r="D56" s="9" t="s">
        <v>307</v>
      </c>
      <c r="E56" s="9" t="s">
        <v>15</v>
      </c>
      <c r="F56" s="9" t="s">
        <v>308</v>
      </c>
      <c r="G56" s="9" t="s">
        <v>48</v>
      </c>
      <c r="H56" s="9">
        <v>801.02</v>
      </c>
      <c r="I56" s="9" t="s">
        <v>18</v>
      </c>
      <c r="J56" s="9">
        <v>801.02</v>
      </c>
      <c r="K56" s="9" t="s">
        <v>18</v>
      </c>
      <c r="L56" s="9" t="s">
        <v>19</v>
      </c>
      <c r="M56" s="9" t="s">
        <v>337</v>
      </c>
    </row>
    <row r="57" spans="1:13" ht="127.5" x14ac:dyDescent="0.25">
      <c r="A57" s="2">
        <v>56</v>
      </c>
      <c r="B57" s="9" t="s">
        <v>309</v>
      </c>
      <c r="C57" s="9" t="s">
        <v>310</v>
      </c>
      <c r="D57" s="9" t="s">
        <v>311</v>
      </c>
      <c r="E57" s="9" t="s">
        <v>15</v>
      </c>
      <c r="F57" s="9" t="s">
        <v>312</v>
      </c>
      <c r="G57" s="9" t="s">
        <v>39</v>
      </c>
      <c r="H57" s="9">
        <v>480</v>
      </c>
      <c r="I57" s="9" t="s">
        <v>18</v>
      </c>
      <c r="J57" s="9">
        <v>480</v>
      </c>
      <c r="K57" s="9" t="s">
        <v>18</v>
      </c>
      <c r="L57" s="9" t="s">
        <v>19</v>
      </c>
      <c r="M57" s="9" t="s">
        <v>313</v>
      </c>
    </row>
    <row r="58" spans="1:13" ht="102" x14ac:dyDescent="0.25">
      <c r="A58" s="2">
        <v>57</v>
      </c>
      <c r="B58" s="9" t="s">
        <v>309</v>
      </c>
      <c r="C58" s="9" t="s">
        <v>310</v>
      </c>
      <c r="D58" s="9" t="s">
        <v>311</v>
      </c>
      <c r="E58" s="9" t="s">
        <v>15</v>
      </c>
      <c r="F58" s="9" t="s">
        <v>314</v>
      </c>
      <c r="G58" s="9" t="s">
        <v>39</v>
      </c>
      <c r="H58" s="9">
        <v>3700</v>
      </c>
      <c r="I58" s="9" t="s">
        <v>18</v>
      </c>
      <c r="J58" s="9">
        <v>3700</v>
      </c>
      <c r="K58" s="9" t="s">
        <v>18</v>
      </c>
      <c r="L58" s="9" t="s">
        <v>19</v>
      </c>
      <c r="M58" s="9" t="s">
        <v>315</v>
      </c>
    </row>
    <row r="59" spans="1:13" ht="306" x14ac:dyDescent="0.25">
      <c r="A59" s="2">
        <v>58</v>
      </c>
      <c r="B59" s="9" t="s">
        <v>316</v>
      </c>
      <c r="C59" s="9" t="s">
        <v>317</v>
      </c>
      <c r="D59" s="9" t="s">
        <v>318</v>
      </c>
      <c r="E59" s="9" t="s">
        <v>15</v>
      </c>
      <c r="F59" s="9" t="s">
        <v>319</v>
      </c>
      <c r="G59" s="9" t="s">
        <v>320</v>
      </c>
      <c r="H59" s="9">
        <v>1312</v>
      </c>
      <c r="I59" s="9" t="s">
        <v>18</v>
      </c>
      <c r="J59" s="9">
        <v>1312</v>
      </c>
      <c r="K59" s="9" t="s">
        <v>18</v>
      </c>
      <c r="L59" s="9" t="s">
        <v>19</v>
      </c>
      <c r="M59" s="9" t="s">
        <v>321</v>
      </c>
    </row>
    <row r="60" spans="1:13" ht="114.75" x14ac:dyDescent="0.25">
      <c r="A60" s="2">
        <v>59</v>
      </c>
      <c r="B60" s="9" t="s">
        <v>322</v>
      </c>
      <c r="C60" s="9" t="s">
        <v>323</v>
      </c>
      <c r="D60" s="9" t="s">
        <v>324</v>
      </c>
      <c r="E60" s="9" t="s">
        <v>162</v>
      </c>
      <c r="F60" s="9" t="s">
        <v>187</v>
      </c>
      <c r="G60" s="9" t="s">
        <v>39</v>
      </c>
      <c r="H60" s="9">
        <v>2800</v>
      </c>
      <c r="I60" s="9" t="s">
        <v>18</v>
      </c>
      <c r="J60" s="9">
        <v>2800</v>
      </c>
      <c r="K60" s="9" t="s">
        <v>18</v>
      </c>
      <c r="L60" s="9" t="s">
        <v>19</v>
      </c>
      <c r="M60" s="9" t="s">
        <v>325</v>
      </c>
    </row>
    <row r="61" spans="1:13" ht="89.25" x14ac:dyDescent="0.25">
      <c r="B61" s="9" t="s">
        <v>330</v>
      </c>
      <c r="C61" s="9" t="s">
        <v>331</v>
      </c>
      <c r="D61" s="9" t="s">
        <v>332</v>
      </c>
      <c r="E61" s="9" t="s">
        <v>15</v>
      </c>
      <c r="F61" s="9" t="s">
        <v>333</v>
      </c>
      <c r="G61" s="9" t="s">
        <v>140</v>
      </c>
      <c r="H61" s="9">
        <v>15786</v>
      </c>
      <c r="I61" s="9" t="s">
        <v>18</v>
      </c>
      <c r="J61" s="9">
        <v>5262</v>
      </c>
      <c r="K61" s="9" t="s">
        <v>18</v>
      </c>
      <c r="L61" s="9" t="s">
        <v>19</v>
      </c>
      <c r="M61" s="9" t="s">
        <v>338</v>
      </c>
    </row>
    <row r="62" spans="1:13" ht="255" x14ac:dyDescent="0.25">
      <c r="B62" s="9" t="s">
        <v>339</v>
      </c>
      <c r="C62" s="9" t="s">
        <v>340</v>
      </c>
      <c r="D62" s="9" t="s">
        <v>341</v>
      </c>
      <c r="E62" s="9" t="s">
        <v>15</v>
      </c>
      <c r="F62" s="9" t="s">
        <v>342</v>
      </c>
      <c r="G62" s="9" t="s">
        <v>275</v>
      </c>
      <c r="H62" s="9">
        <v>6367.5</v>
      </c>
      <c r="I62" s="9" t="s">
        <v>18</v>
      </c>
      <c r="J62" s="9">
        <v>6367.5</v>
      </c>
      <c r="K62" s="9" t="s">
        <v>18</v>
      </c>
      <c r="L62" s="9" t="s">
        <v>19</v>
      </c>
      <c r="M62" s="9" t="s">
        <v>343</v>
      </c>
    </row>
    <row r="63" spans="1:13" ht="102" x14ac:dyDescent="0.25">
      <c r="B63" s="9" t="s">
        <v>344</v>
      </c>
      <c r="C63" s="9" t="s">
        <v>345</v>
      </c>
      <c r="D63" s="9" t="s">
        <v>346</v>
      </c>
      <c r="E63" s="9" t="s">
        <v>15</v>
      </c>
      <c r="F63" s="9" t="s">
        <v>187</v>
      </c>
      <c r="G63" s="9" t="s">
        <v>39</v>
      </c>
      <c r="H63" s="9">
        <v>90</v>
      </c>
      <c r="I63" s="9" t="s">
        <v>18</v>
      </c>
      <c r="J63" s="9">
        <v>90</v>
      </c>
      <c r="K63" s="9" t="s">
        <v>18</v>
      </c>
      <c r="L63" s="9" t="s">
        <v>19</v>
      </c>
      <c r="M63" s="9" t="s">
        <v>347</v>
      </c>
    </row>
    <row r="64" spans="1:13" ht="81" customHeight="1" x14ac:dyDescent="0.25">
      <c r="B64" s="9" t="s">
        <v>344</v>
      </c>
      <c r="C64" s="9" t="s">
        <v>345</v>
      </c>
      <c r="D64" s="9" t="s">
        <v>346</v>
      </c>
      <c r="E64" s="9" t="s">
        <v>15</v>
      </c>
      <c r="F64" s="9" t="s">
        <v>187</v>
      </c>
      <c r="G64" s="9" t="s">
        <v>86</v>
      </c>
      <c r="H64" s="9">
        <v>335.22</v>
      </c>
      <c r="I64" s="9" t="s">
        <v>18</v>
      </c>
      <c r="J64" s="9">
        <v>335.22</v>
      </c>
      <c r="K64" s="9" t="s">
        <v>18</v>
      </c>
      <c r="L64" s="9" t="s">
        <v>19</v>
      </c>
      <c r="M64" s="9" t="s">
        <v>348</v>
      </c>
    </row>
    <row r="65" spans="2:13" ht="153" x14ac:dyDescent="0.25">
      <c r="B65" s="9" t="s">
        <v>349</v>
      </c>
      <c r="C65" s="9" t="s">
        <v>350</v>
      </c>
      <c r="D65" s="9" t="s">
        <v>351</v>
      </c>
      <c r="E65" s="9" t="s">
        <v>15</v>
      </c>
      <c r="F65" s="9" t="s">
        <v>352</v>
      </c>
      <c r="G65" s="9" t="s">
        <v>114</v>
      </c>
      <c r="H65" s="9">
        <v>17783.330000000002</v>
      </c>
      <c r="I65" s="9" t="s">
        <v>18</v>
      </c>
      <c r="J65" s="9">
        <v>15000</v>
      </c>
      <c r="K65" s="9" t="s">
        <v>18</v>
      </c>
      <c r="L65" s="9" t="s">
        <v>19</v>
      </c>
      <c r="M65" s="9" t="s">
        <v>353</v>
      </c>
    </row>
    <row r="66" spans="2:13" ht="102" x14ac:dyDescent="0.25">
      <c r="B66" s="9" t="s">
        <v>354</v>
      </c>
      <c r="C66" s="9" t="s">
        <v>355</v>
      </c>
      <c r="D66" s="9" t="s">
        <v>356</v>
      </c>
      <c r="E66" s="9" t="s">
        <v>15</v>
      </c>
      <c r="F66" s="9" t="s">
        <v>357</v>
      </c>
      <c r="G66" s="9" t="s">
        <v>358</v>
      </c>
      <c r="H66" s="9">
        <v>3950</v>
      </c>
      <c r="I66" s="9" t="s">
        <v>18</v>
      </c>
      <c r="J66" s="9">
        <v>3950</v>
      </c>
      <c r="K66" s="9" t="s">
        <v>18</v>
      </c>
      <c r="L66" s="9" t="s">
        <v>207</v>
      </c>
      <c r="M66" s="9" t="s">
        <v>359</v>
      </c>
    </row>
    <row r="67" spans="2:13" ht="76.5" customHeight="1" x14ac:dyDescent="0.25">
      <c r="B67" s="9" t="s">
        <v>360</v>
      </c>
      <c r="C67" s="9" t="s">
        <v>361</v>
      </c>
      <c r="D67" s="9" t="s">
        <v>362</v>
      </c>
      <c r="E67" s="9" t="s">
        <v>15</v>
      </c>
      <c r="F67" s="9" t="s">
        <v>85</v>
      </c>
      <c r="G67" s="9" t="s">
        <v>137</v>
      </c>
      <c r="H67" s="9">
        <v>265</v>
      </c>
      <c r="I67" s="9" t="s">
        <v>18</v>
      </c>
      <c r="J67" s="9">
        <v>265</v>
      </c>
      <c r="K67" s="9" t="s">
        <v>18</v>
      </c>
      <c r="L67" s="9" t="s">
        <v>19</v>
      </c>
      <c r="M67" s="9" t="s">
        <v>363</v>
      </c>
    </row>
    <row r="68" spans="2:13" ht="79.5" customHeight="1" x14ac:dyDescent="0.25">
      <c r="B68" s="9" t="s">
        <v>360</v>
      </c>
      <c r="C68" s="9" t="s">
        <v>361</v>
      </c>
      <c r="D68" s="9" t="s">
        <v>362</v>
      </c>
      <c r="E68" s="9" t="s">
        <v>15</v>
      </c>
      <c r="F68" s="9" t="s">
        <v>85</v>
      </c>
      <c r="G68" s="9" t="s">
        <v>140</v>
      </c>
      <c r="H68" s="9">
        <v>785</v>
      </c>
      <c r="I68" s="9" t="s">
        <v>18</v>
      </c>
      <c r="J68" s="9">
        <v>785</v>
      </c>
      <c r="K68" s="9" t="s">
        <v>18</v>
      </c>
      <c r="L68" s="9" t="s">
        <v>19</v>
      </c>
      <c r="M68" s="9" t="s">
        <v>87</v>
      </c>
    </row>
    <row r="69" spans="2:13" ht="78.75" customHeight="1" x14ac:dyDescent="0.25">
      <c r="B69" s="9" t="s">
        <v>260</v>
      </c>
      <c r="C69" s="9" t="s">
        <v>261</v>
      </c>
      <c r="D69" s="9" t="s">
        <v>262</v>
      </c>
      <c r="E69" s="9" t="s">
        <v>15</v>
      </c>
      <c r="F69" s="9" t="s">
        <v>364</v>
      </c>
      <c r="G69" s="9" t="s">
        <v>365</v>
      </c>
      <c r="H69" s="9">
        <v>5000</v>
      </c>
      <c r="I69" s="9" t="s">
        <v>18</v>
      </c>
      <c r="J69" s="9">
        <v>3477.5</v>
      </c>
      <c r="K69" s="9" t="s">
        <v>18</v>
      </c>
      <c r="L69" s="9" t="s">
        <v>19</v>
      </c>
      <c r="M69" s="9" t="s">
        <v>366</v>
      </c>
    </row>
    <row r="70" spans="2:13" ht="102" x14ac:dyDescent="0.25">
      <c r="B70" s="9" t="s">
        <v>367</v>
      </c>
      <c r="C70" s="9" t="s">
        <v>368</v>
      </c>
      <c r="D70" s="9" t="s">
        <v>369</v>
      </c>
      <c r="E70" s="9" t="s">
        <v>219</v>
      </c>
      <c r="F70" s="9" t="s">
        <v>370</v>
      </c>
      <c r="G70" s="9" t="s">
        <v>39</v>
      </c>
      <c r="H70" s="9">
        <v>2800</v>
      </c>
      <c r="I70" s="9" t="s">
        <v>18</v>
      </c>
      <c r="J70" s="9">
        <v>2800</v>
      </c>
      <c r="K70" s="9" t="s">
        <v>18</v>
      </c>
      <c r="L70" s="9" t="s">
        <v>207</v>
      </c>
      <c r="M70" s="9" t="s">
        <v>371</v>
      </c>
    </row>
    <row r="71" spans="2:13" ht="191.25" x14ac:dyDescent="0.25">
      <c r="B71" s="9" t="s">
        <v>372</v>
      </c>
      <c r="C71" s="9" t="s">
        <v>373</v>
      </c>
      <c r="D71" s="9" t="s">
        <v>374</v>
      </c>
      <c r="E71" s="9" t="s">
        <v>15</v>
      </c>
      <c r="F71" s="9" t="s">
        <v>375</v>
      </c>
      <c r="G71" s="9" t="s">
        <v>376</v>
      </c>
      <c r="H71" s="9">
        <v>4000</v>
      </c>
      <c r="I71" s="9" t="s">
        <v>18</v>
      </c>
      <c r="J71" s="9">
        <v>4000</v>
      </c>
      <c r="K71" s="9" t="s">
        <v>18</v>
      </c>
      <c r="L71" s="9" t="s">
        <v>377</v>
      </c>
      <c r="M71" s="9" t="s">
        <v>378</v>
      </c>
    </row>
    <row r="72" spans="2:13" ht="102" x14ac:dyDescent="0.25">
      <c r="B72" s="9" t="s">
        <v>379</v>
      </c>
      <c r="C72" s="9" t="s">
        <v>380</v>
      </c>
      <c r="D72" s="9" t="s">
        <v>381</v>
      </c>
      <c r="E72" s="9" t="s">
        <v>15</v>
      </c>
      <c r="F72" s="9" t="s">
        <v>382</v>
      </c>
      <c r="G72" s="9" t="s">
        <v>39</v>
      </c>
      <c r="H72" s="9">
        <v>2800</v>
      </c>
      <c r="I72" s="9" t="s">
        <v>18</v>
      </c>
      <c r="J72" s="9">
        <v>2800</v>
      </c>
      <c r="K72" s="9" t="s">
        <v>18</v>
      </c>
      <c r="L72" s="9" t="s">
        <v>19</v>
      </c>
      <c r="M72" s="9" t="s">
        <v>383</v>
      </c>
    </row>
    <row r="73" spans="2:13" ht="114.75" x14ac:dyDescent="0.25">
      <c r="B73" s="9" t="s">
        <v>384</v>
      </c>
      <c r="C73" s="9" t="s">
        <v>306</v>
      </c>
      <c r="D73" s="9" t="s">
        <v>307</v>
      </c>
      <c r="E73" s="9" t="s">
        <v>15</v>
      </c>
      <c r="F73" s="9" t="s">
        <v>385</v>
      </c>
      <c r="G73" s="9" t="s">
        <v>67</v>
      </c>
      <c r="H73" s="9">
        <v>967</v>
      </c>
      <c r="I73" s="9" t="s">
        <v>18</v>
      </c>
      <c r="J73" s="9">
        <v>967</v>
      </c>
      <c r="K73" s="9" t="s">
        <v>18</v>
      </c>
      <c r="L73" s="9" t="s">
        <v>19</v>
      </c>
      <c r="M73" s="9" t="s">
        <v>386</v>
      </c>
    </row>
    <row r="74" spans="2:13" ht="102" x14ac:dyDescent="0.25">
      <c r="B74" s="9" t="s">
        <v>387</v>
      </c>
      <c r="C74" s="9" t="s">
        <v>388</v>
      </c>
      <c r="D74" s="9" t="s">
        <v>389</v>
      </c>
      <c r="E74" s="9" t="s">
        <v>15</v>
      </c>
      <c r="F74" s="9" t="s">
        <v>390</v>
      </c>
      <c r="G74" s="9" t="s">
        <v>246</v>
      </c>
      <c r="H74" s="9">
        <v>1850</v>
      </c>
      <c r="I74" s="9" t="s">
        <v>18</v>
      </c>
      <c r="J74" s="9">
        <v>1850</v>
      </c>
      <c r="K74" s="9" t="s">
        <v>18</v>
      </c>
      <c r="L74" s="9" t="s">
        <v>19</v>
      </c>
      <c r="M74" s="9" t="s">
        <v>391</v>
      </c>
    </row>
    <row r="75" spans="2:13" ht="89.25" x14ac:dyDescent="0.25">
      <c r="B75" s="9" t="s">
        <v>392</v>
      </c>
      <c r="C75" s="9" t="s">
        <v>393</v>
      </c>
      <c r="D75" s="9" t="s">
        <v>394</v>
      </c>
      <c r="E75" s="9" t="s">
        <v>15</v>
      </c>
      <c r="F75" s="9" t="s">
        <v>395</v>
      </c>
      <c r="G75" s="9" t="s">
        <v>137</v>
      </c>
      <c r="H75" s="9">
        <v>265</v>
      </c>
      <c r="I75" s="9" t="s">
        <v>18</v>
      </c>
      <c r="J75" s="9">
        <v>265</v>
      </c>
      <c r="K75" s="9" t="s">
        <v>18</v>
      </c>
      <c r="L75" s="9" t="s">
        <v>19</v>
      </c>
      <c r="M75" s="9" t="s">
        <v>396</v>
      </c>
    </row>
    <row r="76" spans="2:13" ht="78" customHeight="1" x14ac:dyDescent="0.25">
      <c r="B76" s="9" t="s">
        <v>392</v>
      </c>
      <c r="C76" s="9" t="s">
        <v>393</v>
      </c>
      <c r="D76" s="9" t="s">
        <v>394</v>
      </c>
      <c r="E76" s="9" t="s">
        <v>15</v>
      </c>
      <c r="F76" s="9" t="s">
        <v>395</v>
      </c>
      <c r="G76" s="9" t="s">
        <v>42</v>
      </c>
      <c r="H76" s="9">
        <v>786</v>
      </c>
      <c r="I76" s="9" t="s">
        <v>18</v>
      </c>
      <c r="J76" s="9">
        <v>786</v>
      </c>
      <c r="K76" s="9" t="s">
        <v>18</v>
      </c>
      <c r="L76" s="9" t="s">
        <v>19</v>
      </c>
      <c r="M76" s="9" t="s">
        <v>397</v>
      </c>
    </row>
    <row r="77" spans="2:13" ht="102" x14ac:dyDescent="0.25">
      <c r="B77" s="9" t="s">
        <v>398</v>
      </c>
      <c r="C77" s="9" t="s">
        <v>399</v>
      </c>
      <c r="D77" s="9" t="s">
        <v>400</v>
      </c>
      <c r="E77" s="9" t="s">
        <v>15</v>
      </c>
      <c r="F77" s="9" t="s">
        <v>187</v>
      </c>
      <c r="G77" s="9" t="s">
        <v>39</v>
      </c>
      <c r="H77" s="9">
        <v>2800</v>
      </c>
      <c r="I77" s="9" t="s">
        <v>18</v>
      </c>
      <c r="J77" s="9">
        <v>2800</v>
      </c>
      <c r="K77" s="9" t="s">
        <v>18</v>
      </c>
      <c r="L77" s="9" t="s">
        <v>19</v>
      </c>
      <c r="M77" s="9" t="s">
        <v>401</v>
      </c>
    </row>
    <row r="78" spans="2:13" ht="191.25" x14ac:dyDescent="0.25">
      <c r="B78" s="9" t="s">
        <v>402</v>
      </c>
      <c r="C78" s="9" t="s">
        <v>403</v>
      </c>
      <c r="D78" s="9" t="s">
        <v>404</v>
      </c>
      <c r="E78" s="9" t="s">
        <v>15</v>
      </c>
      <c r="F78" s="9" t="s">
        <v>405</v>
      </c>
      <c r="G78" s="9" t="s">
        <v>252</v>
      </c>
      <c r="H78" s="9">
        <v>1325</v>
      </c>
      <c r="I78" s="9" t="s">
        <v>18</v>
      </c>
      <c r="J78" s="9">
        <v>1325</v>
      </c>
      <c r="K78" s="9" t="s">
        <v>18</v>
      </c>
      <c r="L78" s="9" t="s">
        <v>19</v>
      </c>
      <c r="M78" s="9" t="s">
        <v>406</v>
      </c>
    </row>
    <row r="79" spans="2:13" ht="78" customHeight="1" x14ac:dyDescent="0.25">
      <c r="B79" s="9" t="s">
        <v>402</v>
      </c>
      <c r="C79" s="9" t="s">
        <v>403</v>
      </c>
      <c r="D79" s="9" t="s">
        <v>404</v>
      </c>
      <c r="E79" s="9" t="s">
        <v>15</v>
      </c>
      <c r="F79" s="9" t="s">
        <v>333</v>
      </c>
      <c r="G79" s="9" t="s">
        <v>140</v>
      </c>
      <c r="H79" s="9">
        <v>3460.5</v>
      </c>
      <c r="I79" s="9" t="s">
        <v>18</v>
      </c>
      <c r="J79" s="9">
        <v>3460.5</v>
      </c>
      <c r="K79" s="9" t="s">
        <v>18</v>
      </c>
      <c r="L79" s="9" t="s">
        <v>19</v>
      </c>
      <c r="M79" s="9" t="s">
        <v>87</v>
      </c>
    </row>
    <row r="80" spans="2:13" ht="81" customHeight="1" x14ac:dyDescent="0.25">
      <c r="B80" s="9" t="s">
        <v>407</v>
      </c>
      <c r="C80" s="9" t="s">
        <v>408</v>
      </c>
      <c r="D80" s="9" t="s">
        <v>409</v>
      </c>
      <c r="E80" s="9" t="s">
        <v>15</v>
      </c>
      <c r="F80" s="9" t="s">
        <v>410</v>
      </c>
      <c r="G80" s="9" t="s">
        <v>411</v>
      </c>
      <c r="H80" s="9">
        <v>3950</v>
      </c>
      <c r="I80" s="9" t="s">
        <v>18</v>
      </c>
      <c r="J80" s="9">
        <v>3950</v>
      </c>
      <c r="K80" s="9" t="s">
        <v>18</v>
      </c>
      <c r="L80" s="9" t="s">
        <v>19</v>
      </c>
      <c r="M80" s="9" t="s">
        <v>412</v>
      </c>
    </row>
  </sheetData>
  <autoFilter ref="A1:T6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I8" sqref="I8"/>
    </sheetView>
  </sheetViews>
  <sheetFormatPr defaultRowHeight="15" x14ac:dyDescent="0.25"/>
  <cols>
    <col min="1" max="1" width="5" customWidth="1"/>
    <col min="2" max="2" width="6.5703125" customWidth="1"/>
    <col min="6" max="6" width="13.7109375" customWidth="1"/>
    <col min="7" max="7" width="12.7109375" customWidth="1"/>
    <col min="8" max="8" width="15.85546875" customWidth="1"/>
    <col min="13" max="13" width="22.28515625" customWidth="1"/>
    <col min="14" max="14" width="18.85546875" customWidth="1"/>
  </cols>
  <sheetData>
    <row r="1" spans="1:14" ht="38.25" x14ac:dyDescent="0.25">
      <c r="A1" s="3" t="s">
        <v>0</v>
      </c>
      <c r="B1" s="4" t="s">
        <v>327</v>
      </c>
      <c r="C1" s="3" t="s">
        <v>1</v>
      </c>
      <c r="D1" s="3" t="s">
        <v>2</v>
      </c>
      <c r="E1" s="3" t="s">
        <v>328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7</v>
      </c>
      <c r="M1" s="3" t="s">
        <v>9</v>
      </c>
      <c r="N1" s="3" t="s">
        <v>10</v>
      </c>
    </row>
    <row r="2" spans="1:14" ht="142.5" customHeight="1" x14ac:dyDescent="0.25">
      <c r="A2" s="5">
        <v>1</v>
      </c>
      <c r="B2" s="6">
        <v>12</v>
      </c>
      <c r="C2" s="8" t="s">
        <v>300</v>
      </c>
      <c r="D2" s="8" t="s">
        <v>301</v>
      </c>
      <c r="E2" s="8" t="s">
        <v>302</v>
      </c>
      <c r="F2" s="8" t="s">
        <v>24</v>
      </c>
      <c r="G2" s="8" t="s">
        <v>303</v>
      </c>
      <c r="H2" s="8" t="s">
        <v>39</v>
      </c>
      <c r="I2" s="8">
        <v>860</v>
      </c>
      <c r="J2" s="8" t="s">
        <v>18</v>
      </c>
      <c r="K2" s="8">
        <v>860</v>
      </c>
      <c r="L2" s="8" t="s">
        <v>18</v>
      </c>
      <c r="M2" s="8" t="s">
        <v>19</v>
      </c>
      <c r="N2" s="7" t="s">
        <v>329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opLeftCell="A5" workbookViewId="0">
      <selection activeCell="G11" sqref="G11"/>
    </sheetView>
  </sheetViews>
  <sheetFormatPr defaultRowHeight="15" x14ac:dyDescent="0.25"/>
  <cols>
    <col min="2" max="2" width="12" customWidth="1"/>
    <col min="3" max="3" width="14" customWidth="1"/>
    <col min="4" max="4" width="15.7109375" customWidth="1"/>
    <col min="5" max="5" width="16.7109375" customWidth="1"/>
    <col min="6" max="6" width="16.42578125" customWidth="1"/>
    <col min="7" max="7" width="14.5703125" customWidth="1"/>
    <col min="8" max="8" width="11.7109375" customWidth="1"/>
    <col min="9" max="9" width="16.140625" customWidth="1"/>
    <col min="11" max="11" width="11.7109375" customWidth="1"/>
    <col min="12" max="12" width="19.42578125" customWidth="1"/>
    <col min="13" max="13" width="21.5703125" customWidth="1"/>
  </cols>
  <sheetData>
    <row r="1" spans="1:13" ht="60" x14ac:dyDescent="0.25">
      <c r="A1" s="1" t="s">
        <v>0</v>
      </c>
      <c r="B1" s="1" t="s">
        <v>1</v>
      </c>
      <c r="C1" s="1" t="s">
        <v>2</v>
      </c>
      <c r="D1" s="1" t="s">
        <v>326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7</v>
      </c>
      <c r="L1" s="1" t="s">
        <v>9</v>
      </c>
      <c r="M1" s="1" t="s">
        <v>10</v>
      </c>
    </row>
    <row r="2" spans="1:13" ht="300" x14ac:dyDescent="0.25">
      <c r="A2" s="2">
        <v>1</v>
      </c>
      <c r="B2" s="2" t="s">
        <v>28</v>
      </c>
      <c r="C2" s="2" t="s">
        <v>29</v>
      </c>
      <c r="D2" s="2" t="s">
        <v>30</v>
      </c>
      <c r="E2" s="2" t="s">
        <v>15</v>
      </c>
      <c r="F2" s="2" t="s">
        <v>31</v>
      </c>
      <c r="G2" s="2" t="s">
        <v>32</v>
      </c>
      <c r="H2" s="2">
        <v>9998</v>
      </c>
      <c r="I2" s="2" t="s">
        <v>18</v>
      </c>
      <c r="J2" s="2">
        <v>0</v>
      </c>
      <c r="K2" s="2" t="s">
        <v>18</v>
      </c>
      <c r="L2" s="2" t="s">
        <v>33</v>
      </c>
      <c r="M2" s="2" t="s">
        <v>34</v>
      </c>
    </row>
    <row r="3" spans="1:13" ht="225" x14ac:dyDescent="0.25">
      <c r="A3" s="2">
        <v>2</v>
      </c>
      <c r="B3" s="2" t="s">
        <v>88</v>
      </c>
      <c r="C3" s="2" t="s">
        <v>89</v>
      </c>
      <c r="D3" s="2" t="s">
        <v>90</v>
      </c>
      <c r="E3" s="2" t="s">
        <v>24</v>
      </c>
      <c r="F3" s="2" t="s">
        <v>91</v>
      </c>
      <c r="G3" s="2" t="s">
        <v>92</v>
      </c>
      <c r="H3" s="2">
        <v>9141.52</v>
      </c>
      <c r="I3" s="2" t="s">
        <v>18</v>
      </c>
      <c r="J3" s="2">
        <v>0</v>
      </c>
      <c r="K3" s="2" t="s">
        <v>18</v>
      </c>
      <c r="L3" s="2" t="s">
        <v>19</v>
      </c>
      <c r="M3" s="2" t="s">
        <v>94</v>
      </c>
    </row>
    <row r="4" spans="1:13" ht="409.5" x14ac:dyDescent="0.25">
      <c r="A4" s="2">
        <v>3</v>
      </c>
      <c r="B4" s="2" t="s">
        <v>264</v>
      </c>
      <c r="C4" s="2" t="s">
        <v>265</v>
      </c>
      <c r="D4" s="2" t="s">
        <v>266</v>
      </c>
      <c r="E4" s="2" t="s">
        <v>267</v>
      </c>
      <c r="F4" s="2" t="s">
        <v>268</v>
      </c>
      <c r="G4" s="2" t="s">
        <v>131</v>
      </c>
      <c r="H4" s="2">
        <v>470</v>
      </c>
      <c r="I4" s="2" t="s">
        <v>18</v>
      </c>
      <c r="J4" s="2">
        <v>0</v>
      </c>
      <c r="K4" s="2" t="s">
        <v>18</v>
      </c>
      <c r="L4" s="2" t="s">
        <v>269</v>
      </c>
      <c r="M4" s="2" t="s">
        <v>270</v>
      </c>
    </row>
    <row r="5" spans="1:13" ht="225" x14ac:dyDescent="0.25">
      <c r="A5" s="2">
        <v>4</v>
      </c>
      <c r="B5" s="2" t="s">
        <v>289</v>
      </c>
      <c r="C5" s="2" t="s">
        <v>290</v>
      </c>
      <c r="D5" s="2" t="s">
        <v>291</v>
      </c>
      <c r="E5" s="2" t="s">
        <v>162</v>
      </c>
      <c r="F5" s="2" t="s">
        <v>292</v>
      </c>
      <c r="G5" s="2" t="s">
        <v>293</v>
      </c>
      <c r="H5" s="2">
        <v>1599</v>
      </c>
      <c r="I5" s="2" t="s">
        <v>18</v>
      </c>
      <c r="J5" s="2">
        <v>0</v>
      </c>
      <c r="K5" s="2" t="s">
        <v>18</v>
      </c>
      <c r="L5" s="2" t="s">
        <v>19</v>
      </c>
      <c r="M5" s="2" t="s">
        <v>294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4" workbookViewId="0">
      <selection activeCell="B7" sqref="B7"/>
    </sheetView>
  </sheetViews>
  <sheetFormatPr defaultRowHeight="15" x14ac:dyDescent="0.25"/>
  <cols>
    <col min="1" max="1" width="5.42578125" customWidth="1"/>
    <col min="2" max="2" width="16.85546875" customWidth="1"/>
    <col min="3" max="3" width="15.28515625" customWidth="1"/>
    <col min="4" max="4" width="16.5703125" customWidth="1"/>
    <col min="5" max="5" width="16" customWidth="1"/>
    <col min="6" max="6" width="18.7109375" customWidth="1"/>
    <col min="7" max="7" width="18.140625" customWidth="1"/>
    <col min="9" max="9" width="12.28515625" customWidth="1"/>
    <col min="12" max="12" width="22.7109375" customWidth="1"/>
    <col min="13" max="13" width="27.42578125" customWidth="1"/>
  </cols>
  <sheetData>
    <row r="1" spans="1:13" ht="60" x14ac:dyDescent="0.25">
      <c r="A1" s="1" t="s">
        <v>0</v>
      </c>
      <c r="B1" s="1" t="s">
        <v>1</v>
      </c>
      <c r="C1" s="1" t="s">
        <v>2</v>
      </c>
      <c r="D1" s="1" t="s">
        <v>326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7</v>
      </c>
      <c r="L1" s="1" t="s">
        <v>9</v>
      </c>
      <c r="M1" s="1" t="s">
        <v>10</v>
      </c>
    </row>
    <row r="2" spans="1:13" ht="195" x14ac:dyDescent="0.25">
      <c r="A2" s="2">
        <v>1</v>
      </c>
      <c r="B2" s="2" t="s">
        <v>11</v>
      </c>
      <c r="C2" s="2" t="s">
        <v>12</v>
      </c>
      <c r="D2" s="2" t="s">
        <v>14</v>
      </c>
      <c r="E2" s="2" t="s">
        <v>15</v>
      </c>
      <c r="F2" s="2" t="s">
        <v>16</v>
      </c>
      <c r="G2" s="2" t="s">
        <v>17</v>
      </c>
      <c r="H2" s="2">
        <v>10000</v>
      </c>
      <c r="I2" s="2" t="s">
        <v>18</v>
      </c>
      <c r="J2" s="2">
        <v>0</v>
      </c>
      <c r="K2" s="2" t="s">
        <v>18</v>
      </c>
      <c r="L2" s="2" t="s">
        <v>19</v>
      </c>
      <c r="M2" s="2" t="s">
        <v>20</v>
      </c>
    </row>
    <row r="3" spans="1:13" ht="409.5" x14ac:dyDescent="0.25">
      <c r="A3" s="2">
        <v>2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>
        <v>26138</v>
      </c>
      <c r="I3" s="2" t="s">
        <v>18</v>
      </c>
      <c r="J3" s="2">
        <v>0</v>
      </c>
      <c r="K3" s="2" t="s">
        <v>18</v>
      </c>
      <c r="L3" s="2" t="s">
        <v>19</v>
      </c>
      <c r="M3" s="2" t="s">
        <v>27</v>
      </c>
    </row>
    <row r="4" spans="1:13" ht="180" x14ac:dyDescent="0.25">
      <c r="A4" s="2">
        <v>3</v>
      </c>
      <c r="B4" s="2" t="s">
        <v>184</v>
      </c>
      <c r="C4" s="2" t="s">
        <v>185</v>
      </c>
      <c r="D4" s="2" t="s">
        <v>186</v>
      </c>
      <c r="E4" s="2" t="s">
        <v>15</v>
      </c>
      <c r="F4" s="2" t="s">
        <v>187</v>
      </c>
      <c r="G4" s="2" t="s">
        <v>140</v>
      </c>
      <c r="H4" s="2">
        <v>1620.72</v>
      </c>
      <c r="I4" s="2" t="s">
        <v>18</v>
      </c>
      <c r="J4" s="2">
        <v>0</v>
      </c>
      <c r="K4" s="2" t="s">
        <v>18</v>
      </c>
      <c r="L4" s="2" t="s">
        <v>19</v>
      </c>
      <c r="M4" s="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4:L9"/>
  <sheetViews>
    <sheetView workbookViewId="0">
      <selection activeCell="N11" sqref="N11"/>
    </sheetView>
  </sheetViews>
  <sheetFormatPr defaultRowHeight="15" x14ac:dyDescent="0.25"/>
  <sheetData>
    <row r="4" spans="11:12" x14ac:dyDescent="0.25">
      <c r="K4">
        <v>15000</v>
      </c>
      <c r="L4">
        <v>7712.45</v>
      </c>
    </row>
    <row r="6" spans="11:12" x14ac:dyDescent="0.25">
      <c r="L6">
        <f>K4-L4</f>
        <v>7287.55</v>
      </c>
    </row>
    <row r="7" spans="11:12" x14ac:dyDescent="0.25">
      <c r="L7">
        <v>1100</v>
      </c>
    </row>
    <row r="9" spans="11:12" x14ac:dyDescent="0.25">
      <c r="L9">
        <f>L6-L7</f>
        <v>6187.55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დადებითი</vt:lpstr>
      <vt:lpstr>გაუქმება</vt:lpstr>
      <vt:lpstr>უარები </vt:lpstr>
      <vt:lpstr>გადადებული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Vardia</dc:creator>
  <cp:lastModifiedBy>Nino Vardia</cp:lastModifiedBy>
  <dcterms:created xsi:type="dcterms:W3CDTF">2019-09-20T10:55:33Z</dcterms:created>
  <dcterms:modified xsi:type="dcterms:W3CDTF">2019-09-25T13:19:45Z</dcterms:modified>
</cp:coreProperties>
</file>