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20" windowWidth="20730" windowHeight="11760"/>
  </bookViews>
  <sheets>
    <sheet name="საშტატო პერსონიფიცირებული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5" i="1"/>
  <c r="G6" i="1"/>
  <c r="G13" i="1"/>
  <c r="G14" i="1"/>
  <c r="G19" i="1"/>
  <c r="G20" i="1"/>
  <c r="G16" i="1"/>
  <c r="G4" i="1"/>
  <c r="G9" i="1"/>
  <c r="G17" i="1"/>
  <c r="G18" i="1"/>
  <c r="G11" i="1"/>
  <c r="G10" i="1"/>
  <c r="G12" i="1"/>
  <c r="G7" i="1"/>
  <c r="G21" i="1"/>
  <c r="G22" i="1"/>
  <c r="G23" i="1"/>
  <c r="G24" i="1"/>
  <c r="G15" i="1"/>
  <c r="G25" i="1"/>
  <c r="G26" i="1"/>
  <c r="G27" i="1"/>
  <c r="G28" i="1"/>
  <c r="G29" i="1"/>
  <c r="G3" i="1"/>
  <c r="D30" i="1" l="1"/>
  <c r="G30" i="1" s="1"/>
  <c r="D31" i="1" l="1"/>
</calcChain>
</file>

<file path=xl/sharedStrings.xml><?xml version="1.0" encoding="utf-8"?>
<sst xmlns="http://schemas.openxmlformats.org/spreadsheetml/2006/main" count="38" uniqueCount="28">
  <si>
    <t>№</t>
  </si>
  <si>
    <t>პოზიცია</t>
  </si>
  <si>
    <t>ფიქსირებული ხელფასი</t>
  </si>
  <si>
    <t xml:space="preserve"> ინფექციის კონტროლის და დეკონტამინაციის სპეციალისტი</t>
  </si>
  <si>
    <t>მთავარი ბუღალტერი</t>
  </si>
  <si>
    <t>ბუღალტერი</t>
  </si>
  <si>
    <t>შესყიდვების მენეჯერი</t>
  </si>
  <si>
    <t>მძღოლი</t>
  </si>
  <si>
    <t>დამლაგებელი</t>
  </si>
  <si>
    <t>კლინიკური და ხარისხის უზრუნველყოფის  სპეციალისტი</t>
  </si>
  <si>
    <t>იურიდიული დეპარტამენტის უფროსი</t>
  </si>
  <si>
    <t xml:space="preserve">ფინანსური მენეჯერი </t>
  </si>
  <si>
    <t>ლოჯისტიკის სპეციალისტი</t>
  </si>
  <si>
    <t>ადმინისტრაციული მენეჯერი</t>
  </si>
  <si>
    <t>ფინანსური დირექტორი</t>
  </si>
  <si>
    <t>სამედიცინო დირექტორი</t>
  </si>
  <si>
    <t>ლოჯისტიკის მენეჯერი</t>
  </si>
  <si>
    <t>ტექნიკური უზრუნველყოფის სპეციალისტი</t>
  </si>
  <si>
    <t>ინფორმაციული ტექნოლოგიებისა და ელექტრონული ჯანდაცვის დეპარტამენტის უფროსი</t>
  </si>
  <si>
    <t>სამედიცინო პროდუქციით უზრუნველყოფის სპეციალისტი</t>
  </si>
  <si>
    <t>ელექტრონული ჯანდაცვის სისტემის სპეციალისტი</t>
  </si>
  <si>
    <t>მთავარი ბუღალტერის მოადგილე</t>
  </si>
  <si>
    <t>ადამიანური რესურსების  დეპარტამენტის უფროსი</t>
  </si>
  <si>
    <t>მძღოლი/ ბაზრის კვლევის სპეციალისტი (ნახევარი განაკვეთი)</t>
  </si>
  <si>
    <t>ლოჯისტიკის, ტექნიკური უზრუნველყოფის და ინფრასტრუქტურის დეპარტამენტის უფროსი</t>
  </si>
  <si>
    <t>ინფრასტრუქტურის სპეციალისტი (ნახევარი განაკვეთი)</t>
  </si>
  <si>
    <t>აღმასრულებელი დირექტორი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</si>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</sst>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b/>
      <sz val="9"/>
      <color theme="1"/>
      <name val="Calibri"/>
      <family val="2"/>
      <scheme val="minor"/>
    </font>
    <font>
      <sz val="10"/>
      <color theme="1"/>
      <name val="Sylfaen"/>
      <family val="1"/>
    </font>
    <font>
      <sz val="10"/>
      <name val="Sylfae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0" xfId="1" applyFont="1"/>
    <xf numFmtId="0" fontId="1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4"/>
  <sheetViews>
    <sheetView tabSelected="1" zoomScaleNormal="100" workbookViewId="0">
      <selection activeCell="C39" sqref="C39"/>
    </sheetView>
  </sheetViews>
  <sheetFormatPr defaultRowHeight="15" x14ac:dyDescent="0.25"/>
  <cols>
    <col min="1" max="1" width="6.42578125" style="6" customWidth="1"/>
    <col min="2" max="2" width="34" customWidth="1"/>
    <col min="3" max="3" width="21.85546875" customWidth="1"/>
    <col min="4" max="4" width="11" style="11" hidden="1" customWidth="1"/>
    <col min="5" max="8" width="0" hidden="1" customWidth="1"/>
  </cols>
  <sheetData>
    <row r="2" spans="1:8" ht="24" x14ac:dyDescent="0.25">
      <c r="A2" s="5" t="s">
        <v>0</v>
      </c>
      <c r="B2" s="2" t="s">
        <v>1</v>
      </c>
      <c r="C2" s="1" t="s">
        <v>2</v>
      </c>
      <c r="D2" s="12"/>
    </row>
    <row r="3" spans="1:8" x14ac:dyDescent="0.25">
      <c r="A3" s="5">
        <v>1</v>
      </c>
      <c r="B3" s="9" t="s">
        <v>14</v>
      </c>
      <c r="C3" s="7">
        <v>3500</v>
      </c>
      <c r="D3" s="13">
        <v>3500</v>
      </c>
      <c r="G3" s="16">
        <f>C3/H3</f>
        <v>0.875</v>
      </c>
      <c r="H3">
        <v>4000</v>
      </c>
    </row>
    <row r="4" spans="1:8" ht="46.5" customHeight="1" x14ac:dyDescent="0.25">
      <c r="A4" s="5">
        <v>2</v>
      </c>
      <c r="B4" s="9" t="s">
        <v>4</v>
      </c>
      <c r="C4" s="7">
        <v>3500</v>
      </c>
      <c r="D4" s="13">
        <v>3500</v>
      </c>
      <c r="G4" s="16">
        <f>C4/H4</f>
        <v>0.875</v>
      </c>
      <c r="H4">
        <v>4000</v>
      </c>
    </row>
    <row r="5" spans="1:8" x14ac:dyDescent="0.25">
      <c r="A5" s="5">
        <v>3</v>
      </c>
      <c r="B5" s="9" t="s">
        <v>26</v>
      </c>
      <c r="C5" s="7">
        <v>3500</v>
      </c>
      <c r="D5" s="13">
        <v>3500</v>
      </c>
      <c r="G5" s="16">
        <f>C5/H5</f>
        <v>0.875</v>
      </c>
      <c r="H5">
        <v>4000</v>
      </c>
    </row>
    <row r="6" spans="1:8" x14ac:dyDescent="0.25">
      <c r="A6" s="5">
        <v>4</v>
      </c>
      <c r="B6" s="9" t="s">
        <v>15</v>
      </c>
      <c r="C6" s="7">
        <v>3500</v>
      </c>
      <c r="D6" s="13">
        <v>3500</v>
      </c>
      <c r="G6" s="16">
        <f>C6/H6</f>
        <v>0.875</v>
      </c>
      <c r="H6">
        <v>4000</v>
      </c>
    </row>
    <row r="7" spans="1:8" ht="77.25" customHeight="1" x14ac:dyDescent="0.25">
      <c r="A7" s="5">
        <v>17</v>
      </c>
      <c r="B7" s="9" t="s">
        <v>24</v>
      </c>
      <c r="C7" s="7">
        <v>3200</v>
      </c>
      <c r="D7" s="13">
        <v>3000</v>
      </c>
      <c r="G7" s="16">
        <f>C7/H7</f>
        <v>0.8</v>
      </c>
      <c r="H7">
        <v>4000</v>
      </c>
    </row>
    <row r="8" spans="1:8" x14ac:dyDescent="0.25">
      <c r="A8" s="5">
        <v>2</v>
      </c>
      <c r="B8" s="9" t="s">
        <v>11</v>
      </c>
      <c r="C8" s="7">
        <v>3000</v>
      </c>
      <c r="D8" s="14">
        <v>3000</v>
      </c>
      <c r="E8" t="s">
        <v>27</v>
      </c>
      <c r="G8" s="16">
        <f>C8/H8</f>
        <v>0.75</v>
      </c>
      <c r="H8">
        <v>4000</v>
      </c>
    </row>
    <row r="9" spans="1:8" ht="51" customHeight="1" x14ac:dyDescent="0.25">
      <c r="A9" s="3">
        <v>11</v>
      </c>
      <c r="B9" s="4" t="s">
        <v>21</v>
      </c>
      <c r="C9" s="7">
        <v>3000</v>
      </c>
      <c r="D9" s="14">
        <v>3000</v>
      </c>
      <c r="E9" t="s">
        <v>27</v>
      </c>
      <c r="F9" s="10"/>
      <c r="G9" s="16">
        <f>C9/H9</f>
        <v>0.75</v>
      </c>
      <c r="H9">
        <v>4000</v>
      </c>
    </row>
    <row r="10" spans="1:8" ht="48" customHeight="1" x14ac:dyDescent="0.25">
      <c r="A10" s="5">
        <v>15</v>
      </c>
      <c r="B10" s="9" t="s">
        <v>10</v>
      </c>
      <c r="C10" s="7">
        <v>3000</v>
      </c>
      <c r="D10" s="13">
        <v>3000</v>
      </c>
      <c r="G10" s="16">
        <f>C10/H10</f>
        <v>0.75</v>
      </c>
      <c r="H10">
        <v>4000</v>
      </c>
    </row>
    <row r="11" spans="1:8" x14ac:dyDescent="0.25">
      <c r="A11" s="5">
        <v>14</v>
      </c>
      <c r="B11" s="9" t="s">
        <v>6</v>
      </c>
      <c r="C11" s="7">
        <v>3000</v>
      </c>
      <c r="D11" s="14">
        <v>3000</v>
      </c>
      <c r="E11" t="s">
        <v>27</v>
      </c>
      <c r="G11" s="16">
        <f>C11/H11</f>
        <v>0.75</v>
      </c>
      <c r="H11">
        <v>4000</v>
      </c>
    </row>
    <row r="12" spans="1:8" ht="30" x14ac:dyDescent="0.25">
      <c r="A12" s="3">
        <v>16</v>
      </c>
      <c r="B12" s="8" t="s">
        <v>22</v>
      </c>
      <c r="C12" s="7">
        <v>3000</v>
      </c>
      <c r="D12" s="13">
        <v>3000</v>
      </c>
      <c r="G12" s="16">
        <f>C12/H12</f>
        <v>0.75</v>
      </c>
      <c r="H12">
        <v>4000</v>
      </c>
    </row>
    <row r="13" spans="1:8" ht="44.25" customHeight="1" x14ac:dyDescent="0.25">
      <c r="A13" s="3">
        <v>5</v>
      </c>
      <c r="B13" s="4" t="s">
        <v>9</v>
      </c>
      <c r="C13" s="7">
        <v>2750</v>
      </c>
      <c r="D13" s="13">
        <v>2750</v>
      </c>
      <c r="G13" s="16">
        <f>C13/H13</f>
        <v>0.6875</v>
      </c>
      <c r="H13">
        <v>4000</v>
      </c>
    </row>
    <row r="14" spans="1:8" ht="45" x14ac:dyDescent="0.25">
      <c r="A14" s="3">
        <v>6</v>
      </c>
      <c r="B14" s="4" t="s">
        <v>9</v>
      </c>
      <c r="C14" s="7">
        <v>2750</v>
      </c>
      <c r="D14" s="13">
        <v>2750</v>
      </c>
      <c r="G14" s="16">
        <f>C14/H14</f>
        <v>0.6875</v>
      </c>
      <c r="H14">
        <v>4000</v>
      </c>
    </row>
    <row r="15" spans="1:8" ht="65.25" customHeight="1" x14ac:dyDescent="0.25">
      <c r="A15" s="5">
        <v>22</v>
      </c>
      <c r="B15" s="9" t="s">
        <v>18</v>
      </c>
      <c r="C15" s="7">
        <v>2500</v>
      </c>
      <c r="D15" s="14">
        <v>2750</v>
      </c>
      <c r="G15" s="16">
        <f>C15/H15</f>
        <v>0.625</v>
      </c>
      <c r="H15">
        <v>4000</v>
      </c>
    </row>
    <row r="16" spans="1:8" ht="18.75" customHeight="1" x14ac:dyDescent="0.25">
      <c r="A16" s="5">
        <v>9</v>
      </c>
      <c r="B16" s="9" t="s">
        <v>13</v>
      </c>
      <c r="C16" s="7">
        <v>2500</v>
      </c>
      <c r="D16" s="14">
        <v>2750</v>
      </c>
      <c r="G16" s="16">
        <f>C16/H16</f>
        <v>0.625</v>
      </c>
      <c r="H16">
        <v>4000</v>
      </c>
    </row>
    <row r="17" spans="1:8" x14ac:dyDescent="0.25">
      <c r="A17" s="3">
        <v>12</v>
      </c>
      <c r="B17" s="4" t="s">
        <v>5</v>
      </c>
      <c r="C17" s="7">
        <v>2500</v>
      </c>
      <c r="D17" s="14">
        <v>2500</v>
      </c>
      <c r="E17" t="s">
        <v>27</v>
      </c>
      <c r="F17" s="10"/>
      <c r="G17" s="16">
        <f>C17/H17</f>
        <v>0.625</v>
      </c>
      <c r="H17">
        <v>4000</v>
      </c>
    </row>
    <row r="18" spans="1:8" x14ac:dyDescent="0.25">
      <c r="A18" s="3">
        <v>13</v>
      </c>
      <c r="B18" s="4" t="s">
        <v>5</v>
      </c>
      <c r="C18" s="7">
        <v>2500</v>
      </c>
      <c r="D18" s="14">
        <v>2500</v>
      </c>
      <c r="E18" t="s">
        <v>27</v>
      </c>
      <c r="F18" s="10"/>
      <c r="G18" s="16">
        <f>C18/H18</f>
        <v>0.625</v>
      </c>
      <c r="H18">
        <v>4000</v>
      </c>
    </row>
    <row r="19" spans="1:8" ht="45" x14ac:dyDescent="0.25">
      <c r="A19" s="3">
        <v>7</v>
      </c>
      <c r="B19" s="4" t="s">
        <v>3</v>
      </c>
      <c r="C19" s="7">
        <v>1875</v>
      </c>
      <c r="D19" s="14">
        <v>1875</v>
      </c>
      <c r="E19" t="s">
        <v>27</v>
      </c>
      <c r="G19" s="16">
        <f>C19/H19</f>
        <v>0.46875</v>
      </c>
      <c r="H19">
        <v>4000</v>
      </c>
    </row>
    <row r="20" spans="1:8" ht="45" x14ac:dyDescent="0.25">
      <c r="A20" s="3">
        <v>8</v>
      </c>
      <c r="B20" s="4" t="s">
        <v>19</v>
      </c>
      <c r="C20" s="7">
        <v>1875</v>
      </c>
      <c r="D20" s="14">
        <v>1875</v>
      </c>
      <c r="E20" t="s">
        <v>27</v>
      </c>
      <c r="G20" s="16">
        <f>C20/H20</f>
        <v>0.46875</v>
      </c>
      <c r="H20">
        <v>4000</v>
      </c>
    </row>
    <row r="21" spans="1:8" x14ac:dyDescent="0.25">
      <c r="A21" s="3">
        <v>18</v>
      </c>
      <c r="B21" s="9" t="s">
        <v>16</v>
      </c>
      <c r="C21" s="7">
        <v>2500</v>
      </c>
      <c r="D21" s="13">
        <v>2500</v>
      </c>
      <c r="G21" s="16">
        <f>C21/H21</f>
        <v>0.625</v>
      </c>
      <c r="H21">
        <v>4000</v>
      </c>
    </row>
    <row r="22" spans="1:8" ht="64.5" customHeight="1" x14ac:dyDescent="0.25">
      <c r="A22" s="3">
        <v>19</v>
      </c>
      <c r="B22" s="9" t="s">
        <v>12</v>
      </c>
      <c r="C22" s="7">
        <v>1000</v>
      </c>
      <c r="D22" s="14">
        <v>1000</v>
      </c>
      <c r="G22" s="16">
        <f>C22/H22</f>
        <v>0.25</v>
      </c>
      <c r="H22">
        <v>4000</v>
      </c>
    </row>
    <row r="23" spans="1:8" ht="30" x14ac:dyDescent="0.25">
      <c r="A23" s="3">
        <v>20</v>
      </c>
      <c r="B23" s="4" t="s">
        <v>17</v>
      </c>
      <c r="C23" s="7">
        <v>1875</v>
      </c>
      <c r="D23" s="13">
        <v>1875</v>
      </c>
      <c r="G23" s="16">
        <f>C23/H23</f>
        <v>0.46875</v>
      </c>
      <c r="H23">
        <v>4000</v>
      </c>
    </row>
    <row r="24" spans="1:8" ht="30" x14ac:dyDescent="0.25">
      <c r="A24" s="3">
        <v>21</v>
      </c>
      <c r="B24" s="4" t="s">
        <v>25</v>
      </c>
      <c r="C24" s="7">
        <v>625</v>
      </c>
      <c r="D24" s="14">
        <v>625</v>
      </c>
      <c r="G24" s="16">
        <f>C24/H24</f>
        <v>0.15625</v>
      </c>
      <c r="H24">
        <v>4000</v>
      </c>
    </row>
    <row r="25" spans="1:8" ht="52.5" customHeight="1" x14ac:dyDescent="0.25">
      <c r="A25" s="3">
        <v>23</v>
      </c>
      <c r="B25" s="4" t="s">
        <v>20</v>
      </c>
      <c r="C25" s="7">
        <v>1875</v>
      </c>
      <c r="D25" s="14">
        <v>1875</v>
      </c>
      <c r="E25" t="s">
        <v>27</v>
      </c>
      <c r="G25" s="16">
        <f>C25/H25</f>
        <v>0.46875</v>
      </c>
      <c r="H25">
        <v>4000</v>
      </c>
    </row>
    <row r="26" spans="1:8" ht="30" x14ac:dyDescent="0.25">
      <c r="A26" s="3">
        <v>24</v>
      </c>
      <c r="B26" s="4" t="s">
        <v>23</v>
      </c>
      <c r="C26" s="7">
        <v>1500</v>
      </c>
      <c r="D26" s="13">
        <v>1500</v>
      </c>
      <c r="G26" s="16">
        <f>C26/H26</f>
        <v>0.375</v>
      </c>
      <c r="H26">
        <v>4000</v>
      </c>
    </row>
    <row r="27" spans="1:8" x14ac:dyDescent="0.25">
      <c r="A27" s="3">
        <v>25</v>
      </c>
      <c r="B27" s="4" t="s">
        <v>7</v>
      </c>
      <c r="C27" s="7">
        <v>1000</v>
      </c>
      <c r="D27" s="13">
        <v>1000</v>
      </c>
      <c r="G27" s="16">
        <f>C27/H27</f>
        <v>0.25</v>
      </c>
      <c r="H27">
        <v>4000</v>
      </c>
    </row>
    <row r="28" spans="1:8" x14ac:dyDescent="0.25">
      <c r="A28" s="3">
        <v>26</v>
      </c>
      <c r="B28" s="4" t="s">
        <v>8</v>
      </c>
      <c r="C28" s="7">
        <v>600</v>
      </c>
      <c r="D28" s="14">
        <v>600</v>
      </c>
      <c r="G28" s="16">
        <f>C28/H28</f>
        <v>0.15</v>
      </c>
      <c r="H28">
        <v>4000</v>
      </c>
    </row>
    <row r="29" spans="1:8" x14ac:dyDescent="0.25">
      <c r="A29" s="3">
        <v>27</v>
      </c>
      <c r="B29" s="4" t="s">
        <v>8</v>
      </c>
      <c r="C29" s="7">
        <v>600</v>
      </c>
      <c r="D29" s="14">
        <v>600</v>
      </c>
      <c r="G29" s="16">
        <f>C29/H29</f>
        <v>0.15</v>
      </c>
      <c r="H29">
        <v>4000</v>
      </c>
    </row>
    <row r="30" spans="1:8" x14ac:dyDescent="0.25">
      <c r="A30" s="17"/>
      <c r="C30" s="10"/>
      <c r="D30" s="15">
        <f>SUM(D3:D29)</f>
        <v>63325</v>
      </c>
      <c r="F30">
        <v>55325</v>
      </c>
      <c r="G30">
        <f>D30/F30</f>
        <v>1.1446000903750564</v>
      </c>
    </row>
    <row r="31" spans="1:8" x14ac:dyDescent="0.25">
      <c r="D31" s="11" t="e">
        <f>#REF!/#REF!</f>
        <v>#REF!</v>
      </c>
    </row>
    <row r="34" ht="30" customHeight="1" x14ac:dyDescent="0.25"/>
  </sheetData>
  <pageMargins left="0.98425196850393704" right="0" top="0" bottom="0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საშტატო პერსონიფიცირებული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Windows User</cp:lastModifiedBy>
  <cp:lastPrinted>2019-01-11T17:01:43Z</cp:lastPrinted>
  <dcterms:created xsi:type="dcterms:W3CDTF">2017-01-06T12:50:20Z</dcterms:created>
  <dcterms:modified xsi:type="dcterms:W3CDTF">2019-06-10T10:21:50Z</dcterms:modified>
</cp:coreProperties>
</file>