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ONKO\"/>
    </mc:Choice>
  </mc:AlternateContent>
  <bookViews>
    <workbookView xWindow="0" yWindow="0" windowWidth="20490" windowHeight="904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89" i="1" l="1"/>
  <c r="F289" i="1"/>
  <c r="D289" i="1" l="1"/>
  <c r="G278" i="1" l="1"/>
  <c r="F278" i="1"/>
  <c r="D278" i="1"/>
  <c r="G265" i="1"/>
  <c r="F265" i="1"/>
  <c r="D265" i="1"/>
  <c r="G229" i="1"/>
  <c r="F229" i="1"/>
  <c r="D229" i="1"/>
  <c r="G174" i="1"/>
  <c r="F174" i="1"/>
  <c r="D174" i="1"/>
  <c r="G149" i="1"/>
  <c r="F149" i="1"/>
  <c r="D149" i="1"/>
  <c r="G104" i="1"/>
  <c r="F104" i="1"/>
  <c r="D104" i="1"/>
  <c r="G84" i="1"/>
  <c r="F84" i="1"/>
  <c r="D84" i="1"/>
  <c r="G64" i="1"/>
  <c r="F64" i="1"/>
  <c r="D64" i="1"/>
  <c r="F279" i="1" l="1"/>
  <c r="G279" i="1"/>
  <c r="D279" i="1"/>
  <c r="F291" i="1" l="1"/>
  <c r="D291" i="1"/>
  <c r="G291" i="1"/>
</calcChain>
</file>

<file path=xl/sharedStrings.xml><?xml version="1.0" encoding="utf-8"?>
<sst xmlns="http://schemas.openxmlformats.org/spreadsheetml/2006/main" count="724" uniqueCount="451">
  <si>
    <t>N</t>
  </si>
  <si>
    <t>თანამდებობა</t>
  </si>
  <si>
    <t>სახელი გვარი</t>
  </si>
  <si>
    <t>რ-ბა</t>
  </si>
  <si>
    <t>შსმ</t>
  </si>
  <si>
    <t>სექტემბრიდან</t>
  </si>
  <si>
    <t>ადმინისტრაცია და დამხმარე პერსონალი</t>
  </si>
  <si>
    <t>დირექტორი</t>
  </si>
  <si>
    <t>მამუკა გელოვანი</t>
  </si>
  <si>
    <t>თანაშემწე</t>
  </si>
  <si>
    <t>ინგა გელიაშვილი</t>
  </si>
  <si>
    <t>დირექტორის მოადგილე სამედიცინო ნაწილში</t>
  </si>
  <si>
    <t>მაკა ჩაჩანიძე</t>
  </si>
  <si>
    <t>დირექტორის მოადგილე საფინანსო ნაწილში</t>
  </si>
  <si>
    <t>გიორგი ენუქიძე</t>
  </si>
  <si>
    <t>დირექტორის მოადგილე სამეცნიერო ნაწილში</t>
  </si>
  <si>
    <t>რემა ღვამიჩავა</t>
  </si>
  <si>
    <t>კლინიკური მენეჯერი</t>
  </si>
  <si>
    <t>კახა ბეროზაშვილი</t>
  </si>
  <si>
    <r>
      <t xml:space="preserve">ხარისხის მართვის </t>
    </r>
    <r>
      <rPr>
        <sz val="10"/>
        <rFont val="Sylfaen"/>
        <family val="1"/>
      </rPr>
      <t>სპეციალისტი</t>
    </r>
  </si>
  <si>
    <t xml:space="preserve">ხათუნა გონგლიაშვილი </t>
  </si>
  <si>
    <t>თეონა ლომინაძე</t>
  </si>
  <si>
    <t>კანცელარიის ხელმძღვანელი</t>
  </si>
  <si>
    <t>სოფიკო ბერიძე</t>
  </si>
  <si>
    <t>იურისტ-კონსულტანტი</t>
  </si>
  <si>
    <t>ლევან ბოჭორიშვილი</t>
  </si>
  <si>
    <t>საზოდაგოებასთან ურთიერთობის სპეციალისტი</t>
  </si>
  <si>
    <t>შესყიდვების სამსახურის ხელმძღვანელი</t>
  </si>
  <si>
    <t>მიხეილ გოგოძე</t>
  </si>
  <si>
    <t>შესყიდვების სპეციალისტი</t>
  </si>
  <si>
    <t>ნინო მინდიაშვილი</t>
  </si>
  <si>
    <t>მთავარი ბუღალტერი</t>
  </si>
  <si>
    <t>ეკატერინე გელაშვილი</t>
  </si>
  <si>
    <t>ბუღალტერი</t>
  </si>
  <si>
    <t>ლიანა ჩიტიშვილი</t>
  </si>
  <si>
    <t>მოლარე/ბუღალტერი</t>
  </si>
  <si>
    <t>ინგა სეთური</t>
  </si>
  <si>
    <t>მოლარე</t>
  </si>
  <si>
    <t>მზია ნოზაძე</t>
  </si>
  <si>
    <t>ნინო ჯანჯღავა</t>
  </si>
  <si>
    <t>ანალიტიკური სამსახურის უფროსი სპეციალისტი (ანგარიშგების სამსახურის ხელმძღვანელი)</t>
  </si>
  <si>
    <t>თამარ ჯიქია</t>
  </si>
  <si>
    <t>ემზარ შურღაია</t>
  </si>
  <si>
    <t>ნინო ბაღათურია</t>
  </si>
  <si>
    <t>სუპერვაიზერი</t>
  </si>
  <si>
    <t>დალი შენგელია</t>
  </si>
  <si>
    <t xml:space="preserve">ამბულატორიულ დიაგოსტიკური სამსახურის და პალიატიური მზრუნველოვის განყოფილების მენეჯერი </t>
  </si>
  <si>
    <t>მანანა დანელია</t>
  </si>
  <si>
    <t xml:space="preserve">კომპიუტერული სისტემების ტექ. უზრუნველყოფის კოორდინატორი </t>
  </si>
  <si>
    <t>გიორგი იაშვილი</t>
  </si>
  <si>
    <t>აღრიცხვის პროგრამის ადმინისტრატორი</t>
  </si>
  <si>
    <t>როლანდ კუკავა</t>
  </si>
  <si>
    <t>საყოველთაო ჯანდაცვის პროგრამისა და პროვაიდერ კომპანიებთან ურთიერთობის სამსახურის ხელმძღვანელი</t>
  </si>
  <si>
    <t>ირინე ჩუთლაშვილი</t>
  </si>
  <si>
    <t>ანესთეზიის, რეანიმაციის, საოპერაციო ბლოკის, ინტენსიური თერაპიისა და გადაუდებელი სამედიცინო დახმარების განყოფილების მენეჯერი</t>
  </si>
  <si>
    <t>სალომე ჩხატარაშვილი</t>
  </si>
  <si>
    <t>გეგმიური ამბულატორიის რეგისტრატურის ხელმძღვანელი</t>
  </si>
  <si>
    <t>ანნა მაისურაძე</t>
  </si>
  <si>
    <t>რეგისტრატორი</t>
  </si>
  <si>
    <t>მირანდა ცანავა</t>
  </si>
  <si>
    <t>სამეურნეო სამსახურის სპეციალისტი</t>
  </si>
  <si>
    <t>მიხეილ გულვერდაშვილი</t>
  </si>
  <si>
    <t>დავით მეკოკიშვილი</t>
  </si>
  <si>
    <t>ივანე ივანიშვილი</t>
  </si>
  <si>
    <t>სამედიცინო აირებით უზრუნველყოფის მენეჯერი</t>
  </si>
  <si>
    <t>დავით ბოკუჩავა</t>
  </si>
  <si>
    <t>ილია სხირტლაძე</t>
  </si>
  <si>
    <t>ტექნიკური სპეციალისტი</t>
  </si>
  <si>
    <t>შორენა ბურდული</t>
  </si>
  <si>
    <t>მომმარაგებელი/საწყობის გამგე</t>
  </si>
  <si>
    <t>რატი კობახიძე</t>
  </si>
  <si>
    <t>მძღოლი</t>
  </si>
  <si>
    <t>ლევან ლომიშვილი</t>
  </si>
  <si>
    <t>ლიფტიორი</t>
  </si>
  <si>
    <t>გულდარამ ასტანოვი</t>
  </si>
  <si>
    <t>ლიფტის მექანიკოსი</t>
  </si>
  <si>
    <t>ბადრი თედიაშვილი</t>
  </si>
  <si>
    <t>დამლაგებელი</t>
  </si>
  <si>
    <t>ლამზირა ასტანოვი</t>
  </si>
  <si>
    <t>ლოლა ლელუაშვილი</t>
  </si>
  <si>
    <t>მარიამ აბუაშვილი</t>
  </si>
  <si>
    <t>ნუნუ მამესწარაშვილი</t>
  </si>
  <si>
    <t>თეიმურაზ ქორჩილავა</t>
  </si>
  <si>
    <t>თემურ ზიბზიბაძე</t>
  </si>
  <si>
    <t>უფროსი ელექტრიკოსი</t>
  </si>
  <si>
    <t>ლევან თამაზაშვილი</t>
  </si>
  <si>
    <t>ელექტრიკოსი</t>
  </si>
  <si>
    <t xml:space="preserve">გიორგი წიკლაური </t>
  </si>
  <si>
    <t xml:space="preserve">ვლადიმერ დათუაშვილი </t>
  </si>
  <si>
    <t>სოსო ჯაშიაშვილი</t>
  </si>
  <si>
    <t>მრეცხავი</t>
  </si>
  <si>
    <t>თამარ თუთაძე</t>
  </si>
  <si>
    <t>უსაფრთხოების სამსახურის თანამშრომელი</t>
  </si>
  <si>
    <t xml:space="preserve">ბადრი წოწკოლაური </t>
  </si>
  <si>
    <t>ბადრი სურმავა</t>
  </si>
  <si>
    <t>გიორგი გიორგაძე</t>
  </si>
  <si>
    <t>უსაფრთხოების სამსახურის კოორდინატორი</t>
  </si>
  <si>
    <t>ბაქარ ბოკუჩავა</t>
  </si>
  <si>
    <t>იოსებ ხითარიშვილი</t>
  </si>
  <si>
    <t>დავით ლელუაშვილი</t>
  </si>
  <si>
    <t>ადილა ალავერდოვი</t>
  </si>
  <si>
    <t>კურიერი კლინიკაში</t>
  </si>
  <si>
    <t>ნინო ლაბაძე</t>
  </si>
  <si>
    <t>სულ ჯამი</t>
  </si>
  <si>
    <t>აბდომინო-პროქტ., უროლ, თავი და კისრის, თორაკალური, კანის, რბილი ქსოვილების და ძვლების  ონკოლოგიის გ-ბა</t>
  </si>
  <si>
    <t>აბდომინო- პროქტოლოგიური, უროლოგიური, თავი და კისრის, თორაკალური, კანის, რბილი ქსოვილების და ძვლების  ონკოლოგიის განყოფილების ხელმძღვანელი</t>
  </si>
  <si>
    <t>ზურაბ დევდარიანი</t>
  </si>
  <si>
    <t>ექიმი ქირურგი თორაკალისტი</t>
  </si>
  <si>
    <t>თეიმურაზ ჩაჩხიანი</t>
  </si>
  <si>
    <t>ექიმი ქირურგი პროქტოლოგი</t>
  </si>
  <si>
    <t>თენგიზ აროშიძე</t>
  </si>
  <si>
    <t>ექიმი ქირურგი აბდომინური</t>
  </si>
  <si>
    <t>ლევან აბზიანიძე</t>
  </si>
  <si>
    <t>მორიგე ექიმი-ქირურგი</t>
  </si>
  <si>
    <t>ზურაბ ხეცურიანი</t>
  </si>
  <si>
    <t>ბახო დვალი</t>
  </si>
  <si>
    <t>მორიგე ექიმი - ქირურგი</t>
  </si>
  <si>
    <t>დავითი სუპატაშვილი</t>
  </si>
  <si>
    <t>პასუხისმგებელი ექთანი</t>
  </si>
  <si>
    <t>ჟანა ქოენიშვილი</t>
  </si>
  <si>
    <t xml:space="preserve">შესახვევის ექთანი </t>
  </si>
  <si>
    <t>ცისანა გრიგოლიშვილი</t>
  </si>
  <si>
    <t>დღის ექთანი (რექტოსკოპია)(ფიქსი+გამომუშავება)</t>
  </si>
  <si>
    <t>ელზა ჩიხელიძე</t>
  </si>
  <si>
    <t>მორიგე ექთანი</t>
  </si>
  <si>
    <t>ნინო ბერძენიშვილი</t>
  </si>
  <si>
    <t xml:space="preserve">მორიგე ექთანი </t>
  </si>
  <si>
    <t>რუსუდან ხუბაშვილი</t>
  </si>
  <si>
    <t>დალილა ძამაშვილი</t>
  </si>
  <si>
    <t>მაია ჭიკაშვილი</t>
  </si>
  <si>
    <t>მორიგე სანიტარი</t>
  </si>
  <si>
    <t>მაია ჯუღელი</t>
  </si>
  <si>
    <t>იდა გულაროვი</t>
  </si>
  <si>
    <t>მზია ნაბახტეველი</t>
  </si>
  <si>
    <t>ელენე თაყნიაშვილი</t>
  </si>
  <si>
    <t>გინეკოლოგიის, მამოლოგიის და ბავშვთა ონკოლოგიის განყოფილება</t>
  </si>
  <si>
    <t xml:space="preserve">თენგიზ ჩარკვიანი </t>
  </si>
  <si>
    <t>ექიმი/ონკოგინეკოლოგი</t>
  </si>
  <si>
    <t>ირინა დვალიშვილი</t>
  </si>
  <si>
    <t>ლელა მეტონიძე</t>
  </si>
  <si>
    <t>ექიმი/ონკოქირურგი</t>
  </si>
  <si>
    <t>მაკა ეგუტიძე</t>
  </si>
  <si>
    <t>ბავშვთა ონკოლოგიის მიმართულების ხელმძღვანელი, სამედიცინო საბჭოს წევრი</t>
  </si>
  <si>
    <t>რამაზ კალმახელიძე</t>
  </si>
  <si>
    <t>ექიმი</t>
  </si>
  <si>
    <t>ეთერ ქვლივიძე</t>
  </si>
  <si>
    <t>ლენა გოგუა</t>
  </si>
  <si>
    <t>ნატო ჩარკვიანი</t>
  </si>
  <si>
    <t>შესახვევის ექთანი</t>
  </si>
  <si>
    <t>ვარდიკო ბაინდურაშვილი</t>
  </si>
  <si>
    <t>დღის ექთანი</t>
  </si>
  <si>
    <t xml:space="preserve">მარიკა გეგელაშვილი </t>
  </si>
  <si>
    <t>მანანა მჟავანაძე</t>
  </si>
  <si>
    <t>ლალი ვარძიაშვილი</t>
  </si>
  <si>
    <t>თეა ბადურაშვილი</t>
  </si>
  <si>
    <t>ინგა დიდებაშვილი</t>
  </si>
  <si>
    <t>ლალი კვეზერელი</t>
  </si>
  <si>
    <t>რუსუდან კაციაშვილი</t>
  </si>
  <si>
    <t>ეთერ მაჯიდოვა</t>
  </si>
  <si>
    <t>ანესთეზიის, რეანიმაციის, საოპერაციო ბლოკის, ინტენსიური თერაპიისა და გადაუდებელი სამედიცინო დახმარების განყოფილება</t>
  </si>
  <si>
    <t>რუსუდან ვარდოსანიძე</t>
  </si>
  <si>
    <t>ექიმი ანესთეზიოლოგი</t>
  </si>
  <si>
    <t>ნანა დოლიძე</t>
  </si>
  <si>
    <t xml:space="preserve">პასუხისმგებელი ექთანი </t>
  </si>
  <si>
    <t>ლელა გვანცელაძე</t>
  </si>
  <si>
    <t xml:space="preserve">სასტერილიზაციოს ექთანი </t>
  </si>
  <si>
    <t>მარიეტა ბარდაძე</t>
  </si>
  <si>
    <t>საოპერაციოს ექთანი</t>
  </si>
  <si>
    <t>მაია ბერიაშვილი</t>
  </si>
  <si>
    <t>ლიანა ღამბაშიძე</t>
  </si>
  <si>
    <t>მერი დევდარიანი</t>
  </si>
  <si>
    <t>ექთანი ანესთეზიოლოგი/ინტენსიური თერაპიის ექთანი</t>
  </si>
  <si>
    <t>მაია აბუაშვილი</t>
  </si>
  <si>
    <t>მარო ბარბაქაძე</t>
  </si>
  <si>
    <t>თამარ უჩუმბეგაშვილი</t>
  </si>
  <si>
    <t>ნაზია თათრიშვილი</t>
  </si>
  <si>
    <t>სანიტარი საოპერაციო ბლოკი</t>
  </si>
  <si>
    <t>ფაცია დოლიძე</t>
  </si>
  <si>
    <t>მორიგე ექთანი-ინტენსიური თერაპია</t>
  </si>
  <si>
    <t>ოლღა კარანაძე</t>
  </si>
  <si>
    <t>ნატალია ბარნაბიშვილი</t>
  </si>
  <si>
    <t xml:space="preserve">მორიგე ექთანი-ინტენსიური თერაპია </t>
  </si>
  <si>
    <t>მარინა კობახიძე</t>
  </si>
  <si>
    <t>ოლია ნადირაშვილი</t>
  </si>
  <si>
    <t>ქეთევან შავშიშვილი</t>
  </si>
  <si>
    <t>თამარ ზოზიაშვილი</t>
  </si>
  <si>
    <t xml:space="preserve">მორიგე სანიტარი  - ინტენსიური თერაპია </t>
  </si>
  <si>
    <t>ირინა ოდოშაშვილი</t>
  </si>
  <si>
    <t>მარიამ გეჯაძე</t>
  </si>
  <si>
    <t>მორიგე სანიტარი  - ინტენსიური თერაპია</t>
  </si>
  <si>
    <t>მანანა კვახაძე</t>
  </si>
  <si>
    <t>დღის ექიმი-გადაუდებელი სამედიცინო დახმარება</t>
  </si>
  <si>
    <t>თამაზი ფოცხვერია</t>
  </si>
  <si>
    <t>ინტენსიური თერაპიისა და გადაუდებელი სამედიცინო დახმარების სამსახურის ექიმი რეანიმატოლოგი</t>
  </si>
  <si>
    <t>ლია კობიაშვილი</t>
  </si>
  <si>
    <t>ნათელა  ჟორდანია</t>
  </si>
  <si>
    <t>იოსებ დავითაშვილი</t>
  </si>
  <si>
    <t>გიორგი ბენიძე</t>
  </si>
  <si>
    <t>დღის უმცროსი ექიმი/უმცროსი ექიმი-ინტენსიური თერაპია</t>
  </si>
  <si>
    <t>მაია ბაჩილავა</t>
  </si>
  <si>
    <t>მარიამ ვასაძე</t>
  </si>
  <si>
    <t>უმცროსი ექიმი-ინტენსიური თერაპია</t>
  </si>
  <si>
    <t>დავითი ჯიოშვილი</t>
  </si>
  <si>
    <t>გვანცა ფავლენიშვილი</t>
  </si>
  <si>
    <t>უმცროსი ექიმი-გადაუდებელი სამედიცინო დახმარება</t>
  </si>
  <si>
    <t>ნინო საათაშვილი</t>
  </si>
  <si>
    <t>ნინო ორბელაშვილი</t>
  </si>
  <si>
    <t>მორიგე ექთანი-გადაუდებელი სამედიცინო დახმარება</t>
  </si>
  <si>
    <t>ელენე არეშიძე</t>
  </si>
  <si>
    <t>ასმათი გეჯაძე</t>
  </si>
  <si>
    <t>ქეთევან დორეული</t>
  </si>
  <si>
    <t>ზეინაბ ლომიძე</t>
  </si>
  <si>
    <t>მორიგე სანიტარი-გადაუდებელი სამედიცინო დახმარება</t>
  </si>
  <si>
    <t>ციცია ბიწაძე</t>
  </si>
  <si>
    <t xml:space="preserve">დალი ბურდული </t>
  </si>
  <si>
    <t>მაია გეურქოვი</t>
  </si>
  <si>
    <t>პალიატიური მზრუნველობის განყოფილება</t>
  </si>
  <si>
    <t>პალიატიური მზრუნველობის განყოფილების ხელმძღვანელი</t>
  </si>
  <si>
    <t>იოსებ აბესაძე</t>
  </si>
  <si>
    <t>ექიმი ექსპერტი /სამედიცინო საბჭოს თანმჯდომარე</t>
  </si>
  <si>
    <t>მიხეილ შავდია</t>
  </si>
  <si>
    <t>ექიმი/ექიმი ტრანსფუზიოლოგი</t>
  </si>
  <si>
    <t>ეკა თოდაძე</t>
  </si>
  <si>
    <t xml:space="preserve">ექიმი  </t>
  </si>
  <si>
    <t>ეკატერინე  აბზიანიძე</t>
  </si>
  <si>
    <t xml:space="preserve">მორიგე ექიმი </t>
  </si>
  <si>
    <t>ლუდმილა ჯიოევა</t>
  </si>
  <si>
    <t>გულნაზ აბულაშვილი</t>
  </si>
  <si>
    <t>მორიგე ექიმი</t>
  </si>
  <si>
    <t>ხათუნა პარკაია</t>
  </si>
  <si>
    <t>მალხაზ ბარკალაია</t>
  </si>
  <si>
    <t>ზურაბ კაპანაძე</t>
  </si>
  <si>
    <t>თამრიკო ბულია</t>
  </si>
  <si>
    <t>მზია ჯოხაძე</t>
  </si>
  <si>
    <t xml:space="preserve"> მორიგე ექთანი </t>
  </si>
  <si>
    <t>ნათელა მოძმანაშვილი</t>
  </si>
  <si>
    <t>ნინო ქიმერიძე</t>
  </si>
  <si>
    <t>ნინო ჯამბაზიშვილი</t>
  </si>
  <si>
    <t>თინათინ ბაკიძე</t>
  </si>
  <si>
    <t>თინათინ ბუგიანიშვილი</t>
  </si>
  <si>
    <t>ირმა ასრაკაძე</t>
  </si>
  <si>
    <t>ქეთევან ჩიკვილაძე</t>
  </si>
  <si>
    <t>ზაირა ნადირაძე</t>
  </si>
  <si>
    <t>რუიზანი კუდუხაშვილი</t>
  </si>
  <si>
    <t xml:space="preserve">მორიგე სანიტარი </t>
  </si>
  <si>
    <t>ლარისა ჯავახი</t>
  </si>
  <si>
    <t>ქეთინო ბუზიაშვილი</t>
  </si>
  <si>
    <t>ნანი კობაური</t>
  </si>
  <si>
    <t>ამბულატორიულ-დიაგნოსტიკური  სამსახური</t>
  </si>
  <si>
    <t>ალექსანდრე მინდაძე</t>
  </si>
  <si>
    <t>კაბინეტის ექიმი ქირურგი</t>
  </si>
  <si>
    <t>გრიგოლ ლეჟავა</t>
  </si>
  <si>
    <t>გიორგი კოჩალიძე</t>
  </si>
  <si>
    <t>კაბინეტის ექიმი (უროლოგი)</t>
  </si>
  <si>
    <t>ედუარდ არუთინოვი</t>
  </si>
  <si>
    <t>ეკატერინე  ღოღობერიძე</t>
  </si>
  <si>
    <t>კაბინეტის ექიმი (გინეკოლოგი)</t>
  </si>
  <si>
    <t>მაკა ყოლბაია</t>
  </si>
  <si>
    <t>კაბინეტის ექიმი (ნერვოპათოლოგი)</t>
  </si>
  <si>
    <t>რუსუდან შალამბერიძე</t>
  </si>
  <si>
    <t>კაბინეტის ექიმი (ოფთალმოლოგი)</t>
  </si>
  <si>
    <t>მარიზა მჟავანაძე</t>
  </si>
  <si>
    <t>კაბინეტის ექიმი (ქიმიოთერაპევტი)</t>
  </si>
  <si>
    <t>ვალერია კუპრაძე</t>
  </si>
  <si>
    <t>კაბინეტის ექიმი (ენდოსკოპისტი)</t>
  </si>
  <si>
    <t>ნელი როჭიკაშვილი</t>
  </si>
  <si>
    <t>კაბინეტის ექიმი (კრიოქირურგი)</t>
  </si>
  <si>
    <t>ომარ თაფლაძე</t>
  </si>
  <si>
    <t>ექიმი-თერაპევტი</t>
  </si>
  <si>
    <t>ლია ბაიაშვილი</t>
  </si>
  <si>
    <t>დარეჯან წულუკიძე</t>
  </si>
  <si>
    <t>იზა ბერუაშვილი</t>
  </si>
  <si>
    <t>დოდო მაისურაძე</t>
  </si>
  <si>
    <t>ექიმი ენდოკრინოლოგი</t>
  </si>
  <si>
    <t>თამარ დგებუაძე</t>
  </si>
  <si>
    <t>თერაპიული მიმართულების კოორდინატორი/კარდიოლოგი</t>
  </si>
  <si>
    <t>ცირა ქრისტესიაშვილი</t>
  </si>
  <si>
    <t>ექიმი კარდიოლოგი</t>
  </si>
  <si>
    <t>რამაზი ჯოჯუა</t>
  </si>
  <si>
    <t>კარდიო-ექოსკოპისტი</t>
  </si>
  <si>
    <t>თინათინ ბრეგვაძე</t>
  </si>
  <si>
    <t>დღის ექიმი ექოსკოპისტი/ექიმი კომპიუტერული ტომოგრაფია</t>
  </si>
  <si>
    <t>ლილი გრიგალაშვილი</t>
  </si>
  <si>
    <t>მორიგე ექიმი-ექოსკოპისტი</t>
  </si>
  <si>
    <t>მანანა გიორგობიანი</t>
  </si>
  <si>
    <t>თეა ლიპარტელიანი</t>
  </si>
  <si>
    <t>ნინო ჭილაშვილი</t>
  </si>
  <si>
    <t>ეთერი რევაზიშვილი</t>
  </si>
  <si>
    <t xml:space="preserve">ექიმი რენტგენოლოგი </t>
  </si>
  <si>
    <t>მარინა კვაჭაძე</t>
  </si>
  <si>
    <t>ანა ჯოგლიძე</t>
  </si>
  <si>
    <t>რენტგენ ლაბორანტი</t>
  </si>
  <si>
    <t>ნანული ლაცაბიძე</t>
  </si>
  <si>
    <t>ექიმი ციტოლოგი</t>
  </si>
  <si>
    <t>ირინა შურღაია</t>
  </si>
  <si>
    <t>ლაბორანტი ციტოლოგი</t>
  </si>
  <si>
    <t>თამილა მეგენეიშვილი</t>
  </si>
  <si>
    <t>ლამზირა ფრუიძე</t>
  </si>
  <si>
    <t>ქეთევან ყენია</t>
  </si>
  <si>
    <t>ციალა დავიდოვი</t>
  </si>
  <si>
    <t>ექთანი (ენდოსკოპია)</t>
  </si>
  <si>
    <t>ნინო მამიაშვილი</t>
  </si>
  <si>
    <t>საოპერაციო ექთანი</t>
  </si>
  <si>
    <t>მარიამ ახალაძე</t>
  </si>
  <si>
    <t>შესახვევის და სამანიპულაციოს ექთანი</t>
  </si>
  <si>
    <t>სანიტარი</t>
  </si>
  <si>
    <t>მარეხი ნაბახტეველი</t>
  </si>
  <si>
    <t xml:space="preserve">ექიმი-პათომორფოლოგი, სამედიცინო საბჭოს წევრი </t>
  </si>
  <si>
    <t>მარინე ახალაძე</t>
  </si>
  <si>
    <t>უფროსი ლაბორანტი - მორფოლოგი</t>
  </si>
  <si>
    <t>თინათინ ჩიქოვანი</t>
  </si>
  <si>
    <t>ლაბორანტი - მორფოლოგი</t>
  </si>
  <si>
    <t>მარინე წიკლაური</t>
  </si>
  <si>
    <t>ექოსკოპისტის დამხმარე</t>
  </si>
  <si>
    <t>მაია აღაპიშვილი</t>
  </si>
  <si>
    <t>შშმპ–ს განსაზღვრის უფროსი ექიმი-ექსპერტი - (ფიქსი+გამომუშავება)</t>
  </si>
  <si>
    <t>ლელა ჭერაშვილი</t>
  </si>
  <si>
    <t>ფსიქოლოგი (სოც.მუშაკი)</t>
  </si>
  <si>
    <t>მარინე ქუთათელაძე</t>
  </si>
  <si>
    <t>ლაბორატორიის ხელმძღვანელი</t>
  </si>
  <si>
    <t>დალი ფირცხალაიშვილი</t>
  </si>
  <si>
    <t>ექიმი-ლაბორანტი</t>
  </si>
  <si>
    <t>მანანა ტაბიძე</t>
  </si>
  <si>
    <t>მანანა დოლიძე</t>
  </si>
  <si>
    <t>ექიმი-ლაბორანტი მორიგე</t>
  </si>
  <si>
    <t xml:space="preserve">ნანა დიდიძე </t>
  </si>
  <si>
    <t>ცირა წულაია</t>
  </si>
  <si>
    <t xml:space="preserve">ელისო ალანია </t>
  </si>
  <si>
    <t>ექიმ-ბაქტერიოლოგი</t>
  </si>
  <si>
    <t>ნათელა მეჭურჭლიშვილი</t>
  </si>
  <si>
    <t>ლაბორანტი</t>
  </si>
  <si>
    <t>ნანა დევიძე</t>
  </si>
  <si>
    <t xml:space="preserve">ლაბორანტი </t>
  </si>
  <si>
    <t>ნინო გოგებაშვილი</t>
  </si>
  <si>
    <t>დალი კოშკაძე</t>
  </si>
  <si>
    <t>იამზე ღარიბაშვილი</t>
  </si>
  <si>
    <t>რადიაციული დიაგნოსტიკის, სხივური და მედიკამენტოზური თერაპიის სამსახური</t>
  </si>
  <si>
    <t>რადიაციული დიაგნოსტიკის, სხივური და მედიკამენტოზური თერაპიის სამსახურის უფროსი</t>
  </si>
  <si>
    <t>ნინო გორგაძე</t>
  </si>
  <si>
    <t>რადიაციული ონკოლოგიის მიმართულება</t>
  </si>
  <si>
    <t>ნანული ათუაშვილი</t>
  </si>
  <si>
    <t>ექიმი რადიოლოგი გამომუშავება (დისტანციური)</t>
  </si>
  <si>
    <t>ლალი თოლომაშვილი</t>
  </si>
  <si>
    <t>მედეა ჩიხლაძე</t>
  </si>
  <si>
    <t>ნანი ქიმერიძე</t>
  </si>
  <si>
    <t>ექიმი - დაგეგმარების გამომუშავება (დისტანციური - გამომუშავება)</t>
  </si>
  <si>
    <t>არჩილ კაპანაძე</t>
  </si>
  <si>
    <t>მაია ფხოველიშვილი</t>
  </si>
  <si>
    <t>ექიმი რადიოლოგი გამომუშავება (ბრაქითერაპია - გამომუშავება)</t>
  </si>
  <si>
    <t>მანანა კეჭაღმაძე</t>
  </si>
  <si>
    <t>ირინე ჯობავა</t>
  </si>
  <si>
    <t>არჩილ პავლიაშვილი</t>
  </si>
  <si>
    <t>ქეთევან წიკლაური</t>
  </si>
  <si>
    <t>მანანა მაისურაძე</t>
  </si>
  <si>
    <t>დღის ექთანი (გამომუშავება-დისტანციური)</t>
  </si>
  <si>
    <t>თინათინ თეგეტაშვილი</t>
  </si>
  <si>
    <t>დღის ექთანი (გამომუშავება - დისტანიცური)</t>
  </si>
  <si>
    <t>ვარდო ჭკადუა</t>
  </si>
  <si>
    <t>დღის ექთანი (გამომუშავება - ბრაქითერაპია)</t>
  </si>
  <si>
    <t>მარგალიტა ჯაფარიძე</t>
  </si>
  <si>
    <t>ლიანა ზერეკიძე</t>
  </si>
  <si>
    <t>დღის სანიტარი-დისტანციური</t>
  </si>
  <si>
    <t>ეთერ გოგიშვილი</t>
  </si>
  <si>
    <t>დღის სანიტარი - ბრაქითერაპია</t>
  </si>
  <si>
    <t>ნინელი ხუხუნია</t>
  </si>
  <si>
    <t xml:space="preserve">დაგეგმის ტექნიკოს - ლაბორანტი - ბრაქითერაპია </t>
  </si>
  <si>
    <t>ნანა თოთიბაძე</t>
  </si>
  <si>
    <t>ტექნიკური ლაბორანტები - ბრაქითერაპია</t>
  </si>
  <si>
    <t>მანანა კობალაძე</t>
  </si>
  <si>
    <t xml:space="preserve">ტექნიკური ლაბორანტები - ბრაქითერაპია </t>
  </si>
  <si>
    <t>ლიანა ცინცაძე</t>
  </si>
  <si>
    <t>უფროსი სამედიცინო ფიზიკოსი (დისტანიცური)</t>
  </si>
  <si>
    <t>ესმა ტატევოსიანი</t>
  </si>
  <si>
    <t>უფროსი სამედიცინო ფიზიკოსი (ბრაქითერაპია და დისტანიცური)</t>
  </si>
  <si>
    <t>მზია მეჭურჭლიშვილი</t>
  </si>
  <si>
    <t>უფროსი სამედიცინო ფიზიკოსი (ბრაქითერაპია)</t>
  </si>
  <si>
    <t>მაია ზირაქაძე</t>
  </si>
  <si>
    <t>ტექნიკური ლაბორანტი - დისტანციური</t>
  </si>
  <si>
    <t>მაია მუხაძე</t>
  </si>
  <si>
    <t xml:space="preserve">ტექნიკური ლაბორანტი - დისტანციური </t>
  </si>
  <si>
    <t>მანანა ქურხული</t>
  </si>
  <si>
    <t>ტექნიკური ლაბორანტი - დისტანციურია</t>
  </si>
  <si>
    <t>მაია მაისურაძე</t>
  </si>
  <si>
    <t>იზა მაღრაძე</t>
  </si>
  <si>
    <t>უფროსი დაგეგმის ტექნიკოს - ლაბორანტი - დისტანციური - /რენტგენო ლაბორანტი</t>
  </si>
  <si>
    <t xml:space="preserve">დაგეგმის ტექნიკოს - ლაბორანტი - დისტანციური </t>
  </si>
  <si>
    <t>ჟანა ხეირანოვა</t>
  </si>
  <si>
    <t>დოზიმეტრისტის ასისტენტი</t>
  </si>
  <si>
    <t>მარიამ ნიაური</t>
  </si>
  <si>
    <t>ინჟინერი</t>
  </si>
  <si>
    <t>ვახტანგ ნიაური</t>
  </si>
  <si>
    <t>რადიაციული დაცვის ოფიცერი</t>
  </si>
  <si>
    <t>ვასილი გივიაშვილი</t>
  </si>
  <si>
    <t>სულ მიმართულება</t>
  </si>
  <si>
    <t>მედიკამენტოზური მკურნალობის მიმართულება</t>
  </si>
  <si>
    <t>მედიკამენტოზური მკურნალობის მიმართულების ხელმძღვანელი</t>
  </si>
  <si>
    <t>გულნაზი პაპუაშვილი</t>
  </si>
  <si>
    <t xml:space="preserve">ექიმი ქიმიოთერაპევტი </t>
  </si>
  <si>
    <t>მარინე თევზაძე</t>
  </si>
  <si>
    <t>მერი დონდოლაძე</t>
  </si>
  <si>
    <t>მაია ვაშაყმაძე</t>
  </si>
  <si>
    <t>კოორდინატორი</t>
  </si>
  <si>
    <t>ნატა ოდიშარია</t>
  </si>
  <si>
    <t>ცირა ქარქუზაშვილი</t>
  </si>
  <si>
    <t xml:space="preserve"> ექთანი</t>
  </si>
  <si>
    <t>ლალი დვალი</t>
  </si>
  <si>
    <t>ექთანი</t>
  </si>
  <si>
    <t>მანანა ჩახნაშვილი</t>
  </si>
  <si>
    <t>თამთა პატიეშვილი</t>
  </si>
  <si>
    <t>იამზე მიდელაშვილი</t>
  </si>
  <si>
    <t>მარინე ჟორჟოლიანი</t>
  </si>
  <si>
    <t>სამედიცინო ადმინისტრაცია</t>
  </si>
  <si>
    <t>თამარ ცინცაძე</t>
  </si>
  <si>
    <t>საექთნო სამსახურის ხელმძღვანელი</t>
  </si>
  <si>
    <t>თამარ ჩხეიძე</t>
  </si>
  <si>
    <t>ექიმი-ეპიდემიოლოგი</t>
  </si>
  <si>
    <t>მირა ღადუა</t>
  </si>
  <si>
    <t>აფთიაქის გამგე</t>
  </si>
  <si>
    <t>მარინე ღუდუშაური</t>
  </si>
  <si>
    <t>უფროსი ფარმაცევტი</t>
  </si>
  <si>
    <t>ნათელა აბაიშვილი</t>
  </si>
  <si>
    <t>ფარმაცევტი</t>
  </si>
  <si>
    <t>ციცინო პეტაშვილი</t>
  </si>
  <si>
    <t>ეთერი სურმავა</t>
  </si>
  <si>
    <t>მარინე ბეიტრიშვილი</t>
  </si>
  <si>
    <t>ს უ ლ</t>
  </si>
  <si>
    <t>ნათელა ჩერტყოშვილი</t>
  </si>
  <si>
    <t>სამედიცინო საბჭოს თავმჯდომარე</t>
  </si>
  <si>
    <t xml:space="preserve"> ქირურგიული შესრულების მენეჯერი</t>
  </si>
  <si>
    <t>არქივარიუსი, ხარისხის მართვის მენეჯერი</t>
  </si>
  <si>
    <t>2019 15 მარტით დამტკიცებული</t>
  </si>
  <si>
    <t>მეგი ბერიძე</t>
  </si>
  <si>
    <t>დღის უმცროსი ექიმი/უმცროსი ექიმი-გადაუდებელი სამედიცინო დახმარება</t>
  </si>
  <si>
    <t>თენგიზ ისმაილოვი</t>
  </si>
  <si>
    <r>
      <rPr>
        <sz val="10"/>
        <color rgb="FFFF0000"/>
        <rFont val="Sylfaen"/>
        <family val="1"/>
      </rPr>
      <t>შიდა აუდიტორ</t>
    </r>
    <r>
      <rPr>
        <sz val="10"/>
        <color theme="1"/>
        <rFont val="Sylfaen"/>
        <family val="1"/>
      </rPr>
      <t>ი</t>
    </r>
  </si>
  <si>
    <r>
      <rPr>
        <sz val="10"/>
        <color rgb="FFFF0000"/>
        <rFont val="Sylfaen"/>
        <family val="1"/>
      </rPr>
      <t>სტატისტიკოს</t>
    </r>
    <r>
      <rPr>
        <sz val="10"/>
        <color theme="1"/>
        <rFont val="Sylfaen"/>
        <family val="1"/>
      </rPr>
      <t>ი</t>
    </r>
  </si>
  <si>
    <r>
      <rPr>
        <sz val="10"/>
        <color rgb="FFFF0000"/>
        <rFont val="Sylfaen"/>
        <family val="1"/>
      </rPr>
      <t>რადიაციული დიაგნოსტიკის, სხივური და მედიკამენტოზური</t>
    </r>
    <r>
      <rPr>
        <sz val="10"/>
        <color theme="1"/>
        <rFont val="Sylfaen"/>
        <family val="1"/>
      </rPr>
      <t xml:space="preserve"> თერაპიის სამსახურის მენეჯერი</t>
    </r>
  </si>
  <si>
    <r>
      <rPr>
        <sz val="10"/>
        <color rgb="FFFF0000"/>
        <rFont val="Sylfaen"/>
        <family val="1"/>
      </rPr>
      <t>სამეურნეო სამსახურის სპეციალისტ</t>
    </r>
    <r>
      <rPr>
        <sz val="10"/>
        <color theme="1"/>
        <rFont val="Sylfaen"/>
        <family val="1"/>
      </rPr>
      <t>ი</t>
    </r>
  </si>
  <si>
    <r>
      <t>სა</t>
    </r>
    <r>
      <rPr>
        <sz val="10"/>
        <color rgb="FFFF0000"/>
        <rFont val="Sylfaen"/>
        <family val="1"/>
      </rPr>
      <t>მეურნეო სამსახურის სპეციალისტი</t>
    </r>
  </si>
  <si>
    <r>
      <rPr>
        <sz val="10"/>
        <color rgb="FFFF0000"/>
        <rFont val="Sylfaen"/>
        <family val="1"/>
      </rPr>
      <t>შლაგბაუმის კონტროლიორ</t>
    </r>
    <r>
      <rPr>
        <sz val="10"/>
        <color theme="1"/>
        <rFont val="Sylfaen"/>
        <family val="1"/>
      </rPr>
      <t>ი</t>
    </r>
  </si>
  <si>
    <r>
      <rPr>
        <sz val="10"/>
        <color rgb="FFFF0000"/>
        <rFont val="Sylfaen"/>
        <family val="1"/>
      </rPr>
      <t>მებაღ</t>
    </r>
    <r>
      <rPr>
        <sz val="10"/>
        <color theme="1"/>
        <rFont val="Sylfaen"/>
        <family val="1"/>
      </rPr>
      <t>ე</t>
    </r>
  </si>
  <si>
    <r>
      <rPr>
        <sz val="10"/>
        <color rgb="FFFF0000"/>
        <rFont val="Sylfaen"/>
        <family val="1"/>
      </rPr>
      <t>უსაფრთხოების სამსახურის კოორდინატორ</t>
    </r>
    <r>
      <rPr>
        <sz val="10"/>
        <color theme="1"/>
        <rFont val="Sylfaen"/>
        <family val="1"/>
      </rPr>
      <t>ი</t>
    </r>
  </si>
  <si>
    <r>
      <t>ა</t>
    </r>
    <r>
      <rPr>
        <sz val="10"/>
        <color rgb="FFFF0000"/>
        <rFont val="Sylfaen"/>
        <family val="1"/>
      </rPr>
      <t>ნესთეზიოლოგიის, რეანიმაციის, ინტენსიური თერაპიის, საოპერაციო ბლოკისა და გადაუდებელი სამედიცინო დახმარების განყოფილების ხელმძღვანელი</t>
    </r>
  </si>
  <si>
    <r>
      <rPr>
        <sz val="10"/>
        <color rgb="FFFF0000"/>
        <rFont val="Sylfaen"/>
        <family val="1"/>
      </rPr>
      <t xml:space="preserve">გინეკოლოგიის და მამოლოგიის მიმართულების </t>
    </r>
    <r>
      <rPr>
        <sz val="10"/>
        <color theme="1"/>
        <rFont val="Sylfaen"/>
        <family val="1"/>
      </rPr>
      <t>ხელმძღვანელი</t>
    </r>
  </si>
  <si>
    <r>
      <rPr>
        <sz val="10"/>
        <color rgb="FFFF0000"/>
        <rFont val="Sylfaen"/>
        <family val="1"/>
      </rPr>
      <t xml:space="preserve">ინტენსიური თერაპიისა და გადაუდებელი სამედიცინო </t>
    </r>
    <r>
      <rPr>
        <sz val="10"/>
        <color theme="1"/>
        <rFont val="Sylfaen"/>
        <family val="1"/>
      </rPr>
      <t>დახმარების სამსახურის ექიმი რეანიმატოლოგი</t>
    </r>
  </si>
  <si>
    <r>
      <rPr>
        <sz val="10"/>
        <color rgb="FFFF0000"/>
        <rFont val="Sylfaen"/>
        <family val="1"/>
      </rPr>
      <t xml:space="preserve">ამბულატორიულ-დიაგნოსტიკური  სამსახურის </t>
    </r>
    <r>
      <rPr>
        <sz val="10"/>
        <color theme="1"/>
        <rFont val="Sylfaen"/>
        <family val="1"/>
      </rPr>
      <t>ხელმძრვანელი/ექიმი ექოსკოპისტი</t>
    </r>
  </si>
  <si>
    <r>
      <t>კ</t>
    </r>
    <r>
      <rPr>
        <sz val="10"/>
        <color rgb="FFFF0000"/>
        <rFont val="Sylfaen"/>
        <family val="1"/>
      </rPr>
      <t>აბინეტის ექიმი (მამოლოგი)</t>
    </r>
  </si>
  <si>
    <r>
      <rPr>
        <sz val="10"/>
        <color rgb="FFFF0000"/>
        <rFont val="Sylfaen"/>
        <family val="1"/>
      </rPr>
      <t xml:space="preserve">რადიაციული ონკოლოგიის მიმართულების ხელმძღვანელი, </t>
    </r>
    <r>
      <rPr>
        <sz val="10"/>
        <color theme="1"/>
        <rFont val="Sylfaen"/>
        <family val="1"/>
      </rPr>
      <t>სამედიცინო საბჭოს წევრი</t>
    </r>
  </si>
  <si>
    <r>
      <rPr>
        <sz val="10"/>
        <color rgb="FFFF0000"/>
        <rFont val="Sylfaen"/>
        <family val="1"/>
      </rPr>
      <t>ექთნის თანაშემწე - დისტანციურ</t>
    </r>
    <r>
      <rPr>
        <sz val="10"/>
        <color theme="1"/>
        <rFont val="Sylfaen"/>
        <family val="1"/>
      </rPr>
      <t>ი</t>
    </r>
  </si>
  <si>
    <r>
      <rPr>
        <sz val="10"/>
        <color rgb="FFFF0000"/>
        <rFont val="Sylfaen"/>
        <family val="1"/>
      </rPr>
      <t xml:space="preserve">სამედიცინო საბჭოს მდივანი, შინმოვლის სამსახურის </t>
    </r>
    <r>
      <rPr>
        <sz val="10"/>
        <color theme="1"/>
        <rFont val="Sylfaen"/>
        <family val="1"/>
      </rPr>
      <t>კოორდინატორი</t>
    </r>
  </si>
  <si>
    <r>
      <rPr>
        <sz val="10"/>
        <color rgb="FFFF0000"/>
        <rFont val="Sylfaen"/>
        <family val="1"/>
      </rPr>
      <t xml:space="preserve">სპეცკონტროლს დაქვემდებარებული მედიკამენტების </t>
    </r>
    <r>
      <rPr>
        <sz val="10"/>
        <rFont val="Sylfaen"/>
        <family val="1"/>
      </rPr>
      <t>პასუხისმგებელი ექთანი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</si>
</sst>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* #,##0\ _₾_-;\-* #,##0\ _₾_-;_-* &quot;-&quot;??\ _₾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theme="1"/>
      <name val="Sylfaen"/>
      <family val="1"/>
    </font>
    <font>
      <b/>
      <sz val="10"/>
      <name val="Sylfaen"/>
      <family val="1"/>
    </font>
    <font>
      <sz val="11"/>
      <color theme="1"/>
      <name val="Calibri"/>
      <family val="2"/>
      <charset val="1"/>
      <scheme val="minor"/>
    </font>
    <font>
      <b/>
      <sz val="10"/>
      <color rgb="FF000099"/>
      <name val="Sylfaen"/>
      <family val="1"/>
    </font>
    <font>
      <b/>
      <sz val="10"/>
      <color theme="1"/>
      <name val="Sylfaen"/>
      <family val="1"/>
    </font>
    <font>
      <sz val="10"/>
      <name val="Sylfaen"/>
      <family val="1"/>
    </font>
    <font>
      <b/>
      <sz val="12"/>
      <color theme="1"/>
      <name val="Sylfaen"/>
      <family val="1"/>
    </font>
    <font>
      <sz val="10"/>
      <color rgb="FFFF0000"/>
      <name val="Sylfaen"/>
      <family val="1"/>
    </font>
    <font>
      <b/>
      <sz val="10"/>
      <color rgb="FFFF0000"/>
      <name val="Sylfaen"/>
      <family val="1"/>
    </font>
  </fonts>
  <fills count="7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1" fillId="3" borderId="0" applyNumberFormat="0" applyBorder="0" applyAlignment="0" applyProtection="0"/>
    <xf numFmtId="0" fontId="5" fillId="0" borderId="0"/>
    <xf numFmtId="0" fontId="1" fillId="0" borderId="0"/>
  </cellStyleXfs>
  <cellXfs count="50">
    <xf numFmtId="0" fontId="0" fillId="0" borderId="0" xfId="0"/>
    <xf numFmtId="0" fontId="3" fillId="0" borderId="0" xfId="0" applyFont="1" applyFill="1" applyBorder="1"/>
    <xf numFmtId="0" fontId="3" fillId="0" borderId="0" xfId="0" applyFont="1" applyFill="1" applyBorder="1" applyAlignment="1">
      <alignment horizontal="center" vertical="center" wrapText="1"/>
    </xf>
    <xf numFmtId="0" fontId="3" fillId="0" borderId="0" xfId="3" applyFont="1" applyFill="1" applyBorder="1"/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 wrapText="1"/>
    </xf>
    <xf numFmtId="43" fontId="3" fillId="0" borderId="0" xfId="1" applyFont="1" applyFill="1" applyBorder="1" applyAlignment="1">
      <alignment horizontal="right" vertical="center" wrapText="1"/>
    </xf>
    <xf numFmtId="164" fontId="3" fillId="0" borderId="0" xfId="1" applyNumberFormat="1" applyFont="1" applyFill="1" applyBorder="1"/>
    <xf numFmtId="164" fontId="3" fillId="0" borderId="0" xfId="1" applyNumberFormat="1" applyFont="1" applyFill="1" applyBorder="1" applyAlignment="1">
      <alignment horizontal="right" vertical="center" wrapText="1"/>
    </xf>
    <xf numFmtId="164" fontId="3" fillId="0" borderId="0" xfId="0" applyNumberFormat="1" applyFont="1" applyFill="1" applyBorder="1"/>
    <xf numFmtId="0" fontId="4" fillId="4" borderId="1" xfId="0" applyFont="1" applyFill="1" applyBorder="1" applyAlignment="1">
      <alignment horizontal="center" vertical="center" wrapText="1"/>
    </xf>
    <xf numFmtId="0" fontId="4" fillId="4" borderId="1" xfId="4" applyFont="1" applyFill="1" applyBorder="1" applyAlignment="1">
      <alignment horizontal="center" vertical="center" wrapText="1"/>
    </xf>
    <xf numFmtId="164" fontId="4" fillId="4" borderId="1" xfId="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4" applyFont="1" applyFill="1" applyBorder="1" applyAlignment="1">
      <alignment horizontal="center" vertical="center" wrapText="1"/>
    </xf>
    <xf numFmtId="43" fontId="4" fillId="0" borderId="1" xfId="1" applyFont="1" applyFill="1" applyBorder="1" applyAlignment="1">
      <alignment horizontal="right" vertical="center" wrapText="1"/>
    </xf>
    <xf numFmtId="164" fontId="4" fillId="0" borderId="1" xfId="1" applyNumberFormat="1" applyFont="1" applyFill="1" applyBorder="1" applyAlignment="1">
      <alignment horizontal="right" vertical="center" wrapText="1"/>
    </xf>
    <xf numFmtId="0" fontId="3" fillId="0" borderId="1" xfId="5" applyFont="1" applyFill="1" applyBorder="1" applyAlignment="1">
      <alignment horizontal="center" vertical="center"/>
    </xf>
    <xf numFmtId="0" fontId="7" fillId="0" borderId="1" xfId="5" applyFont="1" applyFill="1" applyBorder="1" applyAlignment="1">
      <alignment horizontal="left" vertical="center" wrapText="1"/>
    </xf>
    <xf numFmtId="0" fontId="3" fillId="0" borderId="1" xfId="5" applyFont="1" applyFill="1" applyBorder="1" applyAlignment="1">
      <alignment horizontal="left" vertical="center" wrapText="1"/>
    </xf>
    <xf numFmtId="164" fontId="3" fillId="0" borderId="1" xfId="1" applyNumberFormat="1" applyFont="1" applyFill="1" applyBorder="1" applyAlignment="1">
      <alignment horizontal="right" vertical="center" wrapText="1"/>
    </xf>
    <xf numFmtId="0" fontId="4" fillId="0" borderId="1" xfId="5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8" fillId="0" borderId="1" xfId="5" applyFont="1" applyFill="1" applyBorder="1" applyAlignment="1">
      <alignment horizontal="left" vertical="center" wrapText="1"/>
    </xf>
    <xf numFmtId="43" fontId="3" fillId="0" borderId="1" xfId="1" applyFont="1" applyFill="1" applyBorder="1" applyAlignment="1">
      <alignment horizontal="right" vertical="center" wrapText="1"/>
    </xf>
    <xf numFmtId="0" fontId="8" fillId="0" borderId="1" xfId="4" applyFont="1" applyFill="1" applyBorder="1" applyAlignment="1">
      <alignment horizontal="left" vertical="center" wrapText="1"/>
    </xf>
    <xf numFmtId="0" fontId="3" fillId="0" borderId="1" xfId="3" applyFont="1" applyFill="1" applyBorder="1" applyAlignment="1">
      <alignment horizontal="left" vertical="center" wrapText="1"/>
    </xf>
    <xf numFmtId="164" fontId="8" fillId="0" borderId="1" xfId="1" applyNumberFormat="1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horizontal="center" vertical="center"/>
    </xf>
    <xf numFmtId="43" fontId="3" fillId="5" borderId="1" xfId="1" applyFont="1" applyFill="1" applyBorder="1" applyAlignment="1">
      <alignment horizontal="right" vertical="center" wrapText="1"/>
    </xf>
    <xf numFmtId="164" fontId="7" fillId="5" borderId="1" xfId="1" applyNumberFormat="1" applyFont="1" applyFill="1" applyBorder="1" applyAlignment="1">
      <alignment horizontal="right" vertical="center" wrapText="1"/>
    </xf>
    <xf numFmtId="0" fontId="8" fillId="6" borderId="1" xfId="4" applyFont="1" applyFill="1" applyBorder="1" applyAlignment="1">
      <alignment horizontal="left" vertical="center" wrapText="1"/>
    </xf>
    <xf numFmtId="0" fontId="3" fillId="6" borderId="1" xfId="5" applyFont="1" applyFill="1" applyBorder="1" applyAlignment="1">
      <alignment horizontal="left" vertical="center" wrapText="1"/>
    </xf>
    <xf numFmtId="0" fontId="3" fillId="0" borderId="1" xfId="4" applyFont="1" applyFill="1" applyBorder="1" applyAlignment="1">
      <alignment horizontal="left" vertical="center" wrapText="1"/>
    </xf>
    <xf numFmtId="0" fontId="3" fillId="0" borderId="1" xfId="2" applyFont="1" applyFill="1" applyBorder="1" applyAlignment="1">
      <alignment horizontal="left" vertical="center" wrapText="1"/>
    </xf>
    <xf numFmtId="43" fontId="8" fillId="0" borderId="1" xfId="1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164" fontId="7" fillId="0" borderId="1" xfId="1" applyNumberFormat="1" applyFont="1" applyFill="1" applyBorder="1" applyAlignment="1">
      <alignment horizontal="right" vertical="center" wrapText="1"/>
    </xf>
    <xf numFmtId="0" fontId="3" fillId="0" borderId="1" xfId="3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10" fillId="0" borderId="1" xfId="5" applyFont="1" applyFill="1" applyBorder="1" applyAlignment="1">
      <alignment horizontal="left" vertical="center" wrapText="1"/>
    </xf>
    <xf numFmtId="0" fontId="11" fillId="0" borderId="1" xfId="5" applyFont="1" applyFill="1" applyBorder="1" applyAlignment="1">
      <alignment horizontal="left" vertical="center" wrapText="1"/>
    </xf>
    <xf numFmtId="0" fontId="10" fillId="0" borderId="1" xfId="4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6">
    <cellStyle name="40% - Accent1" xfId="3" builtinId="31"/>
    <cellStyle name="Bad" xfId="2" builtinId="27"/>
    <cellStyle name="Comma" xfId="1" builtinId="3"/>
    <cellStyle name="Normal" xfId="0" builtinId="0"/>
    <cellStyle name="Normal 2 2" xfId="5"/>
    <cellStyle name="Normal 2 2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7"/>
  <sheetViews>
    <sheetView tabSelected="1" topLeftCell="A97" zoomScaleNormal="100" workbookViewId="0">
      <selection activeCell="K19" sqref="K19"/>
    </sheetView>
  </sheetViews>
  <sheetFormatPr defaultColWidth="9.125" defaultRowHeight="15" x14ac:dyDescent="0.3"/>
  <cols>
    <col min="1" max="1" width="4" style="4" bestFit="1" customWidth="1"/>
    <col min="2" max="2" width="47.625" style="5" customWidth="1"/>
    <col min="3" max="3" width="25.625" style="5" customWidth="1"/>
    <col min="4" max="4" width="6.875" style="4" customWidth="1"/>
    <col min="5" max="5" width="4.375" style="6" customWidth="1"/>
    <col min="6" max="6" width="19.25" style="8" customWidth="1"/>
    <col min="7" max="7" width="17.375" style="8" customWidth="1"/>
    <col min="8" max="16384" width="9.125" style="1"/>
  </cols>
  <sheetData>
    <row r="1" spans="1:7" s="2" customFormat="1" ht="30" x14ac:dyDescent="0.25">
      <c r="A1" s="10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2" t="s">
        <v>430</v>
      </c>
      <c r="G1" s="12" t="s">
        <v>5</v>
      </c>
    </row>
    <row r="2" spans="1:7" s="2" customFormat="1" x14ac:dyDescent="0.25">
      <c r="A2" s="13"/>
      <c r="B2" s="49" t="s">
        <v>6</v>
      </c>
      <c r="C2" s="49"/>
      <c r="D2" s="14"/>
      <c r="E2" s="15"/>
      <c r="F2" s="16"/>
      <c r="G2" s="16"/>
    </row>
    <row r="3" spans="1:7" x14ac:dyDescent="0.3">
      <c r="A3" s="17">
        <v>1</v>
      </c>
      <c r="B3" s="18" t="s">
        <v>7</v>
      </c>
      <c r="C3" s="19" t="s">
        <v>8</v>
      </c>
      <c r="D3" s="17">
        <v>1</v>
      </c>
      <c r="E3" s="20"/>
      <c r="F3" s="20">
        <v>5000</v>
      </c>
      <c r="G3" s="20">
        <v>4500</v>
      </c>
    </row>
    <row r="4" spans="1:7" x14ac:dyDescent="0.3">
      <c r="A4" s="17">
        <v>2</v>
      </c>
      <c r="B4" s="45" t="s">
        <v>9</v>
      </c>
      <c r="C4" s="19" t="s">
        <v>10</v>
      </c>
      <c r="D4" s="17">
        <v>1</v>
      </c>
      <c r="E4" s="20"/>
      <c r="F4" s="20">
        <v>1125</v>
      </c>
      <c r="G4" s="20">
        <v>1125</v>
      </c>
    </row>
    <row r="5" spans="1:7" x14ac:dyDescent="0.3">
      <c r="A5" s="17">
        <v>3</v>
      </c>
      <c r="B5" s="21" t="s">
        <v>11</v>
      </c>
      <c r="C5" s="22" t="s">
        <v>12</v>
      </c>
      <c r="D5" s="17">
        <v>1</v>
      </c>
      <c r="E5" s="20"/>
      <c r="F5" s="20">
        <v>4000</v>
      </c>
      <c r="G5" s="20">
        <v>4000</v>
      </c>
    </row>
    <row r="6" spans="1:7" x14ac:dyDescent="0.3">
      <c r="A6" s="17">
        <v>4</v>
      </c>
      <c r="B6" s="21" t="s">
        <v>13</v>
      </c>
      <c r="C6" s="19" t="s">
        <v>14</v>
      </c>
      <c r="D6" s="17">
        <v>1</v>
      </c>
      <c r="E6" s="20"/>
      <c r="F6" s="20">
        <v>4800</v>
      </c>
      <c r="G6" s="20">
        <v>4000</v>
      </c>
    </row>
    <row r="7" spans="1:7" x14ac:dyDescent="0.3">
      <c r="A7" s="17">
        <v>5</v>
      </c>
      <c r="B7" s="46" t="s">
        <v>15</v>
      </c>
      <c r="C7" s="19" t="s">
        <v>16</v>
      </c>
      <c r="D7" s="17">
        <v>1</v>
      </c>
      <c r="E7" s="20" t="s">
        <v>4</v>
      </c>
      <c r="F7" s="20">
        <v>1250</v>
      </c>
      <c r="G7" s="20">
        <v>1250</v>
      </c>
    </row>
    <row r="8" spans="1:7" x14ac:dyDescent="0.3">
      <c r="A8" s="17">
        <v>6</v>
      </c>
      <c r="B8" s="23" t="s">
        <v>17</v>
      </c>
      <c r="C8" s="19" t="s">
        <v>18</v>
      </c>
      <c r="D8" s="17">
        <v>1</v>
      </c>
      <c r="E8" s="20"/>
      <c r="F8" s="20">
        <v>4000</v>
      </c>
      <c r="G8" s="20">
        <v>2000</v>
      </c>
    </row>
    <row r="9" spans="1:7" x14ac:dyDescent="0.3">
      <c r="A9" s="17">
        <v>7</v>
      </c>
      <c r="B9" s="19" t="s">
        <v>427</v>
      </c>
      <c r="C9" s="19" t="s">
        <v>220</v>
      </c>
      <c r="D9" s="17">
        <v>1</v>
      </c>
      <c r="E9" s="24"/>
      <c r="F9" s="20">
        <v>0</v>
      </c>
      <c r="G9" s="20">
        <v>0</v>
      </c>
    </row>
    <row r="10" spans="1:7" x14ac:dyDescent="0.3">
      <c r="A10" s="17">
        <v>8</v>
      </c>
      <c r="B10" s="19" t="s">
        <v>19</v>
      </c>
      <c r="C10" s="19" t="s">
        <v>20</v>
      </c>
      <c r="D10" s="17">
        <v>1</v>
      </c>
      <c r="E10" s="20"/>
      <c r="F10" s="20">
        <v>1500</v>
      </c>
      <c r="G10" s="20">
        <v>1250</v>
      </c>
    </row>
    <row r="11" spans="1:7" x14ac:dyDescent="0.3">
      <c r="A11" s="17">
        <v>9</v>
      </c>
      <c r="B11" s="19" t="s">
        <v>434</v>
      </c>
      <c r="C11" s="19" t="s">
        <v>21</v>
      </c>
      <c r="D11" s="17">
        <v>1</v>
      </c>
      <c r="E11" s="20"/>
      <c r="F11" s="20">
        <v>1250</v>
      </c>
      <c r="G11" s="20">
        <v>1250</v>
      </c>
    </row>
    <row r="12" spans="1:7" x14ac:dyDescent="0.3">
      <c r="A12" s="17">
        <v>10</v>
      </c>
      <c r="B12" s="19" t="s">
        <v>22</v>
      </c>
      <c r="C12" s="19" t="s">
        <v>23</v>
      </c>
      <c r="D12" s="17">
        <v>1</v>
      </c>
      <c r="E12" s="20"/>
      <c r="F12" s="20">
        <v>1875</v>
      </c>
      <c r="G12" s="20">
        <v>1875</v>
      </c>
    </row>
    <row r="13" spans="1:7" x14ac:dyDescent="0.3">
      <c r="A13" s="17">
        <v>11</v>
      </c>
      <c r="B13" s="19" t="s">
        <v>24</v>
      </c>
      <c r="C13" s="19" t="s">
        <v>25</v>
      </c>
      <c r="D13" s="17">
        <v>1</v>
      </c>
      <c r="E13" s="20"/>
      <c r="F13" s="20">
        <v>1875</v>
      </c>
      <c r="G13" s="20">
        <v>875</v>
      </c>
    </row>
    <row r="14" spans="1:7" x14ac:dyDescent="0.3">
      <c r="A14" s="17">
        <v>12</v>
      </c>
      <c r="B14" s="45" t="s">
        <v>26</v>
      </c>
      <c r="C14" s="19"/>
      <c r="D14" s="17">
        <v>0</v>
      </c>
      <c r="E14" s="20"/>
      <c r="F14" s="20">
        <v>1250</v>
      </c>
      <c r="G14" s="20">
        <v>0</v>
      </c>
    </row>
    <row r="15" spans="1:7" x14ac:dyDescent="0.3">
      <c r="A15" s="17">
        <v>13</v>
      </c>
      <c r="B15" s="19" t="s">
        <v>27</v>
      </c>
      <c r="C15" s="22" t="s">
        <v>28</v>
      </c>
      <c r="D15" s="17">
        <v>1</v>
      </c>
      <c r="E15" s="20"/>
      <c r="F15" s="20">
        <v>2750</v>
      </c>
      <c r="G15" s="20">
        <v>2300</v>
      </c>
    </row>
    <row r="16" spans="1:7" x14ac:dyDescent="0.3">
      <c r="A16" s="17">
        <v>14</v>
      </c>
      <c r="B16" s="19" t="s">
        <v>29</v>
      </c>
      <c r="C16" s="19" t="s">
        <v>30</v>
      </c>
      <c r="D16" s="17">
        <v>1</v>
      </c>
      <c r="E16" s="20"/>
      <c r="F16" s="20">
        <v>1875</v>
      </c>
      <c r="G16" s="20">
        <v>1500</v>
      </c>
    </row>
    <row r="17" spans="1:7" x14ac:dyDescent="0.3">
      <c r="A17" s="17">
        <v>15</v>
      </c>
      <c r="B17" s="19" t="s">
        <v>31</v>
      </c>
      <c r="C17" s="19" t="s">
        <v>32</v>
      </c>
      <c r="D17" s="17">
        <v>1</v>
      </c>
      <c r="E17" s="20"/>
      <c r="F17" s="20">
        <v>1875</v>
      </c>
      <c r="G17" s="20">
        <v>1875</v>
      </c>
    </row>
    <row r="18" spans="1:7" x14ac:dyDescent="0.3">
      <c r="A18" s="17">
        <v>16</v>
      </c>
      <c r="B18" s="45" t="s">
        <v>33</v>
      </c>
      <c r="C18" s="19" t="s">
        <v>34</v>
      </c>
      <c r="D18" s="17">
        <v>1</v>
      </c>
      <c r="E18" s="20"/>
      <c r="F18" s="20">
        <v>1125</v>
      </c>
      <c r="G18" s="20">
        <v>1125</v>
      </c>
    </row>
    <row r="19" spans="1:7" x14ac:dyDescent="0.3">
      <c r="A19" s="17">
        <v>17</v>
      </c>
      <c r="B19" s="45" t="s">
        <v>35</v>
      </c>
      <c r="C19" s="19" t="s">
        <v>36</v>
      </c>
      <c r="D19" s="17">
        <v>1</v>
      </c>
      <c r="E19" s="20"/>
      <c r="F19" s="20">
        <v>900</v>
      </c>
      <c r="G19" s="20">
        <v>900</v>
      </c>
    </row>
    <row r="20" spans="1:7" x14ac:dyDescent="0.3">
      <c r="A20" s="17">
        <v>18</v>
      </c>
      <c r="B20" s="45" t="s">
        <v>37</v>
      </c>
      <c r="C20" s="19" t="s">
        <v>38</v>
      </c>
      <c r="D20" s="17">
        <v>1</v>
      </c>
      <c r="E20" s="20"/>
      <c r="F20" s="20">
        <v>625</v>
      </c>
      <c r="G20" s="20">
        <v>0</v>
      </c>
    </row>
    <row r="21" spans="1:7" x14ac:dyDescent="0.3">
      <c r="A21" s="17">
        <v>19</v>
      </c>
      <c r="B21" s="19" t="s">
        <v>435</v>
      </c>
      <c r="C21" s="19" t="s">
        <v>39</v>
      </c>
      <c r="D21" s="17">
        <v>1</v>
      </c>
      <c r="E21" s="20"/>
      <c r="F21" s="20">
        <v>625</v>
      </c>
      <c r="G21" s="20">
        <v>800</v>
      </c>
    </row>
    <row r="22" spans="1:7" ht="30" x14ac:dyDescent="0.3">
      <c r="A22" s="17">
        <v>20</v>
      </c>
      <c r="B22" s="19" t="s">
        <v>40</v>
      </c>
      <c r="C22" s="19" t="s">
        <v>41</v>
      </c>
      <c r="D22" s="17">
        <v>1</v>
      </c>
      <c r="E22" s="20"/>
      <c r="F22" s="20">
        <v>1125</v>
      </c>
      <c r="G22" s="20">
        <v>1125</v>
      </c>
    </row>
    <row r="23" spans="1:7" x14ac:dyDescent="0.3">
      <c r="A23" s="17">
        <v>21</v>
      </c>
      <c r="B23" s="45" t="s">
        <v>428</v>
      </c>
      <c r="C23" s="19" t="s">
        <v>42</v>
      </c>
      <c r="D23" s="17">
        <v>1</v>
      </c>
      <c r="E23" s="20"/>
      <c r="F23" s="20">
        <v>1875</v>
      </c>
      <c r="G23" s="20">
        <v>1000</v>
      </c>
    </row>
    <row r="24" spans="1:7" ht="30" x14ac:dyDescent="0.3">
      <c r="A24" s="17">
        <v>22</v>
      </c>
      <c r="B24" s="19" t="s">
        <v>436</v>
      </c>
      <c r="C24" s="19" t="s">
        <v>43</v>
      </c>
      <c r="D24" s="17">
        <v>1</v>
      </c>
      <c r="E24" s="20"/>
      <c r="F24" s="20">
        <v>1000</v>
      </c>
      <c r="G24" s="20">
        <v>1000</v>
      </c>
    </row>
    <row r="25" spans="1:7" x14ac:dyDescent="0.3">
      <c r="A25" s="17">
        <v>23</v>
      </c>
      <c r="B25" s="45" t="s">
        <v>44</v>
      </c>
      <c r="C25" s="19" t="s">
        <v>45</v>
      </c>
      <c r="D25" s="17">
        <v>1</v>
      </c>
      <c r="E25" s="20"/>
      <c r="F25" s="20">
        <v>1000</v>
      </c>
      <c r="G25" s="20">
        <v>1000</v>
      </c>
    </row>
    <row r="26" spans="1:7" ht="30" x14ac:dyDescent="0.3">
      <c r="A26" s="17">
        <v>24</v>
      </c>
      <c r="B26" s="45" t="s">
        <v>46</v>
      </c>
      <c r="C26" s="19" t="s">
        <v>47</v>
      </c>
      <c r="D26" s="17">
        <v>1</v>
      </c>
      <c r="E26" s="20"/>
      <c r="F26" s="20">
        <v>1000</v>
      </c>
      <c r="G26" s="20">
        <v>1000</v>
      </c>
    </row>
    <row r="27" spans="1:7" ht="30" x14ac:dyDescent="0.3">
      <c r="A27" s="17">
        <v>25</v>
      </c>
      <c r="B27" s="22" t="s">
        <v>48</v>
      </c>
      <c r="C27" s="19" t="s">
        <v>49</v>
      </c>
      <c r="D27" s="17">
        <v>1</v>
      </c>
      <c r="E27" s="20"/>
      <c r="F27" s="20">
        <v>1000</v>
      </c>
      <c r="G27" s="20">
        <v>1000</v>
      </c>
    </row>
    <row r="28" spans="1:7" x14ac:dyDescent="0.3">
      <c r="A28" s="17">
        <v>26</v>
      </c>
      <c r="B28" s="25" t="s">
        <v>50</v>
      </c>
      <c r="C28" s="19" t="s">
        <v>51</v>
      </c>
      <c r="D28" s="17">
        <v>1</v>
      </c>
      <c r="E28" s="20"/>
      <c r="F28" s="20">
        <v>1125</v>
      </c>
      <c r="G28" s="20">
        <v>1000</v>
      </c>
    </row>
    <row r="29" spans="1:7" ht="30" x14ac:dyDescent="0.3">
      <c r="A29" s="17">
        <v>27</v>
      </c>
      <c r="B29" s="25" t="s">
        <v>52</v>
      </c>
      <c r="C29" s="19" t="s">
        <v>53</v>
      </c>
      <c r="D29" s="17">
        <v>1</v>
      </c>
      <c r="E29" s="20"/>
      <c r="F29" s="20">
        <v>1875</v>
      </c>
      <c r="G29" s="20">
        <v>1875</v>
      </c>
    </row>
    <row r="30" spans="1:7" ht="45" x14ac:dyDescent="0.3">
      <c r="A30" s="17">
        <v>28</v>
      </c>
      <c r="B30" s="25" t="s">
        <v>54</v>
      </c>
      <c r="C30" s="19" t="s">
        <v>55</v>
      </c>
      <c r="D30" s="17">
        <v>1</v>
      </c>
      <c r="E30" s="20"/>
      <c r="F30" s="20">
        <v>1125</v>
      </c>
      <c r="G30" s="20">
        <v>1125</v>
      </c>
    </row>
    <row r="31" spans="1:7" ht="30" x14ac:dyDescent="0.3">
      <c r="A31" s="17">
        <v>29</v>
      </c>
      <c r="B31" s="45" t="s">
        <v>56</v>
      </c>
      <c r="C31" s="19" t="s">
        <v>57</v>
      </c>
      <c r="D31" s="17">
        <v>1</v>
      </c>
      <c r="E31" s="20"/>
      <c r="F31" s="20">
        <v>875</v>
      </c>
      <c r="G31" s="20">
        <v>875</v>
      </c>
    </row>
    <row r="32" spans="1:7" x14ac:dyDescent="0.3">
      <c r="A32" s="17">
        <v>30</v>
      </c>
      <c r="B32" s="22" t="s">
        <v>58</v>
      </c>
      <c r="C32" s="22"/>
      <c r="D32" s="17">
        <v>0</v>
      </c>
      <c r="E32" s="20"/>
      <c r="F32" s="20">
        <v>625</v>
      </c>
      <c r="G32" s="20">
        <v>0</v>
      </c>
    </row>
    <row r="33" spans="1:7" x14ac:dyDescent="0.3">
      <c r="A33" s="17">
        <v>31</v>
      </c>
      <c r="B33" s="19" t="s">
        <v>58</v>
      </c>
      <c r="C33" s="19" t="s">
        <v>59</v>
      </c>
      <c r="D33" s="17">
        <v>1</v>
      </c>
      <c r="E33" s="24"/>
      <c r="F33" s="20">
        <v>625</v>
      </c>
      <c r="G33" s="20">
        <v>800</v>
      </c>
    </row>
    <row r="34" spans="1:7" s="3" customFormat="1" x14ac:dyDescent="0.3">
      <c r="A34" s="17">
        <v>32</v>
      </c>
      <c r="B34" s="19" t="s">
        <v>438</v>
      </c>
      <c r="C34" s="26" t="s">
        <v>61</v>
      </c>
      <c r="D34" s="17">
        <v>1</v>
      </c>
      <c r="E34" s="20"/>
      <c r="F34" s="20">
        <v>1600</v>
      </c>
      <c r="G34" s="20">
        <v>1000</v>
      </c>
    </row>
    <row r="35" spans="1:7" x14ac:dyDescent="0.3">
      <c r="A35" s="17">
        <v>33</v>
      </c>
      <c r="B35" s="19" t="s">
        <v>437</v>
      </c>
      <c r="C35" s="19" t="s">
        <v>62</v>
      </c>
      <c r="D35" s="17">
        <v>0</v>
      </c>
      <c r="E35" s="20"/>
      <c r="F35" s="20">
        <v>1500</v>
      </c>
      <c r="G35" s="20">
        <v>0</v>
      </c>
    </row>
    <row r="36" spans="1:7" x14ac:dyDescent="0.3">
      <c r="A36" s="17">
        <v>34</v>
      </c>
      <c r="B36" s="19" t="s">
        <v>60</v>
      </c>
      <c r="C36" s="19" t="s">
        <v>63</v>
      </c>
      <c r="D36" s="17">
        <v>1</v>
      </c>
      <c r="E36" s="27"/>
      <c r="F36" s="27">
        <v>1375</v>
      </c>
      <c r="G36" s="27">
        <v>1000</v>
      </c>
    </row>
    <row r="37" spans="1:7" x14ac:dyDescent="0.3">
      <c r="A37" s="17">
        <v>35</v>
      </c>
      <c r="B37" s="19" t="s">
        <v>64</v>
      </c>
      <c r="C37" s="19" t="s">
        <v>65</v>
      </c>
      <c r="D37" s="17">
        <v>1</v>
      </c>
      <c r="E37" s="20"/>
      <c r="F37" s="20">
        <v>1325</v>
      </c>
      <c r="G37" s="20">
        <v>1000</v>
      </c>
    </row>
    <row r="38" spans="1:7" x14ac:dyDescent="0.3">
      <c r="A38" s="17">
        <v>36</v>
      </c>
      <c r="B38" s="45" t="s">
        <v>60</v>
      </c>
      <c r="C38" s="19" t="s">
        <v>66</v>
      </c>
      <c r="D38" s="17">
        <v>1</v>
      </c>
      <c r="E38" s="20"/>
      <c r="F38" s="20">
        <v>625</v>
      </c>
      <c r="G38" s="20">
        <v>750</v>
      </c>
    </row>
    <row r="39" spans="1:7" x14ac:dyDescent="0.3">
      <c r="A39" s="17">
        <v>37</v>
      </c>
      <c r="B39" s="47" t="s">
        <v>67</v>
      </c>
      <c r="C39" s="19" t="s">
        <v>68</v>
      </c>
      <c r="D39" s="17">
        <v>0</v>
      </c>
      <c r="E39" s="27"/>
      <c r="F39" s="27">
        <v>350</v>
      </c>
      <c r="G39" s="27">
        <v>0</v>
      </c>
    </row>
    <row r="40" spans="1:7" x14ac:dyDescent="0.3">
      <c r="A40" s="17">
        <v>38</v>
      </c>
      <c r="B40" s="19" t="s">
        <v>69</v>
      </c>
      <c r="C40" s="19" t="s">
        <v>70</v>
      </c>
      <c r="D40" s="17">
        <v>1</v>
      </c>
      <c r="E40" s="20"/>
      <c r="F40" s="20">
        <v>1000</v>
      </c>
      <c r="G40" s="20">
        <v>1100</v>
      </c>
    </row>
    <row r="41" spans="1:7" x14ac:dyDescent="0.3">
      <c r="A41" s="17">
        <v>39</v>
      </c>
      <c r="B41" s="45" t="s">
        <v>71</v>
      </c>
      <c r="C41" s="19" t="s">
        <v>72</v>
      </c>
      <c r="D41" s="17">
        <v>1</v>
      </c>
      <c r="E41" s="20"/>
      <c r="F41" s="20">
        <v>950</v>
      </c>
      <c r="G41" s="20">
        <v>950</v>
      </c>
    </row>
    <row r="42" spans="1:7" x14ac:dyDescent="0.3">
      <c r="A42" s="17">
        <v>40</v>
      </c>
      <c r="B42" s="19" t="s">
        <v>73</v>
      </c>
      <c r="C42" s="19" t="s">
        <v>74</v>
      </c>
      <c r="D42" s="17">
        <v>1</v>
      </c>
      <c r="E42" s="20"/>
      <c r="F42" s="20">
        <v>450</v>
      </c>
      <c r="G42" s="20">
        <v>550</v>
      </c>
    </row>
    <row r="43" spans="1:7" x14ac:dyDescent="0.3">
      <c r="A43" s="17">
        <v>41</v>
      </c>
      <c r="B43" s="19" t="s">
        <v>75</v>
      </c>
      <c r="C43" s="19" t="s">
        <v>76</v>
      </c>
      <c r="D43" s="17">
        <v>1</v>
      </c>
      <c r="E43" s="20"/>
      <c r="F43" s="20">
        <v>315</v>
      </c>
      <c r="G43" s="20">
        <v>0</v>
      </c>
    </row>
    <row r="44" spans="1:7" x14ac:dyDescent="0.3">
      <c r="A44" s="17">
        <v>42</v>
      </c>
      <c r="B44" s="19" t="s">
        <v>77</v>
      </c>
      <c r="C44" s="19" t="s">
        <v>78</v>
      </c>
      <c r="D44" s="17">
        <v>1</v>
      </c>
      <c r="E44" s="20"/>
      <c r="F44" s="20">
        <v>400</v>
      </c>
      <c r="G44" s="20">
        <v>400</v>
      </c>
    </row>
    <row r="45" spans="1:7" x14ac:dyDescent="0.3">
      <c r="A45" s="17">
        <v>43</v>
      </c>
      <c r="B45" s="19" t="s">
        <v>77</v>
      </c>
      <c r="C45" s="19" t="s">
        <v>79</v>
      </c>
      <c r="D45" s="17">
        <v>1</v>
      </c>
      <c r="E45" s="20"/>
      <c r="F45" s="20">
        <v>400</v>
      </c>
      <c r="G45" s="20">
        <v>400</v>
      </c>
    </row>
    <row r="46" spans="1:7" x14ac:dyDescent="0.3">
      <c r="A46" s="17">
        <v>44</v>
      </c>
      <c r="B46" s="19" t="s">
        <v>77</v>
      </c>
      <c r="C46" s="19" t="s">
        <v>80</v>
      </c>
      <c r="D46" s="17">
        <v>1</v>
      </c>
      <c r="E46" s="20"/>
      <c r="F46" s="20">
        <v>400</v>
      </c>
      <c r="G46" s="20">
        <v>400</v>
      </c>
    </row>
    <row r="47" spans="1:7" x14ac:dyDescent="0.3">
      <c r="A47" s="17">
        <v>45</v>
      </c>
      <c r="B47" s="19" t="s">
        <v>77</v>
      </c>
      <c r="C47" s="19" t="s">
        <v>81</v>
      </c>
      <c r="D47" s="17">
        <v>1</v>
      </c>
      <c r="E47" s="20"/>
      <c r="F47" s="20">
        <v>400</v>
      </c>
      <c r="G47" s="20">
        <v>400</v>
      </c>
    </row>
    <row r="48" spans="1:7" x14ac:dyDescent="0.3">
      <c r="A48" s="17">
        <v>46</v>
      </c>
      <c r="B48" s="19" t="s">
        <v>439</v>
      </c>
      <c r="C48" s="19" t="s">
        <v>82</v>
      </c>
      <c r="D48" s="17">
        <v>1</v>
      </c>
      <c r="E48" s="20"/>
      <c r="F48" s="20">
        <v>400</v>
      </c>
      <c r="G48" s="20">
        <v>400</v>
      </c>
    </row>
    <row r="49" spans="1:10" x14ac:dyDescent="0.3">
      <c r="A49" s="17">
        <v>47</v>
      </c>
      <c r="B49" s="19" t="s">
        <v>440</v>
      </c>
      <c r="C49" s="19" t="s">
        <v>83</v>
      </c>
      <c r="D49" s="17">
        <v>1</v>
      </c>
      <c r="E49" s="20"/>
      <c r="F49" s="20">
        <v>315</v>
      </c>
      <c r="G49" s="20">
        <v>400</v>
      </c>
    </row>
    <row r="50" spans="1:10" x14ac:dyDescent="0.3">
      <c r="A50" s="17">
        <v>48</v>
      </c>
      <c r="B50" s="19" t="s">
        <v>84</v>
      </c>
      <c r="C50" s="19" t="s">
        <v>85</v>
      </c>
      <c r="D50" s="17">
        <v>1</v>
      </c>
      <c r="E50" s="20"/>
      <c r="F50" s="20">
        <v>500</v>
      </c>
      <c r="G50" s="20">
        <v>625</v>
      </c>
    </row>
    <row r="51" spans="1:10" x14ac:dyDescent="0.3">
      <c r="A51" s="17">
        <v>49</v>
      </c>
      <c r="B51" s="19" t="s">
        <v>86</v>
      </c>
      <c r="C51" s="19" t="s">
        <v>87</v>
      </c>
      <c r="D51" s="17">
        <v>1</v>
      </c>
      <c r="E51" s="20"/>
      <c r="F51" s="20">
        <v>440</v>
      </c>
      <c r="G51" s="20">
        <v>440</v>
      </c>
    </row>
    <row r="52" spans="1:10" x14ac:dyDescent="0.3">
      <c r="A52" s="17">
        <v>50</v>
      </c>
      <c r="B52" s="19" t="s">
        <v>86</v>
      </c>
      <c r="C52" s="19" t="s">
        <v>88</v>
      </c>
      <c r="D52" s="17">
        <v>1</v>
      </c>
      <c r="E52" s="20"/>
      <c r="F52" s="20">
        <v>440</v>
      </c>
      <c r="G52" s="20">
        <v>440</v>
      </c>
    </row>
    <row r="53" spans="1:10" x14ac:dyDescent="0.3">
      <c r="A53" s="17">
        <v>51</v>
      </c>
      <c r="B53" s="45" t="s">
        <v>86</v>
      </c>
      <c r="C53" s="19" t="s">
        <v>89</v>
      </c>
      <c r="D53" s="17">
        <v>1</v>
      </c>
      <c r="E53" s="20"/>
      <c r="F53" s="20">
        <v>440</v>
      </c>
      <c r="G53" s="20">
        <v>440</v>
      </c>
    </row>
    <row r="54" spans="1:10" x14ac:dyDescent="0.3">
      <c r="A54" s="17">
        <v>52</v>
      </c>
      <c r="B54" s="19" t="s">
        <v>90</v>
      </c>
      <c r="C54" s="19" t="s">
        <v>91</v>
      </c>
      <c r="D54" s="17">
        <v>1</v>
      </c>
      <c r="E54" s="20"/>
      <c r="F54" s="20">
        <v>440</v>
      </c>
      <c r="G54" s="20">
        <v>440</v>
      </c>
    </row>
    <row r="55" spans="1:10" x14ac:dyDescent="0.3">
      <c r="A55" s="17">
        <v>53</v>
      </c>
      <c r="B55" s="19" t="s">
        <v>92</v>
      </c>
      <c r="C55" s="19" t="s">
        <v>93</v>
      </c>
      <c r="D55" s="17">
        <v>1</v>
      </c>
      <c r="E55" s="20"/>
      <c r="F55" s="20">
        <v>500</v>
      </c>
      <c r="G55" s="20">
        <v>500</v>
      </c>
    </row>
    <row r="56" spans="1:10" x14ac:dyDescent="0.3">
      <c r="A56" s="17">
        <v>54</v>
      </c>
      <c r="B56" s="19" t="s">
        <v>92</v>
      </c>
      <c r="C56" s="19" t="s">
        <v>94</v>
      </c>
      <c r="D56" s="17">
        <v>1</v>
      </c>
      <c r="E56" s="20"/>
      <c r="F56" s="20">
        <v>500</v>
      </c>
      <c r="G56" s="20">
        <v>375</v>
      </c>
    </row>
    <row r="57" spans="1:10" x14ac:dyDescent="0.3">
      <c r="A57" s="17">
        <v>55</v>
      </c>
      <c r="B57" s="19" t="s">
        <v>92</v>
      </c>
      <c r="C57" s="19" t="s">
        <v>95</v>
      </c>
      <c r="D57" s="17">
        <v>1</v>
      </c>
      <c r="E57" s="20"/>
      <c r="F57" s="20">
        <v>500</v>
      </c>
      <c r="G57" s="20">
        <v>375</v>
      </c>
    </row>
    <row r="58" spans="1:10" x14ac:dyDescent="0.3">
      <c r="A58" s="17">
        <v>56</v>
      </c>
      <c r="B58" s="19" t="s">
        <v>92</v>
      </c>
      <c r="C58" s="19"/>
      <c r="D58" s="17">
        <v>1</v>
      </c>
      <c r="E58" s="20"/>
      <c r="F58" s="20">
        <v>625</v>
      </c>
      <c r="G58" s="20">
        <v>375</v>
      </c>
    </row>
    <row r="59" spans="1:10" x14ac:dyDescent="0.3">
      <c r="A59" s="17">
        <v>57</v>
      </c>
      <c r="B59" s="19" t="s">
        <v>441</v>
      </c>
      <c r="C59" s="19" t="s">
        <v>97</v>
      </c>
      <c r="D59" s="17">
        <v>1</v>
      </c>
      <c r="E59" s="20"/>
      <c r="F59" s="20">
        <v>625</v>
      </c>
      <c r="G59" s="20">
        <v>375</v>
      </c>
    </row>
    <row r="60" spans="1:10" x14ac:dyDescent="0.3">
      <c r="A60" s="17">
        <v>58</v>
      </c>
      <c r="B60" s="48" t="s">
        <v>96</v>
      </c>
      <c r="C60" s="19" t="s">
        <v>100</v>
      </c>
      <c r="D60" s="17">
        <v>1</v>
      </c>
      <c r="E60" s="20"/>
      <c r="F60" s="20">
        <v>625</v>
      </c>
      <c r="G60" s="20">
        <v>375</v>
      </c>
    </row>
    <row r="61" spans="1:10" x14ac:dyDescent="0.3">
      <c r="A61" s="17">
        <v>59</v>
      </c>
      <c r="B61" s="48" t="s">
        <v>96</v>
      </c>
      <c r="C61" s="19" t="s">
        <v>99</v>
      </c>
      <c r="D61" s="17">
        <v>1</v>
      </c>
      <c r="E61" s="20"/>
      <c r="F61" s="20">
        <v>0</v>
      </c>
      <c r="G61" s="20">
        <v>375</v>
      </c>
    </row>
    <row r="62" spans="1:10" x14ac:dyDescent="0.3">
      <c r="A62" s="17">
        <v>60</v>
      </c>
      <c r="B62" s="48" t="s">
        <v>96</v>
      </c>
      <c r="C62" s="19" t="s">
        <v>98</v>
      </c>
      <c r="D62" s="17">
        <v>1</v>
      </c>
      <c r="E62" s="20"/>
      <c r="F62" s="20">
        <v>0</v>
      </c>
      <c r="G62" s="20">
        <v>375</v>
      </c>
    </row>
    <row r="63" spans="1:10" x14ac:dyDescent="0.3">
      <c r="A63" s="17">
        <v>61</v>
      </c>
      <c r="B63" s="48" t="s">
        <v>101</v>
      </c>
      <c r="C63" s="22" t="s">
        <v>102</v>
      </c>
      <c r="D63" s="17">
        <v>1</v>
      </c>
      <c r="E63" s="24"/>
      <c r="F63" s="20">
        <v>440</v>
      </c>
      <c r="G63" s="20">
        <v>440</v>
      </c>
    </row>
    <row r="64" spans="1:10" x14ac:dyDescent="0.3">
      <c r="A64" s="28"/>
      <c r="B64" s="29" t="s">
        <v>103</v>
      </c>
      <c r="C64" s="30"/>
      <c r="D64" s="31">
        <f>SUM(D3:D63)</f>
        <v>57</v>
      </c>
      <c r="E64" s="32"/>
      <c r="F64" s="33">
        <f>SUM(F3:F63)</f>
        <v>68830</v>
      </c>
      <c r="G64" s="33">
        <f>SUM(G3:G63)</f>
        <v>57125</v>
      </c>
      <c r="J64" s="9"/>
    </row>
    <row r="65" spans="1:7" ht="57" customHeight="1" x14ac:dyDescent="0.3">
      <c r="A65" s="28"/>
      <c r="B65" s="49" t="s">
        <v>104</v>
      </c>
      <c r="C65" s="49"/>
      <c r="D65" s="17"/>
      <c r="E65" s="24"/>
      <c r="F65" s="20"/>
      <c r="G65" s="20"/>
    </row>
    <row r="66" spans="1:7" ht="45" x14ac:dyDescent="0.3">
      <c r="A66" s="17">
        <v>62</v>
      </c>
      <c r="B66" s="47" t="s">
        <v>105</v>
      </c>
      <c r="C66" s="25" t="s">
        <v>106</v>
      </c>
      <c r="D66" s="17">
        <v>1</v>
      </c>
      <c r="E66" s="20" t="s">
        <v>4</v>
      </c>
      <c r="F66" s="20">
        <v>625</v>
      </c>
      <c r="G66" s="20">
        <v>625</v>
      </c>
    </row>
    <row r="67" spans="1:7" x14ac:dyDescent="0.3">
      <c r="A67" s="17">
        <v>63</v>
      </c>
      <c r="B67" s="19" t="s">
        <v>107</v>
      </c>
      <c r="C67" s="19" t="s">
        <v>108</v>
      </c>
      <c r="D67" s="17">
        <v>1</v>
      </c>
      <c r="E67" s="24" t="s">
        <v>4</v>
      </c>
      <c r="F67" s="20"/>
      <c r="G67" s="20"/>
    </row>
    <row r="68" spans="1:7" x14ac:dyDescent="0.3">
      <c r="A68" s="17">
        <v>64</v>
      </c>
      <c r="B68" s="25" t="s">
        <v>109</v>
      </c>
      <c r="C68" s="19" t="s">
        <v>110</v>
      </c>
      <c r="D68" s="17">
        <v>1</v>
      </c>
      <c r="E68" s="24" t="s">
        <v>4</v>
      </c>
      <c r="F68" s="20"/>
      <c r="G68" s="20"/>
    </row>
    <row r="69" spans="1:7" x14ac:dyDescent="0.3">
      <c r="A69" s="17">
        <v>65</v>
      </c>
      <c r="B69" s="25" t="s">
        <v>111</v>
      </c>
      <c r="C69" s="19" t="s">
        <v>112</v>
      </c>
      <c r="D69" s="17">
        <v>1</v>
      </c>
      <c r="E69" s="24" t="s">
        <v>4</v>
      </c>
      <c r="F69" s="20"/>
      <c r="G69" s="20"/>
    </row>
    <row r="70" spans="1:7" x14ac:dyDescent="0.3">
      <c r="A70" s="17">
        <v>66</v>
      </c>
      <c r="B70" s="19" t="s">
        <v>113</v>
      </c>
      <c r="C70" s="19" t="s">
        <v>114</v>
      </c>
      <c r="D70" s="17">
        <v>1</v>
      </c>
      <c r="E70" s="24" t="s">
        <v>4</v>
      </c>
      <c r="F70" s="20"/>
      <c r="G70" s="20"/>
    </row>
    <row r="71" spans="1:7" x14ac:dyDescent="0.3">
      <c r="A71" s="17">
        <v>67</v>
      </c>
      <c r="B71" s="19" t="s">
        <v>113</v>
      </c>
      <c r="C71" s="19" t="s">
        <v>115</v>
      </c>
      <c r="D71" s="17">
        <v>1</v>
      </c>
      <c r="E71" s="24" t="s">
        <v>4</v>
      </c>
      <c r="F71" s="20"/>
      <c r="G71" s="20"/>
    </row>
    <row r="72" spans="1:7" x14ac:dyDescent="0.3">
      <c r="A72" s="17">
        <v>68</v>
      </c>
      <c r="B72" s="19" t="s">
        <v>116</v>
      </c>
      <c r="C72" s="19" t="s">
        <v>117</v>
      </c>
      <c r="D72" s="17">
        <v>1</v>
      </c>
      <c r="E72" s="24" t="s">
        <v>4</v>
      </c>
      <c r="F72" s="20"/>
      <c r="G72" s="20"/>
    </row>
    <row r="73" spans="1:7" x14ac:dyDescent="0.3">
      <c r="A73" s="17">
        <v>69</v>
      </c>
      <c r="B73" s="25" t="s">
        <v>118</v>
      </c>
      <c r="C73" s="19" t="s">
        <v>119</v>
      </c>
      <c r="D73" s="17">
        <v>1</v>
      </c>
      <c r="E73" s="24"/>
      <c r="F73" s="20">
        <v>625</v>
      </c>
      <c r="G73" s="20">
        <v>625</v>
      </c>
    </row>
    <row r="74" spans="1:7" x14ac:dyDescent="0.3">
      <c r="A74" s="17">
        <v>70</v>
      </c>
      <c r="B74" s="25" t="s">
        <v>120</v>
      </c>
      <c r="C74" s="19" t="s">
        <v>121</v>
      </c>
      <c r="D74" s="17">
        <v>1</v>
      </c>
      <c r="E74" s="24"/>
      <c r="F74" s="20">
        <v>500</v>
      </c>
      <c r="G74" s="20">
        <v>500</v>
      </c>
    </row>
    <row r="75" spans="1:7" x14ac:dyDescent="0.3">
      <c r="A75" s="17">
        <v>71</v>
      </c>
      <c r="B75" s="23" t="s">
        <v>122</v>
      </c>
      <c r="C75" s="19" t="s">
        <v>123</v>
      </c>
      <c r="D75" s="17">
        <v>1</v>
      </c>
      <c r="E75" s="24"/>
      <c r="F75" s="20">
        <v>500</v>
      </c>
      <c r="G75" s="20">
        <v>500</v>
      </c>
    </row>
    <row r="76" spans="1:7" x14ac:dyDescent="0.3">
      <c r="A76" s="17">
        <v>72</v>
      </c>
      <c r="B76" s="34" t="s">
        <v>124</v>
      </c>
      <c r="C76" s="19" t="s">
        <v>125</v>
      </c>
      <c r="D76" s="17">
        <v>1</v>
      </c>
      <c r="E76" s="20" t="s">
        <v>4</v>
      </c>
      <c r="F76" s="20"/>
      <c r="G76" s="20"/>
    </row>
    <row r="77" spans="1:7" x14ac:dyDescent="0.3">
      <c r="A77" s="17">
        <v>73</v>
      </c>
      <c r="B77" s="34" t="s">
        <v>126</v>
      </c>
      <c r="C77" s="19" t="s">
        <v>127</v>
      </c>
      <c r="D77" s="17">
        <v>1</v>
      </c>
      <c r="E77" s="20" t="s">
        <v>4</v>
      </c>
      <c r="F77" s="20"/>
      <c r="G77" s="20"/>
    </row>
    <row r="78" spans="1:7" x14ac:dyDescent="0.3">
      <c r="A78" s="17">
        <v>74</v>
      </c>
      <c r="B78" s="35" t="s">
        <v>124</v>
      </c>
      <c r="C78" s="19" t="s">
        <v>128</v>
      </c>
      <c r="D78" s="17">
        <v>1</v>
      </c>
      <c r="E78" s="20" t="s">
        <v>4</v>
      </c>
      <c r="F78" s="20"/>
      <c r="G78" s="20"/>
    </row>
    <row r="79" spans="1:7" x14ac:dyDescent="0.3">
      <c r="A79" s="17">
        <v>75</v>
      </c>
      <c r="B79" s="34" t="s">
        <v>126</v>
      </c>
      <c r="C79" s="19" t="s">
        <v>129</v>
      </c>
      <c r="D79" s="17">
        <v>1</v>
      </c>
      <c r="E79" s="20" t="s">
        <v>4</v>
      </c>
      <c r="F79" s="20"/>
      <c r="G79" s="20"/>
    </row>
    <row r="80" spans="1:7" x14ac:dyDescent="0.3">
      <c r="A80" s="17">
        <v>76</v>
      </c>
      <c r="B80" s="34" t="s">
        <v>130</v>
      </c>
      <c r="C80" s="19" t="s">
        <v>131</v>
      </c>
      <c r="D80" s="17">
        <v>1</v>
      </c>
      <c r="E80" s="20" t="s">
        <v>4</v>
      </c>
      <c r="F80" s="20"/>
      <c r="G80" s="20"/>
    </row>
    <row r="81" spans="1:7" x14ac:dyDescent="0.3">
      <c r="A81" s="17">
        <v>77</v>
      </c>
      <c r="B81" s="34" t="s">
        <v>130</v>
      </c>
      <c r="C81" s="19" t="s">
        <v>132</v>
      </c>
      <c r="D81" s="17">
        <v>1</v>
      </c>
      <c r="E81" s="20" t="s">
        <v>4</v>
      </c>
      <c r="F81" s="20"/>
      <c r="G81" s="20"/>
    </row>
    <row r="82" spans="1:7" x14ac:dyDescent="0.3">
      <c r="A82" s="17">
        <v>78</v>
      </c>
      <c r="B82" s="35" t="s">
        <v>130</v>
      </c>
      <c r="C82" s="19" t="s">
        <v>133</v>
      </c>
      <c r="D82" s="17">
        <v>1</v>
      </c>
      <c r="E82" s="20" t="s">
        <v>4</v>
      </c>
      <c r="F82" s="20"/>
      <c r="G82" s="20"/>
    </row>
    <row r="83" spans="1:7" x14ac:dyDescent="0.3">
      <c r="A83" s="17">
        <v>79</v>
      </c>
      <c r="B83" s="35" t="s">
        <v>130</v>
      </c>
      <c r="C83" s="19" t="s">
        <v>134</v>
      </c>
      <c r="D83" s="17">
        <v>1</v>
      </c>
      <c r="E83" s="20" t="s">
        <v>4</v>
      </c>
      <c r="F83" s="20"/>
      <c r="G83" s="20"/>
    </row>
    <row r="84" spans="1:7" x14ac:dyDescent="0.3">
      <c r="A84" s="28"/>
      <c r="B84" s="29" t="s">
        <v>103</v>
      </c>
      <c r="C84" s="30"/>
      <c r="D84" s="31">
        <f>SUM(D66:D83)</f>
        <v>18</v>
      </c>
      <c r="E84" s="32"/>
      <c r="F84" s="33">
        <f>SUM(F66:F83)</f>
        <v>2250</v>
      </c>
      <c r="G84" s="33">
        <f>SUM(G66:G83)</f>
        <v>2250</v>
      </c>
    </row>
    <row r="85" spans="1:7" x14ac:dyDescent="0.3">
      <c r="A85" s="28"/>
      <c r="B85" s="49" t="s">
        <v>135</v>
      </c>
      <c r="C85" s="49"/>
      <c r="D85" s="17"/>
      <c r="E85" s="24"/>
      <c r="F85" s="20"/>
      <c r="G85" s="20"/>
    </row>
    <row r="86" spans="1:7" ht="30" x14ac:dyDescent="0.3">
      <c r="A86" s="17">
        <v>80</v>
      </c>
      <c r="B86" s="19" t="s">
        <v>443</v>
      </c>
      <c r="C86" s="19" t="s">
        <v>136</v>
      </c>
      <c r="D86" s="17">
        <v>1</v>
      </c>
      <c r="E86" s="20" t="s">
        <v>4</v>
      </c>
      <c r="F86" s="20">
        <v>625</v>
      </c>
      <c r="G86" s="20">
        <v>625</v>
      </c>
    </row>
    <row r="87" spans="1:7" x14ac:dyDescent="0.3">
      <c r="A87" s="17">
        <v>81</v>
      </c>
      <c r="B87" s="25" t="s">
        <v>137</v>
      </c>
      <c r="C87" s="19" t="s">
        <v>138</v>
      </c>
      <c r="D87" s="17">
        <v>1</v>
      </c>
      <c r="E87" s="24" t="s">
        <v>4</v>
      </c>
      <c r="F87" s="20"/>
      <c r="G87" s="20"/>
    </row>
    <row r="88" spans="1:7" x14ac:dyDescent="0.3">
      <c r="A88" s="17">
        <v>82</v>
      </c>
      <c r="B88" s="25" t="s">
        <v>137</v>
      </c>
      <c r="C88" s="19" t="s">
        <v>139</v>
      </c>
      <c r="D88" s="17">
        <v>1</v>
      </c>
      <c r="E88" s="24" t="s">
        <v>4</v>
      </c>
      <c r="F88" s="20"/>
      <c r="G88" s="20"/>
    </row>
    <row r="89" spans="1:7" x14ac:dyDescent="0.3">
      <c r="A89" s="17">
        <v>83</v>
      </c>
      <c r="B89" s="19" t="s">
        <v>140</v>
      </c>
      <c r="C89" s="19" t="s">
        <v>141</v>
      </c>
      <c r="D89" s="17">
        <v>1</v>
      </c>
      <c r="E89" s="24" t="s">
        <v>4</v>
      </c>
      <c r="F89" s="20"/>
      <c r="G89" s="20"/>
    </row>
    <row r="90" spans="1:7" ht="30" x14ac:dyDescent="0.3">
      <c r="A90" s="17">
        <v>84</v>
      </c>
      <c r="B90" s="47" t="s">
        <v>142</v>
      </c>
      <c r="C90" s="25" t="s">
        <v>143</v>
      </c>
      <c r="D90" s="17">
        <v>1</v>
      </c>
      <c r="E90" s="20" t="s">
        <v>4</v>
      </c>
      <c r="F90" s="20">
        <v>625</v>
      </c>
      <c r="G90" s="20">
        <v>625</v>
      </c>
    </row>
    <row r="91" spans="1:7" x14ac:dyDescent="0.3">
      <c r="A91" s="17">
        <v>85</v>
      </c>
      <c r="B91" s="25" t="s">
        <v>144</v>
      </c>
      <c r="C91" s="19" t="s">
        <v>145</v>
      </c>
      <c r="D91" s="17">
        <v>1</v>
      </c>
      <c r="E91" s="20" t="s">
        <v>4</v>
      </c>
      <c r="F91" s="20"/>
      <c r="G91" s="20"/>
    </row>
    <row r="92" spans="1:7" x14ac:dyDescent="0.3">
      <c r="A92" s="17">
        <v>86</v>
      </c>
      <c r="B92" s="25" t="s">
        <v>144</v>
      </c>
      <c r="C92" s="19" t="s">
        <v>146</v>
      </c>
      <c r="D92" s="17">
        <v>1</v>
      </c>
      <c r="E92" s="20" t="s">
        <v>4</v>
      </c>
      <c r="F92" s="20"/>
      <c r="G92" s="20"/>
    </row>
    <row r="93" spans="1:7" x14ac:dyDescent="0.3">
      <c r="A93" s="17">
        <v>87</v>
      </c>
      <c r="B93" s="19" t="s">
        <v>118</v>
      </c>
      <c r="C93" s="19" t="s">
        <v>147</v>
      </c>
      <c r="D93" s="17">
        <v>1</v>
      </c>
      <c r="E93" s="24"/>
      <c r="F93" s="20">
        <v>625</v>
      </c>
      <c r="G93" s="20">
        <v>625</v>
      </c>
    </row>
    <row r="94" spans="1:7" x14ac:dyDescent="0.3">
      <c r="A94" s="17">
        <v>88</v>
      </c>
      <c r="B94" s="19" t="s">
        <v>148</v>
      </c>
      <c r="C94" s="19" t="s">
        <v>149</v>
      </c>
      <c r="D94" s="17">
        <v>1</v>
      </c>
      <c r="E94" s="24"/>
      <c r="F94" s="20">
        <v>500</v>
      </c>
      <c r="G94" s="20">
        <v>500</v>
      </c>
    </row>
    <row r="95" spans="1:7" x14ac:dyDescent="0.3">
      <c r="A95" s="17">
        <v>89</v>
      </c>
      <c r="B95" s="19" t="s">
        <v>150</v>
      </c>
      <c r="C95" s="19"/>
      <c r="D95" s="17">
        <v>1</v>
      </c>
      <c r="E95" s="24"/>
      <c r="F95" s="20">
        <v>500</v>
      </c>
      <c r="G95" s="20"/>
    </row>
    <row r="96" spans="1:7" x14ac:dyDescent="0.3">
      <c r="A96" s="17">
        <v>90</v>
      </c>
      <c r="B96" s="25" t="s">
        <v>126</v>
      </c>
      <c r="C96" s="19" t="s">
        <v>151</v>
      </c>
      <c r="D96" s="17">
        <v>1</v>
      </c>
      <c r="E96" s="20" t="s">
        <v>4</v>
      </c>
      <c r="F96" s="20"/>
      <c r="G96" s="20"/>
    </row>
    <row r="97" spans="1:7" x14ac:dyDescent="0.3">
      <c r="A97" s="17">
        <v>91</v>
      </c>
      <c r="B97" s="19" t="s">
        <v>126</v>
      </c>
      <c r="C97" s="19" t="s">
        <v>152</v>
      </c>
      <c r="D97" s="17">
        <v>1</v>
      </c>
      <c r="E97" s="20" t="s">
        <v>4</v>
      </c>
      <c r="F97" s="20"/>
      <c r="G97" s="20"/>
    </row>
    <row r="98" spans="1:7" x14ac:dyDescent="0.3">
      <c r="A98" s="17">
        <v>92</v>
      </c>
      <c r="B98" s="19" t="s">
        <v>126</v>
      </c>
      <c r="C98" s="19" t="s">
        <v>153</v>
      </c>
      <c r="D98" s="17">
        <v>1</v>
      </c>
      <c r="E98" s="20" t="s">
        <v>4</v>
      </c>
      <c r="F98" s="20"/>
      <c r="G98" s="20"/>
    </row>
    <row r="99" spans="1:7" x14ac:dyDescent="0.3">
      <c r="A99" s="17">
        <v>93</v>
      </c>
      <c r="B99" s="19" t="s">
        <v>126</v>
      </c>
      <c r="C99" s="19" t="s">
        <v>154</v>
      </c>
      <c r="D99" s="17">
        <v>1</v>
      </c>
      <c r="E99" s="20" t="s">
        <v>4</v>
      </c>
      <c r="F99" s="20"/>
      <c r="G99" s="20"/>
    </row>
    <row r="100" spans="1:7" x14ac:dyDescent="0.3">
      <c r="A100" s="17">
        <v>94</v>
      </c>
      <c r="B100" s="19" t="s">
        <v>130</v>
      </c>
      <c r="C100" s="19" t="s">
        <v>155</v>
      </c>
      <c r="D100" s="17">
        <v>1</v>
      </c>
      <c r="E100" s="20" t="s">
        <v>4</v>
      </c>
      <c r="F100" s="20"/>
      <c r="G100" s="20"/>
    </row>
    <row r="101" spans="1:7" x14ac:dyDescent="0.3">
      <c r="A101" s="17">
        <v>95</v>
      </c>
      <c r="B101" s="19" t="s">
        <v>130</v>
      </c>
      <c r="C101" s="19" t="s">
        <v>156</v>
      </c>
      <c r="D101" s="17">
        <v>1</v>
      </c>
      <c r="E101" s="20" t="s">
        <v>4</v>
      </c>
      <c r="F101" s="20"/>
      <c r="G101" s="20"/>
    </row>
    <row r="102" spans="1:7" x14ac:dyDescent="0.3">
      <c r="A102" s="17">
        <v>96</v>
      </c>
      <c r="B102" s="19" t="s">
        <v>130</v>
      </c>
      <c r="C102" s="19" t="s">
        <v>157</v>
      </c>
      <c r="D102" s="17">
        <v>1</v>
      </c>
      <c r="E102" s="20" t="s">
        <v>4</v>
      </c>
      <c r="F102" s="20"/>
      <c r="G102" s="20"/>
    </row>
    <row r="103" spans="1:7" x14ac:dyDescent="0.3">
      <c r="A103" s="17">
        <v>97</v>
      </c>
      <c r="B103" s="19" t="s">
        <v>130</v>
      </c>
      <c r="C103" s="19" t="s">
        <v>158</v>
      </c>
      <c r="D103" s="17">
        <v>1</v>
      </c>
      <c r="E103" s="20" t="s">
        <v>4</v>
      </c>
      <c r="F103" s="20"/>
      <c r="G103" s="20"/>
    </row>
    <row r="104" spans="1:7" x14ac:dyDescent="0.3">
      <c r="A104" s="28"/>
      <c r="B104" s="29" t="s">
        <v>103</v>
      </c>
      <c r="C104" s="30"/>
      <c r="D104" s="31">
        <f>SUM(D86:D103)</f>
        <v>18</v>
      </c>
      <c r="E104" s="32"/>
      <c r="F104" s="33">
        <f>SUM(F86:F103)</f>
        <v>2875</v>
      </c>
      <c r="G104" s="33">
        <f>SUM(G86:G103)</f>
        <v>2375</v>
      </c>
    </row>
    <row r="105" spans="1:7" ht="54" customHeight="1" x14ac:dyDescent="0.3">
      <c r="A105" s="28"/>
      <c r="B105" s="49" t="s">
        <v>159</v>
      </c>
      <c r="C105" s="49"/>
      <c r="D105" s="17"/>
      <c r="E105" s="24"/>
      <c r="F105" s="20"/>
      <c r="G105" s="20"/>
    </row>
    <row r="106" spans="1:7" ht="45" x14ac:dyDescent="0.3">
      <c r="A106" s="17">
        <v>98</v>
      </c>
      <c r="B106" s="19" t="s">
        <v>442</v>
      </c>
      <c r="C106" s="19" t="s">
        <v>160</v>
      </c>
      <c r="D106" s="17">
        <v>1</v>
      </c>
      <c r="E106" s="20" t="s">
        <v>4</v>
      </c>
      <c r="F106" s="20">
        <v>3187</v>
      </c>
      <c r="G106" s="20">
        <v>3187</v>
      </c>
    </row>
    <row r="107" spans="1:7" x14ac:dyDescent="0.3">
      <c r="A107" s="17">
        <v>99</v>
      </c>
      <c r="B107" s="19" t="s">
        <v>161</v>
      </c>
      <c r="C107" s="19" t="s">
        <v>162</v>
      </c>
      <c r="D107" s="17">
        <v>1</v>
      </c>
      <c r="E107" s="20" t="s">
        <v>4</v>
      </c>
      <c r="F107" s="20">
        <v>2562</v>
      </c>
      <c r="G107" s="20">
        <v>2562</v>
      </c>
    </row>
    <row r="108" spans="1:7" x14ac:dyDescent="0.3">
      <c r="A108" s="17">
        <v>100</v>
      </c>
      <c r="B108" s="22" t="s">
        <v>163</v>
      </c>
      <c r="C108" s="22" t="s">
        <v>164</v>
      </c>
      <c r="D108" s="17">
        <v>1</v>
      </c>
      <c r="E108" s="24"/>
      <c r="F108" s="20">
        <v>875</v>
      </c>
      <c r="G108" s="20">
        <v>1000</v>
      </c>
    </row>
    <row r="109" spans="1:7" x14ac:dyDescent="0.3">
      <c r="A109" s="17">
        <v>101</v>
      </c>
      <c r="B109" s="19" t="s">
        <v>165</v>
      </c>
      <c r="C109" s="19" t="s">
        <v>166</v>
      </c>
      <c r="D109" s="17">
        <v>1</v>
      </c>
      <c r="E109" s="24"/>
      <c r="F109" s="20">
        <v>500</v>
      </c>
      <c r="G109" s="20">
        <v>500</v>
      </c>
    </row>
    <row r="110" spans="1:7" x14ac:dyDescent="0.3">
      <c r="A110" s="17">
        <v>102</v>
      </c>
      <c r="B110" s="19" t="s">
        <v>167</v>
      </c>
      <c r="C110" s="19" t="s">
        <v>168</v>
      </c>
      <c r="D110" s="17">
        <v>1</v>
      </c>
      <c r="E110" s="20" t="s">
        <v>4</v>
      </c>
      <c r="F110" s="20">
        <v>625</v>
      </c>
      <c r="G110" s="20">
        <v>625</v>
      </c>
    </row>
    <row r="111" spans="1:7" x14ac:dyDescent="0.3">
      <c r="A111" s="17">
        <v>103</v>
      </c>
      <c r="B111" s="19" t="s">
        <v>167</v>
      </c>
      <c r="C111" s="19" t="s">
        <v>169</v>
      </c>
      <c r="D111" s="17">
        <v>1</v>
      </c>
      <c r="E111" s="20" t="s">
        <v>4</v>
      </c>
      <c r="F111" s="20">
        <v>625</v>
      </c>
      <c r="G111" s="20">
        <v>625</v>
      </c>
    </row>
    <row r="112" spans="1:7" x14ac:dyDescent="0.3">
      <c r="A112" s="17">
        <v>104</v>
      </c>
      <c r="B112" s="19" t="s">
        <v>167</v>
      </c>
      <c r="C112" s="19" t="s">
        <v>170</v>
      </c>
      <c r="D112" s="17">
        <v>1</v>
      </c>
      <c r="E112" s="20" t="s">
        <v>4</v>
      </c>
      <c r="F112" s="20">
        <v>625</v>
      </c>
      <c r="G112" s="20">
        <v>625</v>
      </c>
    </row>
    <row r="113" spans="1:7" x14ac:dyDescent="0.3">
      <c r="A113" s="17">
        <v>105</v>
      </c>
      <c r="B113" s="19" t="s">
        <v>171</v>
      </c>
      <c r="C113" s="19" t="s">
        <v>172</v>
      </c>
      <c r="D113" s="17">
        <v>1</v>
      </c>
      <c r="E113" s="20" t="s">
        <v>4</v>
      </c>
      <c r="F113" s="20">
        <v>625</v>
      </c>
      <c r="G113" s="20">
        <v>625</v>
      </c>
    </row>
    <row r="114" spans="1:7" x14ac:dyDescent="0.3">
      <c r="A114" s="17">
        <v>106</v>
      </c>
      <c r="B114" s="19" t="s">
        <v>171</v>
      </c>
      <c r="C114" s="19" t="s">
        <v>173</v>
      </c>
      <c r="D114" s="17">
        <v>1</v>
      </c>
      <c r="E114" s="20" t="s">
        <v>4</v>
      </c>
      <c r="F114" s="20">
        <v>625</v>
      </c>
      <c r="G114" s="20">
        <v>625</v>
      </c>
    </row>
    <row r="115" spans="1:7" x14ac:dyDescent="0.3">
      <c r="A115" s="17">
        <v>107</v>
      </c>
      <c r="B115" s="22" t="s">
        <v>171</v>
      </c>
      <c r="C115" s="22" t="s">
        <v>174</v>
      </c>
      <c r="D115" s="17">
        <v>1</v>
      </c>
      <c r="E115" s="20" t="s">
        <v>4</v>
      </c>
      <c r="F115" s="20">
        <v>625</v>
      </c>
      <c r="G115" s="20">
        <v>625</v>
      </c>
    </row>
    <row r="116" spans="1:7" x14ac:dyDescent="0.3">
      <c r="A116" s="17">
        <v>108</v>
      </c>
      <c r="B116" s="22" t="s">
        <v>171</v>
      </c>
      <c r="C116" s="22" t="s">
        <v>175</v>
      </c>
      <c r="D116" s="17">
        <v>0</v>
      </c>
      <c r="E116" s="20" t="s">
        <v>4</v>
      </c>
      <c r="F116" s="20">
        <v>625</v>
      </c>
      <c r="G116" s="20">
        <v>0</v>
      </c>
    </row>
    <row r="117" spans="1:7" x14ac:dyDescent="0.3">
      <c r="A117" s="17">
        <v>109</v>
      </c>
      <c r="B117" s="19" t="s">
        <v>176</v>
      </c>
      <c r="C117" s="19" t="s">
        <v>177</v>
      </c>
      <c r="D117" s="17">
        <v>1</v>
      </c>
      <c r="E117" s="20" t="s">
        <v>4</v>
      </c>
      <c r="F117" s="20">
        <v>500</v>
      </c>
      <c r="G117" s="20">
        <v>500</v>
      </c>
    </row>
    <row r="118" spans="1:7" x14ac:dyDescent="0.3">
      <c r="A118" s="17">
        <v>110</v>
      </c>
      <c r="B118" s="19" t="s">
        <v>178</v>
      </c>
      <c r="C118" s="19" t="s">
        <v>179</v>
      </c>
      <c r="D118" s="17">
        <v>1</v>
      </c>
      <c r="E118" s="20" t="s">
        <v>4</v>
      </c>
      <c r="F118" s="20"/>
      <c r="G118" s="20"/>
    </row>
    <row r="119" spans="1:7" x14ac:dyDescent="0.3">
      <c r="A119" s="17">
        <v>111</v>
      </c>
      <c r="B119" s="19" t="s">
        <v>178</v>
      </c>
      <c r="C119" s="19" t="s">
        <v>180</v>
      </c>
      <c r="D119" s="17">
        <v>1</v>
      </c>
      <c r="E119" s="20" t="s">
        <v>4</v>
      </c>
      <c r="F119" s="20"/>
      <c r="G119" s="20"/>
    </row>
    <row r="120" spans="1:7" x14ac:dyDescent="0.3">
      <c r="A120" s="17">
        <v>112</v>
      </c>
      <c r="B120" s="19" t="s">
        <v>181</v>
      </c>
      <c r="C120" s="19" t="s">
        <v>182</v>
      </c>
      <c r="D120" s="17">
        <v>1</v>
      </c>
      <c r="E120" s="20" t="s">
        <v>4</v>
      </c>
      <c r="F120" s="20"/>
      <c r="G120" s="20"/>
    </row>
    <row r="121" spans="1:7" x14ac:dyDescent="0.3">
      <c r="A121" s="17">
        <v>113</v>
      </c>
      <c r="B121" s="22" t="s">
        <v>181</v>
      </c>
      <c r="C121" s="19" t="s">
        <v>183</v>
      </c>
      <c r="D121" s="17">
        <v>1</v>
      </c>
      <c r="E121" s="20" t="s">
        <v>4</v>
      </c>
      <c r="F121" s="20"/>
      <c r="G121" s="20"/>
    </row>
    <row r="122" spans="1:7" x14ac:dyDescent="0.3">
      <c r="A122" s="17">
        <v>114</v>
      </c>
      <c r="B122" s="22" t="s">
        <v>178</v>
      </c>
      <c r="C122" s="19" t="s">
        <v>184</v>
      </c>
      <c r="D122" s="17">
        <v>1</v>
      </c>
      <c r="E122" s="20" t="s">
        <v>4</v>
      </c>
      <c r="F122" s="20"/>
      <c r="G122" s="20"/>
    </row>
    <row r="123" spans="1:7" x14ac:dyDescent="0.3">
      <c r="A123" s="17">
        <v>115</v>
      </c>
      <c r="B123" s="19" t="s">
        <v>178</v>
      </c>
      <c r="C123" s="19" t="s">
        <v>185</v>
      </c>
      <c r="D123" s="17">
        <v>1</v>
      </c>
      <c r="E123" s="20" t="s">
        <v>4</v>
      </c>
      <c r="F123" s="20"/>
      <c r="G123" s="20"/>
    </row>
    <row r="124" spans="1:7" x14ac:dyDescent="0.3">
      <c r="A124" s="17">
        <v>116</v>
      </c>
      <c r="B124" s="19" t="s">
        <v>186</v>
      </c>
      <c r="C124" s="19" t="s">
        <v>187</v>
      </c>
      <c r="D124" s="17">
        <v>1</v>
      </c>
      <c r="E124" s="20" t="s">
        <v>4</v>
      </c>
      <c r="F124" s="20"/>
      <c r="G124" s="20"/>
    </row>
    <row r="125" spans="1:7" x14ac:dyDescent="0.3">
      <c r="A125" s="17">
        <v>117</v>
      </c>
      <c r="B125" s="19" t="s">
        <v>186</v>
      </c>
      <c r="C125" s="19" t="s">
        <v>188</v>
      </c>
      <c r="D125" s="17">
        <v>1</v>
      </c>
      <c r="E125" s="20" t="s">
        <v>4</v>
      </c>
      <c r="F125" s="20"/>
      <c r="G125" s="20"/>
    </row>
    <row r="126" spans="1:7" x14ac:dyDescent="0.3">
      <c r="A126" s="17">
        <v>118</v>
      </c>
      <c r="B126" s="19" t="s">
        <v>189</v>
      </c>
      <c r="C126" s="19" t="s">
        <v>190</v>
      </c>
      <c r="D126" s="17">
        <v>1</v>
      </c>
      <c r="E126" s="20" t="s">
        <v>4</v>
      </c>
      <c r="F126" s="20"/>
      <c r="G126" s="20"/>
    </row>
    <row r="127" spans="1:7" x14ac:dyDescent="0.3">
      <c r="A127" s="17">
        <v>119</v>
      </c>
      <c r="B127" s="19" t="s">
        <v>191</v>
      </c>
      <c r="C127" s="19" t="s">
        <v>192</v>
      </c>
      <c r="D127" s="17">
        <v>1</v>
      </c>
      <c r="E127" s="20" t="s">
        <v>4</v>
      </c>
      <c r="F127" s="20">
        <v>2500</v>
      </c>
      <c r="G127" s="20">
        <v>2500</v>
      </c>
    </row>
    <row r="128" spans="1:7" ht="30" x14ac:dyDescent="0.3">
      <c r="A128" s="17">
        <v>120</v>
      </c>
      <c r="B128" s="36" t="s">
        <v>444</v>
      </c>
      <c r="C128" s="19" t="s">
        <v>194</v>
      </c>
      <c r="D128" s="17">
        <v>1</v>
      </c>
      <c r="E128" s="20" t="s">
        <v>4</v>
      </c>
      <c r="F128" s="20">
        <v>1875</v>
      </c>
      <c r="G128" s="20">
        <v>1875</v>
      </c>
    </row>
    <row r="129" spans="1:7" ht="30" x14ac:dyDescent="0.3">
      <c r="A129" s="17">
        <v>121</v>
      </c>
      <c r="B129" s="47" t="s">
        <v>193</v>
      </c>
      <c r="C129" s="19" t="s">
        <v>195</v>
      </c>
      <c r="D129" s="17">
        <v>1</v>
      </c>
      <c r="E129" s="20" t="s">
        <v>4</v>
      </c>
      <c r="F129" s="20">
        <v>1875</v>
      </c>
      <c r="G129" s="20">
        <v>1875</v>
      </c>
    </row>
    <row r="130" spans="1:7" ht="30" x14ac:dyDescent="0.3">
      <c r="A130" s="17">
        <v>122</v>
      </c>
      <c r="B130" s="45" t="s">
        <v>193</v>
      </c>
      <c r="C130" s="19" t="s">
        <v>196</v>
      </c>
      <c r="D130" s="17">
        <v>1</v>
      </c>
      <c r="E130" s="20" t="s">
        <v>4</v>
      </c>
      <c r="F130" s="20">
        <v>1875</v>
      </c>
      <c r="G130" s="20">
        <v>1875</v>
      </c>
    </row>
    <row r="131" spans="1:7" ht="30" x14ac:dyDescent="0.3">
      <c r="A131" s="17">
        <v>123</v>
      </c>
      <c r="B131" s="19" t="s">
        <v>444</v>
      </c>
      <c r="C131" s="19" t="s">
        <v>197</v>
      </c>
      <c r="D131" s="17">
        <v>1</v>
      </c>
      <c r="E131" s="20" t="s">
        <v>4</v>
      </c>
      <c r="F131" s="20">
        <v>1875</v>
      </c>
      <c r="G131" s="20">
        <v>1875</v>
      </c>
    </row>
    <row r="132" spans="1:7" ht="30" x14ac:dyDescent="0.3">
      <c r="A132" s="17">
        <v>124</v>
      </c>
      <c r="B132" s="19" t="s">
        <v>198</v>
      </c>
      <c r="C132" s="19" t="s">
        <v>199</v>
      </c>
      <c r="D132" s="17">
        <v>1</v>
      </c>
      <c r="E132" s="20" t="s">
        <v>4</v>
      </c>
      <c r="F132" s="20">
        <v>1625</v>
      </c>
      <c r="G132" s="20">
        <v>1625</v>
      </c>
    </row>
    <row r="133" spans="1:7" ht="30" x14ac:dyDescent="0.3">
      <c r="A133" s="17">
        <v>125</v>
      </c>
      <c r="B133" s="19" t="s">
        <v>432</v>
      </c>
      <c r="C133" s="19" t="s">
        <v>200</v>
      </c>
      <c r="D133" s="17">
        <v>1</v>
      </c>
      <c r="E133" s="20" t="s">
        <v>4</v>
      </c>
      <c r="F133" s="20">
        <v>1625</v>
      </c>
      <c r="G133" s="20">
        <v>1500</v>
      </c>
    </row>
    <row r="134" spans="1:7" x14ac:dyDescent="0.3">
      <c r="A134" s="17">
        <v>126</v>
      </c>
      <c r="B134" s="19" t="s">
        <v>201</v>
      </c>
      <c r="C134" s="19" t="s">
        <v>202</v>
      </c>
      <c r="D134" s="17">
        <v>1</v>
      </c>
      <c r="E134" s="20" t="s">
        <v>4</v>
      </c>
      <c r="F134" s="20">
        <v>625</v>
      </c>
      <c r="G134" s="20">
        <v>625</v>
      </c>
    </row>
    <row r="135" spans="1:7" x14ac:dyDescent="0.3">
      <c r="A135" s="17">
        <v>127</v>
      </c>
      <c r="B135" s="19" t="s">
        <v>201</v>
      </c>
      <c r="C135" s="19" t="s">
        <v>203</v>
      </c>
      <c r="D135" s="17">
        <v>1</v>
      </c>
      <c r="E135" s="20" t="s">
        <v>4</v>
      </c>
      <c r="F135" s="20">
        <v>625</v>
      </c>
      <c r="G135" s="20">
        <v>625</v>
      </c>
    </row>
    <row r="136" spans="1:7" x14ac:dyDescent="0.3">
      <c r="A136" s="17">
        <v>128</v>
      </c>
      <c r="B136" s="19" t="s">
        <v>201</v>
      </c>
      <c r="C136" s="19" t="s">
        <v>433</v>
      </c>
      <c r="D136" s="17">
        <v>1</v>
      </c>
      <c r="E136" s="20"/>
      <c r="F136" s="20"/>
      <c r="G136" s="20">
        <v>625</v>
      </c>
    </row>
    <row r="137" spans="1:7" x14ac:dyDescent="0.3">
      <c r="A137" s="17">
        <v>129</v>
      </c>
      <c r="B137" s="19" t="s">
        <v>204</v>
      </c>
      <c r="C137" s="19" t="s">
        <v>431</v>
      </c>
      <c r="D137" s="17">
        <v>1</v>
      </c>
      <c r="E137" s="20" t="s">
        <v>4</v>
      </c>
      <c r="F137" s="20">
        <v>500</v>
      </c>
      <c r="G137" s="20">
        <v>500</v>
      </c>
    </row>
    <row r="138" spans="1:7" x14ac:dyDescent="0.3">
      <c r="A138" s="17">
        <v>130</v>
      </c>
      <c r="B138" s="19" t="s">
        <v>204</v>
      </c>
      <c r="C138" s="19" t="s">
        <v>205</v>
      </c>
      <c r="D138" s="17">
        <v>1</v>
      </c>
      <c r="E138" s="20" t="s">
        <v>4</v>
      </c>
      <c r="F138" s="20">
        <v>500</v>
      </c>
      <c r="G138" s="20">
        <v>500</v>
      </c>
    </row>
    <row r="139" spans="1:7" x14ac:dyDescent="0.3">
      <c r="A139" s="17">
        <v>131</v>
      </c>
      <c r="B139" s="19" t="s">
        <v>204</v>
      </c>
      <c r="C139" s="19" t="s">
        <v>206</v>
      </c>
      <c r="D139" s="17">
        <v>1</v>
      </c>
      <c r="E139" s="20" t="s">
        <v>4</v>
      </c>
      <c r="F139" s="20">
        <v>500</v>
      </c>
      <c r="G139" s="20">
        <v>500</v>
      </c>
    </row>
    <row r="140" spans="1:7" x14ac:dyDescent="0.3">
      <c r="A140" s="17">
        <v>132</v>
      </c>
      <c r="B140" s="19" t="s">
        <v>204</v>
      </c>
      <c r="C140" s="19"/>
      <c r="D140" s="17">
        <v>1</v>
      </c>
      <c r="E140" s="20" t="s">
        <v>4</v>
      </c>
      <c r="F140" s="20">
        <v>500</v>
      </c>
      <c r="G140" s="20"/>
    </row>
    <row r="141" spans="1:7" x14ac:dyDescent="0.3">
      <c r="A141" s="17">
        <v>133</v>
      </c>
      <c r="B141" s="19" t="s">
        <v>207</v>
      </c>
      <c r="C141" s="19" t="s">
        <v>208</v>
      </c>
      <c r="D141" s="17">
        <v>1</v>
      </c>
      <c r="E141" s="20" t="s">
        <v>4</v>
      </c>
      <c r="F141" s="20"/>
      <c r="G141" s="20"/>
    </row>
    <row r="142" spans="1:7" x14ac:dyDescent="0.3">
      <c r="A142" s="17">
        <v>134</v>
      </c>
      <c r="B142" s="19" t="s">
        <v>207</v>
      </c>
      <c r="C142" s="19" t="s">
        <v>209</v>
      </c>
      <c r="D142" s="17">
        <v>1</v>
      </c>
      <c r="E142" s="20" t="s">
        <v>4</v>
      </c>
      <c r="F142" s="20"/>
      <c r="G142" s="20"/>
    </row>
    <row r="143" spans="1:7" x14ac:dyDescent="0.3">
      <c r="A143" s="17">
        <v>135</v>
      </c>
      <c r="B143" s="19" t="s">
        <v>207</v>
      </c>
      <c r="C143" s="19" t="s">
        <v>210</v>
      </c>
      <c r="D143" s="17">
        <v>1</v>
      </c>
      <c r="E143" s="20" t="s">
        <v>4</v>
      </c>
      <c r="F143" s="20"/>
      <c r="G143" s="20"/>
    </row>
    <row r="144" spans="1:7" x14ac:dyDescent="0.3">
      <c r="A144" s="17">
        <v>136</v>
      </c>
      <c r="B144" s="19" t="s">
        <v>207</v>
      </c>
      <c r="C144" s="19" t="s">
        <v>211</v>
      </c>
      <c r="D144" s="17">
        <v>1</v>
      </c>
      <c r="E144" s="20" t="s">
        <v>4</v>
      </c>
      <c r="F144" s="20"/>
      <c r="G144" s="20"/>
    </row>
    <row r="145" spans="1:7" x14ac:dyDescent="0.3">
      <c r="A145" s="17">
        <v>137</v>
      </c>
      <c r="B145" s="19" t="s">
        <v>212</v>
      </c>
      <c r="C145" s="19" t="s">
        <v>213</v>
      </c>
      <c r="D145" s="17">
        <v>1</v>
      </c>
      <c r="E145" s="20" t="s">
        <v>4</v>
      </c>
      <c r="F145" s="20"/>
      <c r="G145" s="20"/>
    </row>
    <row r="146" spans="1:7" x14ac:dyDescent="0.3">
      <c r="A146" s="17">
        <v>138</v>
      </c>
      <c r="B146" s="19" t="s">
        <v>212</v>
      </c>
      <c r="C146" s="19" t="s">
        <v>168</v>
      </c>
      <c r="D146" s="17">
        <v>1</v>
      </c>
      <c r="E146" s="20" t="s">
        <v>4</v>
      </c>
      <c r="F146" s="20"/>
      <c r="G146" s="20"/>
    </row>
    <row r="147" spans="1:7" x14ac:dyDescent="0.3">
      <c r="A147" s="17">
        <v>139</v>
      </c>
      <c r="B147" s="37" t="s">
        <v>212</v>
      </c>
      <c r="C147" s="37" t="s">
        <v>214</v>
      </c>
      <c r="D147" s="17">
        <v>1</v>
      </c>
      <c r="E147" s="20" t="s">
        <v>4</v>
      </c>
      <c r="F147" s="20"/>
      <c r="G147" s="20"/>
    </row>
    <row r="148" spans="1:7" x14ac:dyDescent="0.3">
      <c r="A148" s="17">
        <v>140</v>
      </c>
      <c r="B148" s="19" t="s">
        <v>212</v>
      </c>
      <c r="C148" s="19" t="s">
        <v>215</v>
      </c>
      <c r="D148" s="17">
        <v>1</v>
      </c>
      <c r="E148" s="20" t="s">
        <v>4</v>
      </c>
      <c r="F148" s="20"/>
      <c r="G148" s="20"/>
    </row>
    <row r="149" spans="1:7" x14ac:dyDescent="0.3">
      <c r="A149" s="28"/>
      <c r="B149" s="29" t="s">
        <v>103</v>
      </c>
      <c r="C149" s="30"/>
      <c r="D149" s="31">
        <f>SUM(D106:D148)</f>
        <v>42</v>
      </c>
      <c r="E149" s="32"/>
      <c r="F149" s="33">
        <f t="shared" ref="F149:G149" si="0">SUM(F106:F148)</f>
        <v>28499</v>
      </c>
      <c r="G149" s="33">
        <f t="shared" si="0"/>
        <v>27999</v>
      </c>
    </row>
    <row r="150" spans="1:7" x14ac:dyDescent="0.3">
      <c r="A150" s="28"/>
      <c r="B150" s="49" t="s">
        <v>216</v>
      </c>
      <c r="C150" s="49"/>
      <c r="D150" s="17"/>
      <c r="E150" s="24"/>
      <c r="F150" s="20"/>
      <c r="G150" s="20"/>
    </row>
    <row r="151" spans="1:7" ht="30" x14ac:dyDescent="0.3">
      <c r="A151" s="17">
        <v>141</v>
      </c>
      <c r="B151" s="47" t="s">
        <v>217</v>
      </c>
      <c r="C151" s="19" t="s">
        <v>218</v>
      </c>
      <c r="D151" s="17">
        <v>1</v>
      </c>
      <c r="E151" s="24" t="s">
        <v>4</v>
      </c>
      <c r="F151" s="20">
        <v>625</v>
      </c>
      <c r="G151" s="20">
        <v>625</v>
      </c>
    </row>
    <row r="152" spans="1:7" x14ac:dyDescent="0.3">
      <c r="A152" s="17">
        <v>142</v>
      </c>
      <c r="B152" s="19" t="s">
        <v>219</v>
      </c>
      <c r="C152" s="19" t="s">
        <v>220</v>
      </c>
      <c r="D152" s="17">
        <v>1</v>
      </c>
      <c r="E152" s="24" t="s">
        <v>4</v>
      </c>
      <c r="F152" s="20">
        <v>625</v>
      </c>
      <c r="G152" s="20">
        <v>625</v>
      </c>
    </row>
    <row r="153" spans="1:7" x14ac:dyDescent="0.3">
      <c r="A153" s="17">
        <v>143</v>
      </c>
      <c r="B153" s="25" t="s">
        <v>221</v>
      </c>
      <c r="C153" s="19" t="s">
        <v>222</v>
      </c>
      <c r="D153" s="17">
        <v>1</v>
      </c>
      <c r="E153" s="24" t="s">
        <v>4</v>
      </c>
      <c r="F153" s="20">
        <v>250</v>
      </c>
      <c r="G153" s="20">
        <v>250</v>
      </c>
    </row>
    <row r="154" spans="1:7" x14ac:dyDescent="0.3">
      <c r="A154" s="17">
        <v>144</v>
      </c>
      <c r="B154" s="25" t="s">
        <v>223</v>
      </c>
      <c r="C154" s="19" t="s">
        <v>224</v>
      </c>
      <c r="D154" s="17">
        <v>1</v>
      </c>
      <c r="E154" s="20" t="s">
        <v>4</v>
      </c>
      <c r="F154" s="20"/>
      <c r="G154" s="20"/>
    </row>
    <row r="155" spans="1:7" x14ac:dyDescent="0.3">
      <c r="A155" s="17">
        <v>145</v>
      </c>
      <c r="B155" s="19" t="s">
        <v>225</v>
      </c>
      <c r="C155" s="19" t="s">
        <v>226</v>
      </c>
      <c r="D155" s="17">
        <v>1</v>
      </c>
      <c r="E155" s="20" t="s">
        <v>4</v>
      </c>
      <c r="F155" s="20"/>
      <c r="G155" s="20"/>
    </row>
    <row r="156" spans="1:7" x14ac:dyDescent="0.3">
      <c r="A156" s="17">
        <v>146</v>
      </c>
      <c r="B156" s="19" t="s">
        <v>225</v>
      </c>
      <c r="C156" s="19" t="s">
        <v>227</v>
      </c>
      <c r="D156" s="17">
        <v>1</v>
      </c>
      <c r="E156" s="20" t="s">
        <v>4</v>
      </c>
      <c r="F156" s="20"/>
      <c r="G156" s="20"/>
    </row>
    <row r="157" spans="1:7" x14ac:dyDescent="0.3">
      <c r="A157" s="17">
        <v>147</v>
      </c>
      <c r="B157" s="19" t="s">
        <v>228</v>
      </c>
      <c r="C157" s="19" t="s">
        <v>229</v>
      </c>
      <c r="D157" s="17">
        <v>1</v>
      </c>
      <c r="E157" s="20" t="s">
        <v>4</v>
      </c>
      <c r="F157" s="20"/>
      <c r="G157" s="20"/>
    </row>
    <row r="158" spans="1:7" x14ac:dyDescent="0.3">
      <c r="A158" s="17">
        <v>148</v>
      </c>
      <c r="B158" s="19" t="s">
        <v>225</v>
      </c>
      <c r="C158" s="19" t="s">
        <v>230</v>
      </c>
      <c r="D158" s="17">
        <v>1</v>
      </c>
      <c r="E158" s="20" t="s">
        <v>4</v>
      </c>
      <c r="F158" s="20"/>
      <c r="G158" s="20"/>
    </row>
    <row r="159" spans="1:7" x14ac:dyDescent="0.3">
      <c r="A159" s="17">
        <v>149</v>
      </c>
      <c r="B159" s="19" t="s">
        <v>225</v>
      </c>
      <c r="C159" s="19" t="s">
        <v>231</v>
      </c>
      <c r="D159" s="17">
        <v>1</v>
      </c>
      <c r="E159" s="20" t="s">
        <v>4</v>
      </c>
      <c r="F159" s="20"/>
      <c r="G159" s="20"/>
    </row>
    <row r="160" spans="1:7" x14ac:dyDescent="0.3">
      <c r="A160" s="17">
        <v>150</v>
      </c>
      <c r="B160" s="19" t="s">
        <v>225</v>
      </c>
      <c r="C160" s="19" t="s">
        <v>232</v>
      </c>
      <c r="D160" s="17">
        <v>1</v>
      </c>
      <c r="E160" s="20" t="s">
        <v>4</v>
      </c>
      <c r="F160" s="20"/>
      <c r="G160" s="20"/>
    </row>
    <row r="161" spans="1:7" x14ac:dyDescent="0.3">
      <c r="A161" s="17">
        <v>151</v>
      </c>
      <c r="B161" s="19" t="s">
        <v>118</v>
      </c>
      <c r="C161" s="19" t="s">
        <v>233</v>
      </c>
      <c r="D161" s="17">
        <v>1</v>
      </c>
      <c r="E161" s="24"/>
      <c r="F161" s="20">
        <v>625</v>
      </c>
      <c r="G161" s="20">
        <v>625</v>
      </c>
    </row>
    <row r="162" spans="1:7" x14ac:dyDescent="0.3">
      <c r="A162" s="17">
        <v>152</v>
      </c>
      <c r="B162" s="19" t="s">
        <v>234</v>
      </c>
      <c r="C162" s="19" t="s">
        <v>235</v>
      </c>
      <c r="D162" s="17">
        <v>1</v>
      </c>
      <c r="E162" s="20" t="s">
        <v>4</v>
      </c>
      <c r="F162" s="20"/>
      <c r="G162" s="20"/>
    </row>
    <row r="163" spans="1:7" x14ac:dyDescent="0.3">
      <c r="A163" s="17">
        <v>153</v>
      </c>
      <c r="B163" s="19" t="s">
        <v>234</v>
      </c>
      <c r="C163" s="19" t="s">
        <v>236</v>
      </c>
      <c r="D163" s="17">
        <v>1</v>
      </c>
      <c r="E163" s="20" t="s">
        <v>4</v>
      </c>
      <c r="F163" s="20"/>
      <c r="G163" s="20"/>
    </row>
    <row r="164" spans="1:7" x14ac:dyDescent="0.3">
      <c r="A164" s="17">
        <v>154</v>
      </c>
      <c r="B164" s="19" t="s">
        <v>234</v>
      </c>
      <c r="C164" s="19" t="s">
        <v>237</v>
      </c>
      <c r="D164" s="17">
        <v>1</v>
      </c>
      <c r="E164" s="20" t="s">
        <v>4</v>
      </c>
      <c r="F164" s="20"/>
      <c r="G164" s="20"/>
    </row>
    <row r="165" spans="1:7" x14ac:dyDescent="0.3">
      <c r="A165" s="17">
        <v>155</v>
      </c>
      <c r="B165" s="19" t="s">
        <v>234</v>
      </c>
      <c r="C165" s="19" t="s">
        <v>238</v>
      </c>
      <c r="D165" s="17">
        <v>1</v>
      </c>
      <c r="E165" s="20" t="s">
        <v>4</v>
      </c>
      <c r="F165" s="20"/>
      <c r="G165" s="20"/>
    </row>
    <row r="166" spans="1:7" x14ac:dyDescent="0.3">
      <c r="A166" s="17">
        <v>156</v>
      </c>
      <c r="B166" s="19" t="s">
        <v>234</v>
      </c>
      <c r="C166" s="19" t="s">
        <v>239</v>
      </c>
      <c r="D166" s="17">
        <v>1</v>
      </c>
      <c r="E166" s="20" t="s">
        <v>4</v>
      </c>
      <c r="F166" s="20"/>
      <c r="G166" s="20"/>
    </row>
    <row r="167" spans="1:7" x14ac:dyDescent="0.3">
      <c r="A167" s="17">
        <v>157</v>
      </c>
      <c r="B167" s="25" t="s">
        <v>234</v>
      </c>
      <c r="C167" s="19" t="s">
        <v>240</v>
      </c>
      <c r="D167" s="17">
        <v>1</v>
      </c>
      <c r="E167" s="20" t="s">
        <v>4</v>
      </c>
      <c r="F167" s="20"/>
      <c r="G167" s="20"/>
    </row>
    <row r="168" spans="1:7" x14ac:dyDescent="0.3">
      <c r="A168" s="17">
        <v>158</v>
      </c>
      <c r="B168" s="19" t="s">
        <v>234</v>
      </c>
      <c r="C168" s="19" t="s">
        <v>241</v>
      </c>
      <c r="D168" s="17">
        <v>1</v>
      </c>
      <c r="E168" s="20" t="s">
        <v>4</v>
      </c>
      <c r="F168" s="20"/>
      <c r="G168" s="20"/>
    </row>
    <row r="169" spans="1:7" x14ac:dyDescent="0.3">
      <c r="A169" s="17">
        <v>159</v>
      </c>
      <c r="B169" s="19" t="s">
        <v>130</v>
      </c>
      <c r="C169" s="19" t="s">
        <v>242</v>
      </c>
      <c r="D169" s="17">
        <v>1</v>
      </c>
      <c r="E169" s="20" t="s">
        <v>4</v>
      </c>
      <c r="F169" s="20"/>
      <c r="G169" s="20"/>
    </row>
    <row r="170" spans="1:7" x14ac:dyDescent="0.3">
      <c r="A170" s="17">
        <v>160</v>
      </c>
      <c r="B170" s="19" t="s">
        <v>130</v>
      </c>
      <c r="C170" s="19" t="s">
        <v>243</v>
      </c>
      <c r="D170" s="17">
        <v>1</v>
      </c>
      <c r="E170" s="20" t="s">
        <v>4</v>
      </c>
      <c r="F170" s="20"/>
      <c r="G170" s="20"/>
    </row>
    <row r="171" spans="1:7" x14ac:dyDescent="0.3">
      <c r="A171" s="17">
        <v>161</v>
      </c>
      <c r="B171" s="19" t="s">
        <v>244</v>
      </c>
      <c r="C171" s="19" t="s">
        <v>245</v>
      </c>
      <c r="D171" s="17">
        <v>1</v>
      </c>
      <c r="E171" s="20" t="s">
        <v>4</v>
      </c>
      <c r="F171" s="20"/>
      <c r="G171" s="20"/>
    </row>
    <row r="172" spans="1:7" x14ac:dyDescent="0.3">
      <c r="A172" s="17">
        <v>162</v>
      </c>
      <c r="B172" s="19" t="s">
        <v>244</v>
      </c>
      <c r="C172" s="19" t="s">
        <v>246</v>
      </c>
      <c r="D172" s="17">
        <v>1</v>
      </c>
      <c r="E172" s="20" t="s">
        <v>4</v>
      </c>
      <c r="F172" s="20"/>
      <c r="G172" s="20"/>
    </row>
    <row r="173" spans="1:7" x14ac:dyDescent="0.3">
      <c r="A173" s="17">
        <v>163</v>
      </c>
      <c r="B173" s="19" t="s">
        <v>244</v>
      </c>
      <c r="C173" s="19" t="s">
        <v>247</v>
      </c>
      <c r="D173" s="17">
        <v>1</v>
      </c>
      <c r="E173" s="20" t="s">
        <v>4</v>
      </c>
      <c r="F173" s="20"/>
      <c r="G173" s="20"/>
    </row>
    <row r="174" spans="1:7" x14ac:dyDescent="0.3">
      <c r="A174" s="28"/>
      <c r="B174" s="29" t="s">
        <v>103</v>
      </c>
      <c r="C174" s="30"/>
      <c r="D174" s="31">
        <f>SUM(D151:D173)</f>
        <v>23</v>
      </c>
      <c r="E174" s="32"/>
      <c r="F174" s="33">
        <f>SUM(F151:F173)</f>
        <v>2125</v>
      </c>
      <c r="G174" s="33">
        <f>SUM(G151:G173)</f>
        <v>2125</v>
      </c>
    </row>
    <row r="175" spans="1:7" x14ac:dyDescent="0.3">
      <c r="A175" s="28"/>
      <c r="B175" s="49" t="s">
        <v>248</v>
      </c>
      <c r="C175" s="49"/>
      <c r="D175" s="17"/>
      <c r="E175" s="24"/>
      <c r="F175" s="20"/>
      <c r="G175" s="20"/>
    </row>
    <row r="176" spans="1:7" ht="30" x14ac:dyDescent="0.3">
      <c r="A176" s="17">
        <v>164</v>
      </c>
      <c r="B176" s="19" t="s">
        <v>445</v>
      </c>
      <c r="C176" s="19" t="s">
        <v>249</v>
      </c>
      <c r="D176" s="17">
        <v>1</v>
      </c>
      <c r="E176" s="24" t="s">
        <v>4</v>
      </c>
      <c r="F176" s="20">
        <v>1500</v>
      </c>
      <c r="G176" s="20">
        <v>625</v>
      </c>
    </row>
    <row r="177" spans="1:7" x14ac:dyDescent="0.3">
      <c r="A177" s="17">
        <v>165</v>
      </c>
      <c r="B177" s="19" t="s">
        <v>250</v>
      </c>
      <c r="C177" s="19" t="s">
        <v>251</v>
      </c>
      <c r="D177" s="17">
        <v>1</v>
      </c>
      <c r="E177" s="24" t="s">
        <v>4</v>
      </c>
      <c r="F177" s="20"/>
      <c r="G177" s="20"/>
    </row>
    <row r="178" spans="1:7" x14ac:dyDescent="0.3">
      <c r="A178" s="17">
        <v>166</v>
      </c>
      <c r="B178" s="19" t="s">
        <v>250</v>
      </c>
      <c r="C178" s="19" t="s">
        <v>252</v>
      </c>
      <c r="D178" s="17">
        <v>1</v>
      </c>
      <c r="E178" s="24" t="s">
        <v>4</v>
      </c>
      <c r="F178" s="20"/>
      <c r="G178" s="20"/>
    </row>
    <row r="179" spans="1:7" x14ac:dyDescent="0.3">
      <c r="A179" s="17">
        <v>167</v>
      </c>
      <c r="B179" s="25" t="s">
        <v>253</v>
      </c>
      <c r="C179" s="19" t="s">
        <v>254</v>
      </c>
      <c r="D179" s="17">
        <v>1</v>
      </c>
      <c r="E179" s="24" t="s">
        <v>4</v>
      </c>
      <c r="F179" s="20"/>
      <c r="G179" s="20"/>
    </row>
    <row r="180" spans="1:7" x14ac:dyDescent="0.3">
      <c r="A180" s="17">
        <v>168</v>
      </c>
      <c r="B180" s="19" t="s">
        <v>446</v>
      </c>
      <c r="C180" s="19" t="s">
        <v>255</v>
      </c>
      <c r="D180" s="17">
        <v>1</v>
      </c>
      <c r="E180" s="24" t="s">
        <v>4</v>
      </c>
      <c r="F180" s="20"/>
      <c r="G180" s="20"/>
    </row>
    <row r="181" spans="1:7" x14ac:dyDescent="0.3">
      <c r="A181" s="17">
        <v>169</v>
      </c>
      <c r="B181" s="45" t="s">
        <v>256</v>
      </c>
      <c r="C181" s="19" t="s">
        <v>257</v>
      </c>
      <c r="D181" s="17">
        <v>1</v>
      </c>
      <c r="E181" s="24" t="s">
        <v>4</v>
      </c>
      <c r="F181" s="20">
        <v>125</v>
      </c>
      <c r="G181" s="20">
        <v>125</v>
      </c>
    </row>
    <row r="182" spans="1:7" x14ac:dyDescent="0.3">
      <c r="A182" s="17">
        <v>170</v>
      </c>
      <c r="B182" s="45" t="s">
        <v>258</v>
      </c>
      <c r="C182" s="19" t="s">
        <v>259</v>
      </c>
      <c r="D182" s="17">
        <v>1</v>
      </c>
      <c r="E182" s="24" t="s">
        <v>4</v>
      </c>
      <c r="F182" s="20">
        <v>625</v>
      </c>
      <c r="G182" s="20">
        <v>125</v>
      </c>
    </row>
    <row r="183" spans="1:7" x14ac:dyDescent="0.3">
      <c r="A183" s="17">
        <v>171</v>
      </c>
      <c r="B183" s="45" t="s">
        <v>260</v>
      </c>
      <c r="C183" s="19" t="s">
        <v>261</v>
      </c>
      <c r="D183" s="17">
        <v>1</v>
      </c>
      <c r="E183" s="24" t="s">
        <v>4</v>
      </c>
      <c r="F183" s="20">
        <v>500</v>
      </c>
      <c r="G183" s="20">
        <v>125</v>
      </c>
    </row>
    <row r="184" spans="1:7" x14ac:dyDescent="0.3">
      <c r="A184" s="17">
        <v>172</v>
      </c>
      <c r="B184" s="25" t="s">
        <v>262</v>
      </c>
      <c r="C184" s="19" t="s">
        <v>263</v>
      </c>
      <c r="D184" s="17">
        <v>1</v>
      </c>
      <c r="E184" s="24" t="s">
        <v>4</v>
      </c>
      <c r="F184" s="20"/>
      <c r="G184" s="20"/>
    </row>
    <row r="185" spans="1:7" x14ac:dyDescent="0.3">
      <c r="A185" s="17">
        <v>173</v>
      </c>
      <c r="B185" s="25" t="s">
        <v>264</v>
      </c>
      <c r="C185" s="19" t="s">
        <v>265</v>
      </c>
      <c r="D185" s="17">
        <v>1</v>
      </c>
      <c r="E185" s="24" t="s">
        <v>4</v>
      </c>
      <c r="F185" s="20"/>
      <c r="G185" s="20"/>
    </row>
    <row r="186" spans="1:7" x14ac:dyDescent="0.3">
      <c r="A186" s="17">
        <v>174</v>
      </c>
      <c r="B186" s="19" t="s">
        <v>266</v>
      </c>
      <c r="C186" s="19" t="s">
        <v>267</v>
      </c>
      <c r="D186" s="17">
        <v>1</v>
      </c>
      <c r="E186" s="24" t="s">
        <v>4</v>
      </c>
      <c r="F186" s="20"/>
      <c r="G186" s="20"/>
    </row>
    <row r="187" spans="1:7" x14ac:dyDescent="0.3">
      <c r="A187" s="17">
        <v>175</v>
      </c>
      <c r="B187" s="25" t="s">
        <v>268</v>
      </c>
      <c r="C187" s="19" t="s">
        <v>269</v>
      </c>
      <c r="D187" s="17">
        <v>1</v>
      </c>
      <c r="E187" s="24" t="s">
        <v>4</v>
      </c>
      <c r="F187" s="20"/>
      <c r="G187" s="20">
        <v>125</v>
      </c>
    </row>
    <row r="188" spans="1:7" x14ac:dyDescent="0.3">
      <c r="A188" s="17">
        <v>176</v>
      </c>
      <c r="B188" s="19" t="s">
        <v>268</v>
      </c>
      <c r="C188" s="19" t="s">
        <v>270</v>
      </c>
      <c r="D188" s="17">
        <v>1</v>
      </c>
      <c r="E188" s="24" t="s">
        <v>4</v>
      </c>
      <c r="F188" s="20"/>
      <c r="G188" s="20">
        <v>125</v>
      </c>
    </row>
    <row r="189" spans="1:7" x14ac:dyDescent="0.3">
      <c r="A189" s="17">
        <v>177</v>
      </c>
      <c r="B189" s="25" t="s">
        <v>268</v>
      </c>
      <c r="C189" s="19" t="s">
        <v>271</v>
      </c>
      <c r="D189" s="17">
        <v>1</v>
      </c>
      <c r="E189" s="24" t="s">
        <v>4</v>
      </c>
      <c r="F189" s="20"/>
      <c r="G189" s="20">
        <v>125</v>
      </c>
    </row>
    <row r="190" spans="1:7" x14ac:dyDescent="0.3">
      <c r="A190" s="17">
        <v>178</v>
      </c>
      <c r="B190" s="25" t="s">
        <v>268</v>
      </c>
      <c r="C190" s="19" t="s">
        <v>272</v>
      </c>
      <c r="D190" s="17">
        <v>1</v>
      </c>
      <c r="E190" s="24" t="s">
        <v>4</v>
      </c>
      <c r="F190" s="20"/>
      <c r="G190" s="20">
        <v>125</v>
      </c>
    </row>
    <row r="191" spans="1:7" x14ac:dyDescent="0.3">
      <c r="A191" s="17">
        <v>179</v>
      </c>
      <c r="B191" s="19" t="s">
        <v>273</v>
      </c>
      <c r="C191" s="19" t="s">
        <v>274</v>
      </c>
      <c r="D191" s="17">
        <v>1</v>
      </c>
      <c r="E191" s="24" t="s">
        <v>4</v>
      </c>
      <c r="F191" s="20">
        <v>125</v>
      </c>
      <c r="G191" s="20">
        <v>125</v>
      </c>
    </row>
    <row r="192" spans="1:7" x14ac:dyDescent="0.3">
      <c r="A192" s="17">
        <v>180</v>
      </c>
      <c r="B192" s="19" t="s">
        <v>275</v>
      </c>
      <c r="C192" s="19" t="s">
        <v>276</v>
      </c>
      <c r="D192" s="17">
        <v>1</v>
      </c>
      <c r="E192" s="24" t="s">
        <v>4</v>
      </c>
      <c r="F192" s="20">
        <v>315</v>
      </c>
      <c r="G192" s="20">
        <v>125</v>
      </c>
    </row>
    <row r="193" spans="1:7" x14ac:dyDescent="0.3">
      <c r="A193" s="17">
        <v>181</v>
      </c>
      <c r="B193" s="19" t="s">
        <v>277</v>
      </c>
      <c r="C193" s="19" t="s">
        <v>278</v>
      </c>
      <c r="D193" s="17">
        <v>1</v>
      </c>
      <c r="E193" s="24" t="s">
        <v>4</v>
      </c>
      <c r="F193" s="20">
        <v>250</v>
      </c>
      <c r="G193" s="20">
        <v>125</v>
      </c>
    </row>
    <row r="194" spans="1:7" x14ac:dyDescent="0.3">
      <c r="A194" s="17">
        <v>182</v>
      </c>
      <c r="B194" s="22" t="s">
        <v>279</v>
      </c>
      <c r="C194" s="22" t="s">
        <v>280</v>
      </c>
      <c r="D194" s="17">
        <v>1</v>
      </c>
      <c r="E194" s="24" t="s">
        <v>4</v>
      </c>
      <c r="F194" s="20">
        <v>315</v>
      </c>
      <c r="G194" s="20">
        <v>125</v>
      </c>
    </row>
    <row r="195" spans="1:7" ht="30" x14ac:dyDescent="0.3">
      <c r="A195" s="17">
        <v>183</v>
      </c>
      <c r="B195" s="19" t="s">
        <v>281</v>
      </c>
      <c r="C195" s="19" t="s">
        <v>282</v>
      </c>
      <c r="D195" s="17">
        <v>1</v>
      </c>
      <c r="E195" s="24" t="s">
        <v>4</v>
      </c>
      <c r="F195" s="20">
        <v>65</v>
      </c>
      <c r="G195" s="20">
        <v>0</v>
      </c>
    </row>
    <row r="196" spans="1:7" x14ac:dyDescent="0.3">
      <c r="A196" s="17">
        <v>184</v>
      </c>
      <c r="B196" s="19" t="s">
        <v>283</v>
      </c>
      <c r="C196" s="19" t="s">
        <v>284</v>
      </c>
      <c r="D196" s="17">
        <v>1</v>
      </c>
      <c r="E196" s="24" t="s">
        <v>4</v>
      </c>
      <c r="F196" s="20"/>
      <c r="G196" s="20"/>
    </row>
    <row r="197" spans="1:7" x14ac:dyDescent="0.3">
      <c r="A197" s="17">
        <v>185</v>
      </c>
      <c r="B197" s="19" t="s">
        <v>283</v>
      </c>
      <c r="C197" s="19" t="s">
        <v>285</v>
      </c>
      <c r="D197" s="17">
        <v>1</v>
      </c>
      <c r="E197" s="24" t="s">
        <v>4</v>
      </c>
      <c r="F197" s="20"/>
      <c r="G197" s="20"/>
    </row>
    <row r="198" spans="1:7" x14ac:dyDescent="0.3">
      <c r="A198" s="17">
        <v>186</v>
      </c>
      <c r="B198" s="19" t="s">
        <v>283</v>
      </c>
      <c r="C198" s="19" t="s">
        <v>286</v>
      </c>
      <c r="D198" s="17">
        <v>1</v>
      </c>
      <c r="E198" s="24" t="s">
        <v>4</v>
      </c>
      <c r="F198" s="20"/>
      <c r="G198" s="20"/>
    </row>
    <row r="199" spans="1:7" x14ac:dyDescent="0.3">
      <c r="A199" s="17">
        <v>187</v>
      </c>
      <c r="B199" s="19" t="s">
        <v>283</v>
      </c>
      <c r="C199" s="19" t="s">
        <v>287</v>
      </c>
      <c r="D199" s="17">
        <v>1</v>
      </c>
      <c r="E199" s="24" t="s">
        <v>4</v>
      </c>
      <c r="F199" s="20"/>
      <c r="G199" s="20"/>
    </row>
    <row r="200" spans="1:7" x14ac:dyDescent="0.3">
      <c r="A200" s="17">
        <v>188</v>
      </c>
      <c r="B200" s="25" t="s">
        <v>288</v>
      </c>
      <c r="C200" s="19" t="s">
        <v>289</v>
      </c>
      <c r="D200" s="17">
        <v>1</v>
      </c>
      <c r="E200" s="24" t="s">
        <v>4</v>
      </c>
      <c r="F200" s="20">
        <v>220</v>
      </c>
      <c r="G200" s="20">
        <v>220</v>
      </c>
    </row>
    <row r="201" spans="1:7" x14ac:dyDescent="0.3">
      <c r="A201" s="17">
        <v>189</v>
      </c>
      <c r="B201" s="25" t="s">
        <v>288</v>
      </c>
      <c r="C201" s="19" t="s">
        <v>290</v>
      </c>
      <c r="D201" s="17">
        <v>1</v>
      </c>
      <c r="E201" s="24" t="s">
        <v>4</v>
      </c>
      <c r="F201" s="20">
        <v>220</v>
      </c>
      <c r="G201" s="20">
        <v>220</v>
      </c>
    </row>
    <row r="202" spans="1:7" x14ac:dyDescent="0.3">
      <c r="A202" s="17">
        <v>190</v>
      </c>
      <c r="B202" s="19" t="s">
        <v>291</v>
      </c>
      <c r="C202" s="19" t="s">
        <v>426</v>
      </c>
      <c r="D202" s="17">
        <v>1</v>
      </c>
      <c r="E202" s="24" t="s">
        <v>4</v>
      </c>
      <c r="F202" s="20">
        <v>125</v>
      </c>
      <c r="G202" s="20">
        <v>125</v>
      </c>
    </row>
    <row r="203" spans="1:7" x14ac:dyDescent="0.3">
      <c r="A203" s="17">
        <v>191</v>
      </c>
      <c r="B203" s="19" t="s">
        <v>293</v>
      </c>
      <c r="C203" s="19" t="s">
        <v>294</v>
      </c>
      <c r="D203" s="17">
        <v>1</v>
      </c>
      <c r="E203" s="24" t="s">
        <v>4</v>
      </c>
      <c r="F203" s="20"/>
      <c r="G203" s="20"/>
    </row>
    <row r="204" spans="1:7" x14ac:dyDescent="0.3">
      <c r="A204" s="17">
        <v>192</v>
      </c>
      <c r="B204" s="25" t="s">
        <v>295</v>
      </c>
      <c r="C204" s="19" t="s">
        <v>296</v>
      </c>
      <c r="D204" s="17">
        <v>1</v>
      </c>
      <c r="E204" s="24" t="s">
        <v>4</v>
      </c>
      <c r="F204" s="20"/>
      <c r="G204" s="20"/>
    </row>
    <row r="205" spans="1:7" x14ac:dyDescent="0.3">
      <c r="A205" s="17">
        <v>193</v>
      </c>
      <c r="B205" s="25" t="s">
        <v>295</v>
      </c>
      <c r="C205" s="19" t="s">
        <v>297</v>
      </c>
      <c r="D205" s="17">
        <v>1</v>
      </c>
      <c r="E205" s="24" t="s">
        <v>4</v>
      </c>
      <c r="F205" s="20"/>
      <c r="G205" s="20"/>
    </row>
    <row r="206" spans="1:7" x14ac:dyDescent="0.3">
      <c r="A206" s="17">
        <v>194</v>
      </c>
      <c r="B206" s="19" t="s">
        <v>295</v>
      </c>
      <c r="C206" s="19" t="s">
        <v>298</v>
      </c>
      <c r="D206" s="17">
        <v>1</v>
      </c>
      <c r="E206" s="24" t="s">
        <v>4</v>
      </c>
      <c r="F206" s="20"/>
      <c r="G206" s="20"/>
    </row>
    <row r="207" spans="1:7" x14ac:dyDescent="0.3">
      <c r="A207" s="17">
        <v>195</v>
      </c>
      <c r="B207" s="19" t="s">
        <v>118</v>
      </c>
      <c r="C207" s="19" t="s">
        <v>299</v>
      </c>
      <c r="D207" s="17">
        <v>1</v>
      </c>
      <c r="E207" s="24"/>
      <c r="F207" s="20">
        <v>725</v>
      </c>
      <c r="G207" s="20">
        <v>625</v>
      </c>
    </row>
    <row r="208" spans="1:7" x14ac:dyDescent="0.3">
      <c r="A208" s="17">
        <v>196</v>
      </c>
      <c r="B208" s="22" t="s">
        <v>300</v>
      </c>
      <c r="C208" s="22" t="s">
        <v>301</v>
      </c>
      <c r="D208" s="17">
        <v>1</v>
      </c>
      <c r="E208" s="24"/>
      <c r="F208" s="20">
        <v>500</v>
      </c>
      <c r="G208" s="20">
        <v>500</v>
      </c>
    </row>
    <row r="209" spans="1:7" x14ac:dyDescent="0.3">
      <c r="A209" s="17">
        <v>197</v>
      </c>
      <c r="B209" s="19" t="s">
        <v>302</v>
      </c>
      <c r="C209" s="19" t="s">
        <v>303</v>
      </c>
      <c r="D209" s="17">
        <v>1</v>
      </c>
      <c r="E209" s="24"/>
      <c r="F209" s="20">
        <v>500</v>
      </c>
      <c r="G209" s="20">
        <v>750</v>
      </c>
    </row>
    <row r="210" spans="1:7" x14ac:dyDescent="0.3">
      <c r="A210" s="17">
        <v>198</v>
      </c>
      <c r="B210" s="19" t="s">
        <v>304</v>
      </c>
      <c r="C210" s="19"/>
      <c r="D210" s="17">
        <v>1</v>
      </c>
      <c r="E210" s="24"/>
      <c r="F210" s="20">
        <v>500</v>
      </c>
      <c r="G210" s="20">
        <v>0</v>
      </c>
    </row>
    <row r="211" spans="1:7" x14ac:dyDescent="0.3">
      <c r="A211" s="17">
        <v>199</v>
      </c>
      <c r="B211" s="19" t="s">
        <v>305</v>
      </c>
      <c r="C211" s="19" t="s">
        <v>306</v>
      </c>
      <c r="D211" s="17">
        <v>1</v>
      </c>
      <c r="E211" s="24"/>
      <c r="F211" s="20">
        <v>450</v>
      </c>
      <c r="G211" s="20">
        <v>450</v>
      </c>
    </row>
    <row r="212" spans="1:7" x14ac:dyDescent="0.3">
      <c r="A212" s="17">
        <v>200</v>
      </c>
      <c r="B212" s="25" t="s">
        <v>307</v>
      </c>
      <c r="C212" s="19" t="s">
        <v>308</v>
      </c>
      <c r="D212" s="17">
        <v>0</v>
      </c>
      <c r="E212" s="24" t="s">
        <v>4</v>
      </c>
      <c r="F212" s="20">
        <v>250</v>
      </c>
      <c r="G212" s="20">
        <v>0</v>
      </c>
    </row>
    <row r="213" spans="1:7" x14ac:dyDescent="0.3">
      <c r="A213" s="17">
        <v>201</v>
      </c>
      <c r="B213" s="45" t="s">
        <v>309</v>
      </c>
      <c r="C213" s="19" t="s">
        <v>310</v>
      </c>
      <c r="D213" s="17">
        <v>1</v>
      </c>
      <c r="E213" s="24" t="s">
        <v>4</v>
      </c>
      <c r="F213" s="20">
        <v>800</v>
      </c>
      <c r="G213" s="20">
        <v>625</v>
      </c>
    </row>
    <row r="214" spans="1:7" x14ac:dyDescent="0.3">
      <c r="A214" s="17">
        <v>202</v>
      </c>
      <c r="B214" s="19" t="s">
        <v>311</v>
      </c>
      <c r="C214" s="19" t="s">
        <v>312</v>
      </c>
      <c r="D214" s="17">
        <v>1</v>
      </c>
      <c r="E214" s="24" t="s">
        <v>4</v>
      </c>
      <c r="F214" s="20">
        <v>550</v>
      </c>
      <c r="G214" s="20"/>
    </row>
    <row r="215" spans="1:7" x14ac:dyDescent="0.3">
      <c r="A215" s="17">
        <v>203</v>
      </c>
      <c r="B215" s="45" t="s">
        <v>313</v>
      </c>
      <c r="C215" s="19" t="s">
        <v>314</v>
      </c>
      <c r="D215" s="17">
        <v>1</v>
      </c>
      <c r="E215" s="24"/>
      <c r="F215" s="20">
        <v>315</v>
      </c>
      <c r="G215" s="20">
        <v>315</v>
      </c>
    </row>
    <row r="216" spans="1:7" ht="30" x14ac:dyDescent="0.3">
      <c r="A216" s="17">
        <v>204</v>
      </c>
      <c r="B216" s="19" t="s">
        <v>315</v>
      </c>
      <c r="C216" s="19" t="s">
        <v>316</v>
      </c>
      <c r="D216" s="17">
        <v>1</v>
      </c>
      <c r="E216" s="24" t="s">
        <v>4</v>
      </c>
      <c r="F216" s="20">
        <v>500</v>
      </c>
      <c r="G216" s="20"/>
    </row>
    <row r="217" spans="1:7" x14ac:dyDescent="0.3">
      <c r="A217" s="17">
        <v>205</v>
      </c>
      <c r="B217" s="45" t="s">
        <v>317</v>
      </c>
      <c r="C217" s="19" t="s">
        <v>318</v>
      </c>
      <c r="D217" s="17">
        <v>1</v>
      </c>
      <c r="E217" s="24" t="s">
        <v>4</v>
      </c>
      <c r="F217" s="20">
        <v>375</v>
      </c>
      <c r="G217" s="20">
        <v>375</v>
      </c>
    </row>
    <row r="218" spans="1:7" x14ac:dyDescent="0.3">
      <c r="A218" s="17">
        <v>206</v>
      </c>
      <c r="B218" s="19" t="s">
        <v>319</v>
      </c>
      <c r="C218" s="19" t="s">
        <v>320</v>
      </c>
      <c r="D218" s="17">
        <v>1</v>
      </c>
      <c r="E218" s="24"/>
      <c r="F218" s="20">
        <v>925</v>
      </c>
      <c r="G218" s="20">
        <v>925</v>
      </c>
    </row>
    <row r="219" spans="1:7" x14ac:dyDescent="0.3">
      <c r="A219" s="17">
        <v>207</v>
      </c>
      <c r="B219" s="25" t="s">
        <v>321</v>
      </c>
      <c r="C219" s="19" t="s">
        <v>322</v>
      </c>
      <c r="D219" s="17">
        <v>1</v>
      </c>
      <c r="E219" s="24" t="s">
        <v>4</v>
      </c>
      <c r="F219" s="20">
        <v>875</v>
      </c>
      <c r="G219" s="20">
        <v>875</v>
      </c>
    </row>
    <row r="220" spans="1:7" x14ac:dyDescent="0.3">
      <c r="A220" s="17">
        <v>208</v>
      </c>
      <c r="B220" s="25" t="s">
        <v>321</v>
      </c>
      <c r="C220" s="19" t="s">
        <v>323</v>
      </c>
      <c r="D220" s="17">
        <v>1</v>
      </c>
      <c r="E220" s="24"/>
      <c r="F220" s="27">
        <v>875</v>
      </c>
      <c r="G220" s="27">
        <v>875</v>
      </c>
    </row>
    <row r="221" spans="1:7" x14ac:dyDescent="0.3">
      <c r="A221" s="17">
        <v>209</v>
      </c>
      <c r="B221" s="25" t="s">
        <v>324</v>
      </c>
      <c r="C221" s="19" t="s">
        <v>325</v>
      </c>
      <c r="D221" s="17">
        <v>1</v>
      </c>
      <c r="E221" s="20" t="s">
        <v>4</v>
      </c>
      <c r="F221" s="20"/>
      <c r="G221" s="20"/>
    </row>
    <row r="222" spans="1:7" x14ac:dyDescent="0.3">
      <c r="A222" s="17">
        <v>210</v>
      </c>
      <c r="B222" s="25" t="s">
        <v>324</v>
      </c>
      <c r="C222" s="19" t="s">
        <v>326</v>
      </c>
      <c r="D222" s="17">
        <v>1</v>
      </c>
      <c r="E222" s="20" t="s">
        <v>4</v>
      </c>
      <c r="F222" s="20"/>
      <c r="G222" s="20"/>
    </row>
    <row r="223" spans="1:7" x14ac:dyDescent="0.3">
      <c r="A223" s="17">
        <v>211</v>
      </c>
      <c r="B223" s="19" t="s">
        <v>324</v>
      </c>
      <c r="C223" s="19" t="s">
        <v>327</v>
      </c>
      <c r="D223" s="17">
        <v>1</v>
      </c>
      <c r="E223" s="20" t="s">
        <v>4</v>
      </c>
      <c r="F223" s="20"/>
      <c r="G223" s="20"/>
    </row>
    <row r="224" spans="1:7" x14ac:dyDescent="0.3">
      <c r="A224" s="17">
        <v>212</v>
      </c>
      <c r="B224" s="25" t="s">
        <v>328</v>
      </c>
      <c r="C224" s="19" t="s">
        <v>329</v>
      </c>
      <c r="D224" s="17">
        <v>1</v>
      </c>
      <c r="E224" s="38"/>
      <c r="F224" s="27">
        <v>500</v>
      </c>
      <c r="G224" s="27">
        <v>0</v>
      </c>
    </row>
    <row r="225" spans="1:7" x14ac:dyDescent="0.3">
      <c r="A225" s="17">
        <v>213</v>
      </c>
      <c r="B225" s="22" t="s">
        <v>330</v>
      </c>
      <c r="C225" s="19" t="s">
        <v>331</v>
      </c>
      <c r="D225" s="17">
        <v>1</v>
      </c>
      <c r="E225" s="24"/>
      <c r="F225" s="20">
        <v>440</v>
      </c>
      <c r="G225" s="20">
        <v>440</v>
      </c>
    </row>
    <row r="226" spans="1:7" x14ac:dyDescent="0.3">
      <c r="A226" s="17">
        <v>214</v>
      </c>
      <c r="B226" s="19" t="s">
        <v>332</v>
      </c>
      <c r="C226" s="19" t="s">
        <v>333</v>
      </c>
      <c r="D226" s="17">
        <v>1</v>
      </c>
      <c r="E226" s="24"/>
      <c r="F226" s="20">
        <v>440</v>
      </c>
      <c r="G226" s="20">
        <v>440</v>
      </c>
    </row>
    <row r="227" spans="1:7" x14ac:dyDescent="0.3">
      <c r="A227" s="17">
        <v>215</v>
      </c>
      <c r="B227" s="19" t="s">
        <v>330</v>
      </c>
      <c r="C227" s="19" t="s">
        <v>334</v>
      </c>
      <c r="D227" s="17">
        <v>1</v>
      </c>
      <c r="E227" s="24"/>
      <c r="F227" s="20">
        <v>440</v>
      </c>
      <c r="G227" s="20">
        <v>440</v>
      </c>
    </row>
    <row r="228" spans="1:7" x14ac:dyDescent="0.3">
      <c r="A228" s="17">
        <v>216</v>
      </c>
      <c r="B228" s="19" t="s">
        <v>330</v>
      </c>
      <c r="C228" s="19" t="s">
        <v>335</v>
      </c>
      <c r="D228" s="17">
        <v>1</v>
      </c>
      <c r="E228" s="24"/>
      <c r="F228" s="20">
        <v>440</v>
      </c>
      <c r="G228" s="20">
        <v>440</v>
      </c>
    </row>
    <row r="229" spans="1:7" x14ac:dyDescent="0.3">
      <c r="A229" s="28"/>
      <c r="B229" s="29" t="s">
        <v>103</v>
      </c>
      <c r="C229" s="30"/>
      <c r="D229" s="31">
        <f>SUM(D176:D228)</f>
        <v>52</v>
      </c>
      <c r="E229" s="32"/>
      <c r="F229" s="33">
        <f>SUM(F176:F228)</f>
        <v>14785</v>
      </c>
      <c r="G229" s="33">
        <f>SUM(G176:G228)</f>
        <v>10640</v>
      </c>
    </row>
    <row r="230" spans="1:7" x14ac:dyDescent="0.3">
      <c r="A230" s="28"/>
      <c r="B230" s="49" t="s">
        <v>336</v>
      </c>
      <c r="C230" s="49"/>
      <c r="D230" s="17"/>
      <c r="E230" s="24"/>
      <c r="F230" s="20"/>
      <c r="G230" s="20"/>
    </row>
    <row r="231" spans="1:7" ht="30" x14ac:dyDescent="0.3">
      <c r="A231" s="17">
        <v>217</v>
      </c>
      <c r="B231" s="19" t="s">
        <v>337</v>
      </c>
      <c r="C231" s="19" t="s">
        <v>338</v>
      </c>
      <c r="D231" s="17">
        <v>1</v>
      </c>
      <c r="E231" s="24"/>
      <c r="F231" s="20">
        <v>0</v>
      </c>
      <c r="G231" s="20">
        <v>1000</v>
      </c>
    </row>
    <row r="232" spans="1:7" x14ac:dyDescent="0.3">
      <c r="A232" s="28"/>
      <c r="B232" s="39" t="s">
        <v>339</v>
      </c>
      <c r="C232" s="19"/>
      <c r="D232" s="17"/>
      <c r="E232" s="24"/>
      <c r="F232" s="20"/>
      <c r="G232" s="20"/>
    </row>
    <row r="233" spans="1:7" ht="30" x14ac:dyDescent="0.3">
      <c r="A233" s="17">
        <v>218</v>
      </c>
      <c r="B233" s="19" t="s">
        <v>447</v>
      </c>
      <c r="C233" s="19" t="s">
        <v>340</v>
      </c>
      <c r="D233" s="17">
        <v>1</v>
      </c>
      <c r="E233" s="24" t="s">
        <v>4</v>
      </c>
      <c r="F233" s="20">
        <v>625</v>
      </c>
      <c r="G233" s="20">
        <v>625</v>
      </c>
    </row>
    <row r="234" spans="1:7" x14ac:dyDescent="0.3">
      <c r="A234" s="17">
        <v>219</v>
      </c>
      <c r="B234" s="25" t="s">
        <v>341</v>
      </c>
      <c r="C234" s="19" t="s">
        <v>342</v>
      </c>
      <c r="D234" s="17">
        <v>1</v>
      </c>
      <c r="E234" s="24" t="s">
        <v>4</v>
      </c>
      <c r="F234" s="20"/>
      <c r="G234" s="20"/>
    </row>
    <row r="235" spans="1:7" x14ac:dyDescent="0.3">
      <c r="A235" s="17">
        <v>220</v>
      </c>
      <c r="B235" s="19" t="s">
        <v>341</v>
      </c>
      <c r="C235" s="19" t="s">
        <v>343</v>
      </c>
      <c r="D235" s="17">
        <v>1</v>
      </c>
      <c r="E235" s="24" t="s">
        <v>4</v>
      </c>
      <c r="F235" s="20"/>
      <c r="G235" s="20"/>
    </row>
    <row r="236" spans="1:7" x14ac:dyDescent="0.3">
      <c r="A236" s="17">
        <v>221</v>
      </c>
      <c r="B236" s="19" t="s">
        <v>341</v>
      </c>
      <c r="C236" s="19" t="s">
        <v>344</v>
      </c>
      <c r="D236" s="17">
        <v>1</v>
      </c>
      <c r="E236" s="24" t="s">
        <v>4</v>
      </c>
      <c r="F236" s="20"/>
      <c r="G236" s="20"/>
    </row>
    <row r="237" spans="1:7" ht="30" x14ac:dyDescent="0.3">
      <c r="A237" s="17">
        <v>222</v>
      </c>
      <c r="B237" s="25" t="s">
        <v>345</v>
      </c>
      <c r="C237" s="19" t="s">
        <v>346</v>
      </c>
      <c r="D237" s="17">
        <v>1</v>
      </c>
      <c r="E237" s="24" t="s">
        <v>4</v>
      </c>
      <c r="F237" s="20"/>
      <c r="G237" s="20"/>
    </row>
    <row r="238" spans="1:7" ht="30" x14ac:dyDescent="0.3">
      <c r="A238" s="17">
        <v>223</v>
      </c>
      <c r="B238" s="19" t="s">
        <v>345</v>
      </c>
      <c r="C238" s="19" t="s">
        <v>347</v>
      </c>
      <c r="D238" s="17">
        <v>1</v>
      </c>
      <c r="E238" s="24" t="s">
        <v>4</v>
      </c>
      <c r="F238" s="20"/>
      <c r="G238" s="20"/>
    </row>
    <row r="239" spans="1:7" ht="30" x14ac:dyDescent="0.3">
      <c r="A239" s="17">
        <v>224</v>
      </c>
      <c r="B239" s="19" t="s">
        <v>348</v>
      </c>
      <c r="C239" s="19" t="s">
        <v>349</v>
      </c>
      <c r="D239" s="17">
        <v>1</v>
      </c>
      <c r="E239" s="24" t="s">
        <v>4</v>
      </c>
      <c r="F239" s="20"/>
      <c r="G239" s="20"/>
    </row>
    <row r="240" spans="1:7" ht="30" x14ac:dyDescent="0.3">
      <c r="A240" s="17">
        <v>225</v>
      </c>
      <c r="B240" s="19" t="s">
        <v>348</v>
      </c>
      <c r="C240" s="19" t="s">
        <v>350</v>
      </c>
      <c r="D240" s="17">
        <v>1</v>
      </c>
      <c r="E240" s="24" t="s">
        <v>4</v>
      </c>
      <c r="F240" s="20"/>
      <c r="G240" s="20"/>
    </row>
    <row r="241" spans="1:7" ht="30" x14ac:dyDescent="0.3">
      <c r="A241" s="17">
        <v>226</v>
      </c>
      <c r="B241" s="19" t="s">
        <v>348</v>
      </c>
      <c r="C241" s="19" t="s">
        <v>351</v>
      </c>
      <c r="D241" s="17">
        <v>1</v>
      </c>
      <c r="E241" s="24" t="s">
        <v>4</v>
      </c>
      <c r="F241" s="20"/>
      <c r="G241" s="20"/>
    </row>
    <row r="242" spans="1:7" x14ac:dyDescent="0.3">
      <c r="A242" s="17">
        <v>227</v>
      </c>
      <c r="B242" s="19" t="s">
        <v>118</v>
      </c>
      <c r="C242" s="19" t="s">
        <v>352</v>
      </c>
      <c r="D242" s="17">
        <v>1</v>
      </c>
      <c r="E242" s="24"/>
      <c r="F242" s="20">
        <v>700</v>
      </c>
      <c r="G242" s="20">
        <v>625</v>
      </c>
    </row>
    <row r="243" spans="1:7" x14ac:dyDescent="0.3">
      <c r="A243" s="17">
        <v>228</v>
      </c>
      <c r="B243" s="19" t="s">
        <v>448</v>
      </c>
      <c r="C243" s="19" t="s">
        <v>353</v>
      </c>
      <c r="D243" s="17">
        <v>1</v>
      </c>
      <c r="E243" s="24"/>
      <c r="F243" s="20">
        <v>450</v>
      </c>
      <c r="G243" s="20">
        <v>450</v>
      </c>
    </row>
    <row r="244" spans="1:7" x14ac:dyDescent="0.3">
      <c r="A244" s="17">
        <v>229</v>
      </c>
      <c r="B244" s="19" t="s">
        <v>354</v>
      </c>
      <c r="C244" s="19" t="s">
        <v>355</v>
      </c>
      <c r="D244" s="17">
        <v>1</v>
      </c>
      <c r="E244" s="24" t="s">
        <v>4</v>
      </c>
      <c r="F244" s="20"/>
      <c r="G244" s="20"/>
    </row>
    <row r="245" spans="1:7" x14ac:dyDescent="0.3">
      <c r="A245" s="17">
        <v>230</v>
      </c>
      <c r="B245" s="19" t="s">
        <v>356</v>
      </c>
      <c r="C245" s="19" t="s">
        <v>357</v>
      </c>
      <c r="D245" s="17">
        <v>1</v>
      </c>
      <c r="E245" s="24" t="s">
        <v>4</v>
      </c>
      <c r="F245" s="20"/>
      <c r="G245" s="20"/>
    </row>
    <row r="246" spans="1:7" x14ac:dyDescent="0.3">
      <c r="A246" s="17">
        <v>231</v>
      </c>
      <c r="B246" s="19" t="s">
        <v>358</v>
      </c>
      <c r="C246" s="19" t="s">
        <v>359</v>
      </c>
      <c r="D246" s="17">
        <v>1</v>
      </c>
      <c r="E246" s="24" t="s">
        <v>4</v>
      </c>
      <c r="F246" s="20"/>
      <c r="G246" s="20"/>
    </row>
    <row r="247" spans="1:7" x14ac:dyDescent="0.3">
      <c r="A247" s="17">
        <v>232</v>
      </c>
      <c r="B247" s="19" t="s">
        <v>358</v>
      </c>
      <c r="C247" s="19" t="s">
        <v>360</v>
      </c>
      <c r="D247" s="17">
        <v>1</v>
      </c>
      <c r="E247" s="24" t="s">
        <v>4</v>
      </c>
      <c r="F247" s="20"/>
      <c r="G247" s="20"/>
    </row>
    <row r="248" spans="1:7" x14ac:dyDescent="0.3">
      <c r="A248" s="17">
        <v>233</v>
      </c>
      <c r="B248" s="45" t="s">
        <v>361</v>
      </c>
      <c r="C248" s="19" t="s">
        <v>362</v>
      </c>
      <c r="D248" s="17">
        <v>1</v>
      </c>
      <c r="E248" s="24"/>
      <c r="F248" s="20">
        <v>500</v>
      </c>
      <c r="G248" s="20">
        <v>500</v>
      </c>
    </row>
    <row r="249" spans="1:7" x14ac:dyDescent="0.3">
      <c r="A249" s="17">
        <v>234</v>
      </c>
      <c r="B249" s="19" t="s">
        <v>363</v>
      </c>
      <c r="C249" s="19" t="s">
        <v>364</v>
      </c>
      <c r="D249" s="17">
        <v>1</v>
      </c>
      <c r="E249" s="24"/>
      <c r="F249" s="20">
        <v>450</v>
      </c>
      <c r="G249" s="20">
        <v>450</v>
      </c>
    </row>
    <row r="250" spans="1:7" x14ac:dyDescent="0.3">
      <c r="A250" s="17">
        <v>235</v>
      </c>
      <c r="B250" s="19" t="s">
        <v>365</v>
      </c>
      <c r="C250" s="19" t="s">
        <v>366</v>
      </c>
      <c r="D250" s="17">
        <v>1</v>
      </c>
      <c r="E250" s="24" t="s">
        <v>4</v>
      </c>
      <c r="F250" s="20">
        <v>500</v>
      </c>
      <c r="G250" s="20">
        <v>500</v>
      </c>
    </row>
    <row r="251" spans="1:7" x14ac:dyDescent="0.3">
      <c r="A251" s="17">
        <v>236</v>
      </c>
      <c r="B251" s="25" t="s">
        <v>367</v>
      </c>
      <c r="C251" s="19" t="s">
        <v>368</v>
      </c>
      <c r="D251" s="17">
        <v>1</v>
      </c>
      <c r="E251" s="24" t="s">
        <v>4</v>
      </c>
      <c r="F251" s="20"/>
      <c r="G251" s="20"/>
    </row>
    <row r="252" spans="1:7" x14ac:dyDescent="0.3">
      <c r="A252" s="17">
        <v>237</v>
      </c>
      <c r="B252" s="19" t="s">
        <v>369</v>
      </c>
      <c r="C252" s="19" t="s">
        <v>370</v>
      </c>
      <c r="D252" s="17">
        <v>1</v>
      </c>
      <c r="E252" s="24" t="s">
        <v>4</v>
      </c>
      <c r="F252" s="20"/>
      <c r="G252" s="20"/>
    </row>
    <row r="253" spans="1:7" x14ac:dyDescent="0.3">
      <c r="A253" s="17">
        <v>238</v>
      </c>
      <c r="B253" s="45" t="s">
        <v>371</v>
      </c>
      <c r="C253" s="19" t="s">
        <v>372</v>
      </c>
      <c r="D253" s="17">
        <v>1</v>
      </c>
      <c r="E253" s="24" t="s">
        <v>4</v>
      </c>
      <c r="F253" s="20">
        <v>940</v>
      </c>
      <c r="G253" s="20">
        <v>940</v>
      </c>
    </row>
    <row r="254" spans="1:7" ht="30" x14ac:dyDescent="0.3">
      <c r="A254" s="17">
        <v>239</v>
      </c>
      <c r="B254" s="19" t="s">
        <v>373</v>
      </c>
      <c r="C254" s="19" t="s">
        <v>374</v>
      </c>
      <c r="D254" s="17">
        <v>1</v>
      </c>
      <c r="E254" s="24" t="s">
        <v>4</v>
      </c>
      <c r="F254" s="20">
        <v>940</v>
      </c>
      <c r="G254" s="20">
        <v>940</v>
      </c>
    </row>
    <row r="255" spans="1:7" x14ac:dyDescent="0.3">
      <c r="A255" s="17">
        <v>240</v>
      </c>
      <c r="B255" s="45" t="s">
        <v>375</v>
      </c>
      <c r="C255" s="22" t="s">
        <v>376</v>
      </c>
      <c r="D255" s="17">
        <v>0</v>
      </c>
      <c r="E255" s="24"/>
      <c r="F255" s="20">
        <v>940</v>
      </c>
      <c r="G255" s="20">
        <v>0</v>
      </c>
    </row>
    <row r="256" spans="1:7" x14ac:dyDescent="0.3">
      <c r="A256" s="17">
        <v>241</v>
      </c>
      <c r="B256" s="19" t="s">
        <v>377</v>
      </c>
      <c r="C256" s="19" t="s">
        <v>378</v>
      </c>
      <c r="D256" s="17">
        <v>1</v>
      </c>
      <c r="E256" s="24" t="s">
        <v>4</v>
      </c>
      <c r="F256" s="20"/>
      <c r="G256" s="20"/>
    </row>
    <row r="257" spans="1:7" x14ac:dyDescent="0.3">
      <c r="A257" s="17">
        <v>242</v>
      </c>
      <c r="B257" s="19" t="s">
        <v>379</v>
      </c>
      <c r="C257" s="19" t="s">
        <v>380</v>
      </c>
      <c r="D257" s="17">
        <v>1</v>
      </c>
      <c r="E257" s="24" t="s">
        <v>4</v>
      </c>
      <c r="F257" s="20"/>
      <c r="G257" s="20"/>
    </row>
    <row r="258" spans="1:7" x14ac:dyDescent="0.3">
      <c r="A258" s="17">
        <v>243</v>
      </c>
      <c r="B258" s="19" t="s">
        <v>381</v>
      </c>
      <c r="C258" s="19" t="s">
        <v>382</v>
      </c>
      <c r="D258" s="17">
        <v>1</v>
      </c>
      <c r="E258" s="24" t="s">
        <v>4</v>
      </c>
      <c r="F258" s="20"/>
      <c r="G258" s="20"/>
    </row>
    <row r="259" spans="1:7" x14ac:dyDescent="0.3">
      <c r="A259" s="17">
        <v>244</v>
      </c>
      <c r="B259" s="19" t="s">
        <v>379</v>
      </c>
      <c r="C259" s="19" t="s">
        <v>383</v>
      </c>
      <c r="D259" s="17">
        <v>1</v>
      </c>
      <c r="E259" s="24" t="s">
        <v>4</v>
      </c>
      <c r="F259" s="20"/>
      <c r="G259" s="20"/>
    </row>
    <row r="260" spans="1:7" ht="30" x14ac:dyDescent="0.3">
      <c r="A260" s="17">
        <v>245</v>
      </c>
      <c r="B260" s="19" t="s">
        <v>384</v>
      </c>
      <c r="C260" s="19" t="s">
        <v>292</v>
      </c>
      <c r="D260" s="17">
        <v>1</v>
      </c>
      <c r="E260" s="24" t="s">
        <v>4</v>
      </c>
      <c r="F260" s="20">
        <v>125</v>
      </c>
      <c r="G260" s="20">
        <v>125</v>
      </c>
    </row>
    <row r="261" spans="1:7" x14ac:dyDescent="0.3">
      <c r="A261" s="17">
        <v>246</v>
      </c>
      <c r="B261" s="19" t="s">
        <v>385</v>
      </c>
      <c r="C261" s="19" t="s">
        <v>386</v>
      </c>
      <c r="D261" s="17">
        <v>1</v>
      </c>
      <c r="E261" s="24" t="s">
        <v>4</v>
      </c>
      <c r="F261" s="20"/>
      <c r="G261" s="20"/>
    </row>
    <row r="262" spans="1:7" x14ac:dyDescent="0.3">
      <c r="A262" s="17">
        <v>247</v>
      </c>
      <c r="B262" s="19" t="s">
        <v>387</v>
      </c>
      <c r="C262" s="19" t="s">
        <v>388</v>
      </c>
      <c r="D262" s="17">
        <v>1</v>
      </c>
      <c r="E262" s="24"/>
      <c r="F262" s="20">
        <v>565</v>
      </c>
      <c r="G262" s="20">
        <v>565</v>
      </c>
    </row>
    <row r="263" spans="1:7" x14ac:dyDescent="0.3">
      <c r="A263" s="17">
        <v>248</v>
      </c>
      <c r="B263" s="19" t="s">
        <v>389</v>
      </c>
      <c r="C263" s="19" t="s">
        <v>390</v>
      </c>
      <c r="D263" s="17">
        <v>1</v>
      </c>
      <c r="E263" s="24"/>
      <c r="F263" s="20">
        <v>1000</v>
      </c>
      <c r="G263" s="20">
        <v>800</v>
      </c>
    </row>
    <row r="264" spans="1:7" x14ac:dyDescent="0.3">
      <c r="A264" s="17">
        <v>249</v>
      </c>
      <c r="B264" s="19" t="s">
        <v>391</v>
      </c>
      <c r="C264" s="19" t="s">
        <v>392</v>
      </c>
      <c r="D264" s="17">
        <v>1</v>
      </c>
      <c r="E264" s="24"/>
      <c r="F264" s="20">
        <v>1000</v>
      </c>
      <c r="G264" s="20">
        <v>1000</v>
      </c>
    </row>
    <row r="265" spans="1:7" x14ac:dyDescent="0.3">
      <c r="A265" s="28"/>
      <c r="B265" s="40" t="s">
        <v>393</v>
      </c>
      <c r="C265" s="22"/>
      <c r="D265" s="41">
        <f>SUM(D233:D264)</f>
        <v>31</v>
      </c>
      <c r="E265" s="24"/>
      <c r="F265" s="42">
        <f>SUM(F233:F264)</f>
        <v>8735</v>
      </c>
      <c r="G265" s="42">
        <f>SUM(G233:G264)</f>
        <v>7520</v>
      </c>
    </row>
    <row r="266" spans="1:7" x14ac:dyDescent="0.3">
      <c r="A266" s="28"/>
      <c r="B266" s="39" t="s">
        <v>394</v>
      </c>
      <c r="C266" s="26"/>
      <c r="D266" s="43"/>
      <c r="E266" s="24"/>
      <c r="F266" s="20"/>
      <c r="G266" s="20"/>
    </row>
    <row r="267" spans="1:7" ht="30" x14ac:dyDescent="0.3">
      <c r="A267" s="17">
        <v>250</v>
      </c>
      <c r="B267" s="19" t="s">
        <v>395</v>
      </c>
      <c r="C267" s="19" t="s">
        <v>396</v>
      </c>
      <c r="D267" s="17">
        <v>1</v>
      </c>
      <c r="E267" s="24" t="s">
        <v>4</v>
      </c>
      <c r="F267" s="20">
        <v>625</v>
      </c>
      <c r="G267" s="20">
        <v>625</v>
      </c>
    </row>
    <row r="268" spans="1:7" x14ac:dyDescent="0.3">
      <c r="A268" s="17">
        <v>251</v>
      </c>
      <c r="B268" s="19" t="s">
        <v>397</v>
      </c>
      <c r="C268" s="19" t="s">
        <v>398</v>
      </c>
      <c r="D268" s="17">
        <v>1</v>
      </c>
      <c r="E268" s="24" t="s">
        <v>4</v>
      </c>
      <c r="F268" s="20"/>
      <c r="G268" s="20"/>
    </row>
    <row r="269" spans="1:7" x14ac:dyDescent="0.3">
      <c r="A269" s="17">
        <v>252</v>
      </c>
      <c r="B269" s="19" t="s">
        <v>397</v>
      </c>
      <c r="C269" s="19" t="s">
        <v>399</v>
      </c>
      <c r="D269" s="17">
        <v>1</v>
      </c>
      <c r="E269" s="24" t="s">
        <v>4</v>
      </c>
      <c r="F269" s="20"/>
      <c r="G269" s="20"/>
    </row>
    <row r="270" spans="1:7" x14ac:dyDescent="0.3">
      <c r="A270" s="17">
        <v>253</v>
      </c>
      <c r="B270" s="19" t="s">
        <v>397</v>
      </c>
      <c r="C270" s="19" t="s">
        <v>400</v>
      </c>
      <c r="D270" s="17">
        <v>1</v>
      </c>
      <c r="E270" s="24" t="s">
        <v>4</v>
      </c>
      <c r="F270" s="20"/>
      <c r="G270" s="20"/>
    </row>
    <row r="271" spans="1:7" x14ac:dyDescent="0.3">
      <c r="A271" s="17">
        <v>254</v>
      </c>
      <c r="B271" s="25" t="s">
        <v>401</v>
      </c>
      <c r="C271" s="19" t="s">
        <v>402</v>
      </c>
      <c r="D271" s="17">
        <v>1</v>
      </c>
      <c r="E271" s="24"/>
      <c r="F271" s="20">
        <v>300</v>
      </c>
      <c r="G271" s="20">
        <v>300</v>
      </c>
    </row>
    <row r="272" spans="1:7" x14ac:dyDescent="0.3">
      <c r="A272" s="17">
        <v>255</v>
      </c>
      <c r="B272" s="19" t="s">
        <v>118</v>
      </c>
      <c r="C272" s="19" t="s">
        <v>403</v>
      </c>
      <c r="D272" s="17">
        <v>1</v>
      </c>
      <c r="E272" s="24"/>
      <c r="F272" s="20">
        <v>625</v>
      </c>
      <c r="G272" s="20">
        <v>625</v>
      </c>
    </row>
    <row r="273" spans="1:7" x14ac:dyDescent="0.3">
      <c r="A273" s="17">
        <v>256</v>
      </c>
      <c r="B273" s="19" t="s">
        <v>404</v>
      </c>
      <c r="C273" s="19" t="s">
        <v>405</v>
      </c>
      <c r="D273" s="17">
        <v>1</v>
      </c>
      <c r="E273" s="24" t="s">
        <v>4</v>
      </c>
      <c r="F273" s="20">
        <v>300</v>
      </c>
      <c r="G273" s="20">
        <v>300</v>
      </c>
    </row>
    <row r="274" spans="1:7" x14ac:dyDescent="0.3">
      <c r="A274" s="17">
        <v>257</v>
      </c>
      <c r="B274" s="19" t="s">
        <v>406</v>
      </c>
      <c r="C274" s="19" t="s">
        <v>407</v>
      </c>
      <c r="D274" s="17">
        <v>1</v>
      </c>
      <c r="E274" s="24" t="s">
        <v>4</v>
      </c>
      <c r="F274" s="20">
        <v>300</v>
      </c>
      <c r="G274" s="20">
        <v>300</v>
      </c>
    </row>
    <row r="275" spans="1:7" x14ac:dyDescent="0.3">
      <c r="A275" s="17">
        <v>258</v>
      </c>
      <c r="B275" s="19" t="s">
        <v>406</v>
      </c>
      <c r="C275" s="19" t="s">
        <v>408</v>
      </c>
      <c r="D275" s="17">
        <v>1</v>
      </c>
      <c r="E275" s="24" t="s">
        <v>4</v>
      </c>
      <c r="F275" s="20">
        <v>300</v>
      </c>
      <c r="G275" s="20">
        <v>300</v>
      </c>
    </row>
    <row r="276" spans="1:7" x14ac:dyDescent="0.3">
      <c r="A276" s="17">
        <v>259</v>
      </c>
      <c r="B276" s="19" t="s">
        <v>406</v>
      </c>
      <c r="C276" s="19" t="s">
        <v>409</v>
      </c>
      <c r="D276" s="17">
        <v>1</v>
      </c>
      <c r="E276" s="24" t="s">
        <v>4</v>
      </c>
      <c r="F276" s="20">
        <v>300</v>
      </c>
      <c r="G276" s="20">
        <v>300</v>
      </c>
    </row>
    <row r="277" spans="1:7" x14ac:dyDescent="0.3">
      <c r="A277" s="17">
        <v>260</v>
      </c>
      <c r="B277" s="19" t="s">
        <v>305</v>
      </c>
      <c r="C277" s="19" t="s">
        <v>410</v>
      </c>
      <c r="D277" s="17">
        <v>1</v>
      </c>
      <c r="E277" s="24"/>
      <c r="F277" s="20">
        <v>450</v>
      </c>
      <c r="G277" s="20">
        <v>450</v>
      </c>
    </row>
    <row r="278" spans="1:7" x14ac:dyDescent="0.3">
      <c r="A278" s="28"/>
      <c r="B278" s="40" t="s">
        <v>393</v>
      </c>
      <c r="C278" s="22"/>
      <c r="D278" s="41">
        <f>SUM(D267:D277)</f>
        <v>11</v>
      </c>
      <c r="E278" s="24"/>
      <c r="F278" s="42">
        <f>SUM(F267:F277)</f>
        <v>3200</v>
      </c>
      <c r="G278" s="42">
        <f>SUM(G267:G277)</f>
        <v>3200</v>
      </c>
    </row>
    <row r="279" spans="1:7" x14ac:dyDescent="0.3">
      <c r="A279" s="28"/>
      <c r="B279" s="29" t="s">
        <v>103</v>
      </c>
      <c r="C279" s="30"/>
      <c r="D279" s="31">
        <f>D231+D265+D278</f>
        <v>43</v>
      </c>
      <c r="E279" s="32"/>
      <c r="F279" s="33">
        <f>F231+F265+F278</f>
        <v>11935</v>
      </c>
      <c r="G279" s="33">
        <f>G231+G265+G278</f>
        <v>11720</v>
      </c>
    </row>
    <row r="280" spans="1:7" x14ac:dyDescent="0.3">
      <c r="A280" s="28"/>
      <c r="B280" s="49" t="s">
        <v>411</v>
      </c>
      <c r="C280" s="49"/>
      <c r="D280" s="28"/>
      <c r="E280" s="24"/>
      <c r="F280" s="20"/>
      <c r="G280" s="20"/>
    </row>
    <row r="281" spans="1:7" ht="30" x14ac:dyDescent="0.3">
      <c r="A281" s="17">
        <v>261</v>
      </c>
      <c r="B281" s="19" t="s">
        <v>449</v>
      </c>
      <c r="C281" s="19" t="s">
        <v>412</v>
      </c>
      <c r="D281" s="17">
        <v>1</v>
      </c>
      <c r="E281" s="24" t="s">
        <v>4</v>
      </c>
      <c r="F281" s="20">
        <v>625</v>
      </c>
      <c r="G281" s="20">
        <v>625</v>
      </c>
    </row>
    <row r="282" spans="1:7" x14ac:dyDescent="0.3">
      <c r="A282" s="17">
        <v>262</v>
      </c>
      <c r="B282" s="19" t="s">
        <v>413</v>
      </c>
      <c r="C282" s="19" t="s">
        <v>414</v>
      </c>
      <c r="D282" s="17">
        <v>1</v>
      </c>
      <c r="E282" s="24"/>
      <c r="F282" s="20">
        <v>1500</v>
      </c>
      <c r="G282" s="20">
        <v>1500</v>
      </c>
    </row>
    <row r="283" spans="1:7" x14ac:dyDescent="0.3">
      <c r="A283" s="17">
        <v>263</v>
      </c>
      <c r="B283" s="25" t="s">
        <v>415</v>
      </c>
      <c r="C283" s="19" t="s">
        <v>416</v>
      </c>
      <c r="D283" s="17">
        <v>1</v>
      </c>
      <c r="E283" s="38"/>
      <c r="F283" s="27">
        <v>800</v>
      </c>
      <c r="G283" s="27">
        <v>500</v>
      </c>
    </row>
    <row r="284" spans="1:7" x14ac:dyDescent="0.3">
      <c r="A284" s="17">
        <v>264</v>
      </c>
      <c r="B284" s="22" t="s">
        <v>417</v>
      </c>
      <c r="C284" s="22" t="s">
        <v>418</v>
      </c>
      <c r="D284" s="17">
        <v>1</v>
      </c>
      <c r="E284" s="24"/>
      <c r="F284" s="20">
        <v>600</v>
      </c>
      <c r="G284" s="20">
        <v>600</v>
      </c>
    </row>
    <row r="285" spans="1:7" x14ac:dyDescent="0.3">
      <c r="A285" s="17">
        <v>265</v>
      </c>
      <c r="B285" s="25" t="s">
        <v>419</v>
      </c>
      <c r="C285" s="19" t="s">
        <v>420</v>
      </c>
      <c r="D285" s="17">
        <v>1</v>
      </c>
      <c r="E285" s="24"/>
      <c r="F285" s="20">
        <v>375</v>
      </c>
      <c r="G285" s="20">
        <v>375</v>
      </c>
    </row>
    <row r="286" spans="1:7" x14ac:dyDescent="0.3">
      <c r="A286" s="17">
        <v>266</v>
      </c>
      <c r="B286" s="47" t="s">
        <v>421</v>
      </c>
      <c r="C286" s="19" t="s">
        <v>422</v>
      </c>
      <c r="D286" s="17">
        <v>1</v>
      </c>
      <c r="E286" s="24"/>
      <c r="F286" s="20">
        <v>440</v>
      </c>
      <c r="G286" s="20">
        <v>440</v>
      </c>
    </row>
    <row r="287" spans="1:7" x14ac:dyDescent="0.3">
      <c r="A287" s="17">
        <v>267</v>
      </c>
      <c r="B287" s="25" t="s">
        <v>429</v>
      </c>
      <c r="C287" s="19" t="s">
        <v>423</v>
      </c>
      <c r="D287" s="17">
        <v>1</v>
      </c>
      <c r="E287" s="27"/>
      <c r="F287" s="20">
        <v>800</v>
      </c>
      <c r="G287" s="20">
        <v>1250</v>
      </c>
    </row>
    <row r="288" spans="1:7" ht="30" x14ac:dyDescent="0.3">
      <c r="A288" s="17">
        <v>268</v>
      </c>
      <c r="B288" s="25" t="s">
        <v>450</v>
      </c>
      <c r="C288" s="19" t="s">
        <v>424</v>
      </c>
      <c r="D288" s="17">
        <v>1</v>
      </c>
      <c r="E288" s="38"/>
      <c r="F288" s="27">
        <v>440</v>
      </c>
      <c r="G288" s="20">
        <v>440</v>
      </c>
    </row>
    <row r="289" spans="1:9" x14ac:dyDescent="0.3">
      <c r="A289" s="28"/>
      <c r="B289" s="29" t="s">
        <v>103</v>
      </c>
      <c r="C289" s="30"/>
      <c r="D289" s="31">
        <f>SUM(D281:D288)</f>
        <v>8</v>
      </c>
      <c r="E289" s="32"/>
      <c r="F289" s="33">
        <f>SUM(F281:F288)</f>
        <v>5580</v>
      </c>
      <c r="G289" s="33">
        <f>SUM(G281:G288)</f>
        <v>5730</v>
      </c>
    </row>
    <row r="290" spans="1:9" x14ac:dyDescent="0.3">
      <c r="A290" s="28"/>
      <c r="B290" s="22"/>
      <c r="C290" s="22"/>
      <c r="D290" s="28"/>
      <c r="E290" s="24"/>
      <c r="F290" s="20"/>
      <c r="G290" s="20"/>
    </row>
    <row r="291" spans="1:9" ht="18" x14ac:dyDescent="0.3">
      <c r="A291" s="28"/>
      <c r="B291" s="44" t="s">
        <v>425</v>
      </c>
      <c r="C291" s="30"/>
      <c r="D291" s="31">
        <f>D64+D84+D104+D149+D174+D229+D279+D289</f>
        <v>261</v>
      </c>
      <c r="E291" s="32"/>
      <c r="F291" s="33">
        <f>F64+F84+F104+F149+F174+F229+F279+F289</f>
        <v>136879</v>
      </c>
      <c r="G291" s="33">
        <f>G64+G84+G104+G149+G174+G229+G279+G289</f>
        <v>119964</v>
      </c>
      <c r="I291" s="9"/>
    </row>
    <row r="297" spans="1:9" x14ac:dyDescent="0.3">
      <c r="F297" s="7"/>
    </row>
  </sheetData>
  <mergeCells count="8">
    <mergeCell ref="B230:C230"/>
    <mergeCell ref="B280:C280"/>
    <mergeCell ref="B2:C2"/>
    <mergeCell ref="B65:C65"/>
    <mergeCell ref="B85:C85"/>
    <mergeCell ref="B105:C105"/>
    <mergeCell ref="B150:C150"/>
    <mergeCell ref="B175:C175"/>
  </mergeCells>
  <pageMargins left="0.7" right="0.7" top="0.75" bottom="0.75" header="0.3" footer="0.3"/>
  <pageSetup orientation="landscape" horizontalDpi="4294967295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unmcsopo</dc:creator>
  <cp:lastModifiedBy>RePack by Diakov</cp:lastModifiedBy>
  <cp:lastPrinted>2019-07-17T05:52:41Z</cp:lastPrinted>
  <dcterms:created xsi:type="dcterms:W3CDTF">2019-07-17T03:31:59Z</dcterms:created>
  <dcterms:modified xsi:type="dcterms:W3CDTF">2020-05-24T15:51:09Z</dcterms:modified>
</cp:coreProperties>
</file>