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240" windowWidth="20730" windowHeight="11760"/>
  </bookViews>
  <sheets>
    <sheet name="საშტატო პერსონიფიცირბული 2019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5" l="1"/>
  <c r="H35" i="5"/>
  <c r="H32" i="5"/>
  <c r="H28" i="5"/>
  <c r="H27" i="5"/>
  <c r="H26" i="5"/>
  <c r="H25" i="5"/>
  <c r="H24" i="5"/>
  <c r="F48" i="5"/>
  <c r="F47" i="5"/>
  <c r="F46" i="5"/>
  <c r="F45" i="5"/>
  <c r="F44" i="5"/>
  <c r="F43" i="5"/>
  <c r="F39" i="5"/>
  <c r="F31" i="5"/>
  <c r="F30" i="5"/>
  <c r="F23" i="5"/>
  <c r="F22" i="5"/>
  <c r="F20" i="5"/>
  <c r="F18" i="5"/>
  <c r="D42" i="5"/>
  <c r="D41" i="5"/>
  <c r="D37" i="5"/>
  <c r="D34" i="5"/>
  <c r="D33" i="5"/>
  <c r="D29" i="5"/>
  <c r="D19" i="5"/>
  <c r="D17" i="5"/>
  <c r="D6" i="5"/>
</calcChain>
</file>

<file path=xl/sharedStrings.xml><?xml version="1.0" encoding="utf-8"?>
<sst xmlns="http://schemas.openxmlformats.org/spreadsheetml/2006/main" count="58" uniqueCount="41">
  <si>
    <t xml:space="preserve">ფიქსირებული თვიური ხელფასი </t>
  </si>
  <si>
    <t>ფიქსირებული ხელფასი ერთი საათის მორიგეობიდან</t>
  </si>
  <si>
    <t>მთავარი ექთანი</t>
  </si>
  <si>
    <t>სამეურნეო და ინფრასტრუქტურის სამსახურის უფროსი</t>
  </si>
  <si>
    <t>სანიტარი</t>
  </si>
  <si>
    <t>ექიმი თერაპევტი</t>
  </si>
  <si>
    <t>ექიმი გინეკოლოგი</t>
  </si>
  <si>
    <t>ლაბორანტი</t>
  </si>
  <si>
    <t>გადაუდებელი მედიცინის სპეციალისტი</t>
  </si>
  <si>
    <t>ექიმი ქირურგი</t>
  </si>
  <si>
    <t>ექიმი უროლოგი</t>
  </si>
  <si>
    <t>ექიმი პედიატრი</t>
  </si>
  <si>
    <t>ექიმი ექოსკოპისტი</t>
  </si>
  <si>
    <t>აღმასრულებელი მენეჯერი</t>
  </si>
  <si>
    <t>ექიმი ლაბორანტი</t>
  </si>
  <si>
    <t>ექიმი ოფთალმოლოგი</t>
  </si>
  <si>
    <t>ექიმი ენდოკრინოლოგი</t>
  </si>
  <si>
    <t>ანტენატალური კაბინეტის ექთანი</t>
  </si>
  <si>
    <t>ექიმი რენტგენოლოგი</t>
  </si>
  <si>
    <t>რენტგენო-ლაბორანტი/ინსტრუმენტული კვლევის ექთანი</t>
  </si>
  <si>
    <t>პედიატრის და ვაქცინაციის ექთანი</t>
  </si>
  <si>
    <t>ერთი სამუშაო დღის ფიქსირებული ანაზღაურება</t>
  </si>
  <si>
    <t>მორიგე ექთანი</t>
  </si>
  <si>
    <t>ერთი 24 საათიანი მორიგეობის ფიქსირებული ანაზღაურება</t>
  </si>
  <si>
    <t>მეეზოვე</t>
  </si>
  <si>
    <t xml:space="preserve">თანამდებობა </t>
  </si>
  <si>
    <t>ექიმი კარდიოლოგი (ნახევარი განაკვეთი)</t>
  </si>
  <si>
    <t>დანართი 1</t>
  </si>
  <si>
    <t>მორიგე ექიმი (მიმღები)</t>
  </si>
  <si>
    <t>187,50 (ნახევარი)</t>
  </si>
  <si>
    <t>მორიგე ექთანი (ნახევარი საშტატო ერთეული)</t>
  </si>
  <si>
    <t xml:space="preserve">მორიგე ექთანი </t>
  </si>
  <si>
    <t>ექიმი ნევროლოგი (ნახევარი განაკვეთი)</t>
  </si>
  <si>
    <t>5,21</t>
  </si>
  <si>
    <t>ექიმი თერაპევტი (მორიგე ექიმი)</t>
  </si>
  <si>
    <t>ექიმი ქირურგი (მორიგე ექიმი)</t>
  </si>
  <si>
    <t>აღრიცხვა-ანგარიშგების მენეჯერი</t>
  </si>
  <si>
    <t>მორიგე რეგისტრატორი</t>
  </si>
  <si>
    <t xml:space="preserve">შესრულებული სამუშაოს პროცენტით: ჩატარებული ერთეული ულტრასონოგრაფიული კვლევებიდან - 25%-ის ოდენობით; </t>
  </si>
  <si>
    <t>საპროცენტო განაკვეთი შესრულებული სამუშაოდან 
(ბრძანება #13-11/ო)</t>
  </si>
  <si>
    <t>დამატებითი შეთანხმება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</si>
</sst>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Sylfaen"/>
      <family val="1"/>
    </font>
    <font>
      <b/>
      <sz val="9"/>
      <color theme="1"/>
      <name val="Sylfaen"/>
      <family val="1"/>
    </font>
    <font>
      <sz val="9"/>
      <name val="Sylfaen"/>
      <family val="1"/>
    </font>
    <font>
      <sz val="9"/>
      <color rgb="FF000000"/>
      <name val="Sylfaen"/>
      <family val="1"/>
    </font>
    <font>
      <sz val="9"/>
      <color theme="1"/>
      <name val="Sylfaen"/>
      <family val="1"/>
    </font>
    <font>
      <sz val="9"/>
      <color rgb="FFFF0000"/>
      <name val="Calibri"/>
      <family val="2"/>
      <scheme val="minor"/>
    </font>
    <font>
      <sz val="9"/>
      <color rgb="FFFF0000"/>
      <name val="Sylfaen"/>
      <family val="1"/>
    </font>
    <font>
      <b/>
      <sz val="10"/>
      <name val="Sylfaen"/>
      <family val="1"/>
    </font>
    <font>
      <b/>
      <sz val="11"/>
      <name val="Sylfae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9" fillId="2" borderId="1" xfId="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9" fontId="12" fillId="0" borderId="0" xfId="0" applyNumberFormat="1" applyFont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zoomScaleNormal="100" workbookViewId="0">
      <selection activeCell="C4" sqref="C4"/>
    </sheetView>
  </sheetViews>
  <sheetFormatPr defaultRowHeight="12" x14ac:dyDescent="0.2"/>
  <cols>
    <col min="1" max="1" width="9.140625" style="26"/>
    <col min="2" max="2" width="23.42578125" style="5" customWidth="1"/>
    <col min="3" max="3" width="14.85546875" style="3" customWidth="1"/>
    <col min="4" max="4" width="13.5703125" style="3" customWidth="1"/>
    <col min="5" max="5" width="13.42578125" style="3" customWidth="1"/>
    <col min="6" max="6" width="13.5703125" style="3" customWidth="1"/>
    <col min="7" max="7" width="10.42578125" style="6" customWidth="1"/>
    <col min="8" max="8" width="7.140625" style="6" customWidth="1"/>
    <col min="9" max="9" width="10.42578125" style="6" customWidth="1"/>
    <col min="10" max="10" width="20.42578125" style="3" customWidth="1"/>
    <col min="11" max="11" width="16.7109375" style="4" customWidth="1"/>
    <col min="12" max="16384" width="9.140625" style="4"/>
  </cols>
  <sheetData>
    <row r="1" spans="1:10" ht="15" customHeight="1" x14ac:dyDescent="0.2"/>
    <row r="2" spans="1:10" s="1" customFormat="1" ht="14.25" customHeight="1" x14ac:dyDescent="0.2">
      <c r="A2" s="2"/>
      <c r="B2" s="39"/>
      <c r="C2" s="39"/>
      <c r="D2" s="39"/>
      <c r="E2" s="39"/>
      <c r="F2" s="39"/>
      <c r="G2" s="39"/>
      <c r="H2" s="39"/>
      <c r="I2" s="39"/>
      <c r="J2" s="39"/>
    </row>
    <row r="3" spans="1:10" s="1" customFormat="1" ht="14.25" customHeight="1" x14ac:dyDescent="0.2">
      <c r="A3" s="2"/>
      <c r="B3" s="30"/>
      <c r="C3" s="30"/>
      <c r="D3" s="30"/>
      <c r="E3" s="30"/>
      <c r="F3" s="30"/>
      <c r="G3" s="30"/>
      <c r="H3" s="30"/>
      <c r="I3" s="30"/>
      <c r="J3" s="30"/>
    </row>
    <row r="4" spans="1:10" ht="87" customHeight="1" x14ac:dyDescent="0.2">
      <c r="A4" s="40"/>
      <c r="B4" s="7" t="s">
        <v>25</v>
      </c>
      <c r="C4" s="8" t="s">
        <v>0</v>
      </c>
      <c r="D4" s="8" t="s">
        <v>40</v>
      </c>
      <c r="E4" s="8" t="s">
        <v>1</v>
      </c>
      <c r="F4" s="8" t="s">
        <v>40</v>
      </c>
      <c r="G4" s="9" t="s">
        <v>21</v>
      </c>
      <c r="H4" s="8" t="s">
        <v>40</v>
      </c>
      <c r="I4" s="9" t="s">
        <v>23</v>
      </c>
      <c r="J4" s="9" t="s">
        <v>39</v>
      </c>
    </row>
    <row r="5" spans="1:10" ht="12.75" x14ac:dyDescent="0.2">
      <c r="A5" s="40">
        <v>1</v>
      </c>
      <c r="B5" s="11" t="s">
        <v>13</v>
      </c>
      <c r="C5" s="12">
        <v>850</v>
      </c>
      <c r="D5" s="31"/>
      <c r="E5" s="13"/>
      <c r="F5" s="35"/>
      <c r="G5" s="13"/>
      <c r="H5" s="13"/>
      <c r="I5" s="13"/>
      <c r="J5" s="13"/>
    </row>
    <row r="6" spans="1:10" ht="12.75" x14ac:dyDescent="0.2">
      <c r="A6" s="40">
        <v>2</v>
      </c>
      <c r="B6" s="10" t="s">
        <v>6</v>
      </c>
      <c r="C6" s="12">
        <v>400</v>
      </c>
      <c r="D6" s="31">
        <f>C6-C6/1.095</f>
        <v>34.703196347031962</v>
      </c>
      <c r="E6" s="13"/>
      <c r="F6" s="35"/>
      <c r="G6" s="13"/>
      <c r="H6" s="13"/>
      <c r="I6" s="13"/>
      <c r="J6" s="13"/>
    </row>
    <row r="7" spans="1:10" ht="12.75" x14ac:dyDescent="0.2">
      <c r="A7" s="40">
        <v>3</v>
      </c>
      <c r="B7" s="15" t="s">
        <v>37</v>
      </c>
      <c r="C7" s="12"/>
      <c r="D7" s="31"/>
      <c r="E7" s="16">
        <v>2.08</v>
      </c>
      <c r="F7" s="31"/>
      <c r="G7" s="17"/>
      <c r="H7" s="17"/>
      <c r="I7" s="17"/>
      <c r="J7" s="17"/>
    </row>
    <row r="8" spans="1:10" ht="12.75" x14ac:dyDescent="0.2">
      <c r="A8" s="40">
        <v>4</v>
      </c>
      <c r="B8" s="19" t="s">
        <v>37</v>
      </c>
      <c r="C8" s="8"/>
      <c r="D8" s="32"/>
      <c r="E8" s="16">
        <v>2.08</v>
      </c>
      <c r="F8" s="31"/>
      <c r="G8" s="17"/>
      <c r="H8" s="17"/>
      <c r="I8" s="17"/>
      <c r="J8" s="17"/>
    </row>
    <row r="9" spans="1:10" ht="12.75" x14ac:dyDescent="0.2">
      <c r="A9" s="40">
        <v>5</v>
      </c>
      <c r="B9" s="15" t="s">
        <v>37</v>
      </c>
      <c r="C9" s="12"/>
      <c r="D9" s="31"/>
      <c r="E9" s="16">
        <v>2.08</v>
      </c>
      <c r="F9" s="31"/>
      <c r="G9" s="17"/>
      <c r="H9" s="17"/>
      <c r="I9" s="17"/>
      <c r="J9" s="17"/>
    </row>
    <row r="10" spans="1:10" ht="25.5" x14ac:dyDescent="0.2">
      <c r="A10" s="40">
        <v>6</v>
      </c>
      <c r="B10" s="15" t="s">
        <v>36</v>
      </c>
      <c r="C10" s="12">
        <v>312.5</v>
      </c>
      <c r="D10" s="31"/>
      <c r="E10" s="16"/>
      <c r="F10" s="31"/>
      <c r="G10" s="17"/>
      <c r="H10" s="17"/>
      <c r="I10" s="17"/>
      <c r="J10" s="17"/>
    </row>
    <row r="11" spans="1:10" ht="40.5" customHeight="1" x14ac:dyDescent="0.2">
      <c r="A11" s="40">
        <v>7</v>
      </c>
      <c r="B11" s="11" t="s">
        <v>3</v>
      </c>
      <c r="C11" s="12">
        <v>500</v>
      </c>
      <c r="D11" s="31"/>
      <c r="E11" s="17"/>
      <c r="F11" s="36"/>
      <c r="G11" s="17"/>
      <c r="H11" s="17"/>
      <c r="I11" s="17"/>
      <c r="J11" s="17"/>
    </row>
    <row r="12" spans="1:10" ht="12.75" x14ac:dyDescent="0.2">
      <c r="A12" s="40">
        <v>8</v>
      </c>
      <c r="B12" s="10" t="s">
        <v>4</v>
      </c>
      <c r="C12" s="12">
        <v>250</v>
      </c>
      <c r="D12" s="31"/>
      <c r="E12" s="17"/>
      <c r="F12" s="36"/>
      <c r="G12" s="17"/>
      <c r="H12" s="17"/>
      <c r="I12" s="17"/>
      <c r="J12" s="17"/>
    </row>
    <row r="13" spans="1:10" ht="43.5" customHeight="1" x14ac:dyDescent="0.2">
      <c r="A13" s="40">
        <v>9</v>
      </c>
      <c r="B13" s="10" t="s">
        <v>4</v>
      </c>
      <c r="C13" s="12">
        <v>250</v>
      </c>
      <c r="D13" s="31"/>
      <c r="E13" s="20"/>
      <c r="F13" s="37"/>
      <c r="G13" s="20"/>
      <c r="H13" s="20"/>
      <c r="I13" s="20"/>
      <c r="J13" s="20"/>
    </row>
    <row r="14" spans="1:10" ht="12.75" x14ac:dyDescent="0.2">
      <c r="A14" s="40">
        <v>10</v>
      </c>
      <c r="B14" s="10" t="s">
        <v>4</v>
      </c>
      <c r="C14" s="12">
        <v>250</v>
      </c>
      <c r="D14" s="31"/>
      <c r="E14" s="17"/>
      <c r="F14" s="36"/>
      <c r="G14" s="17"/>
      <c r="H14" s="17"/>
      <c r="I14" s="17"/>
      <c r="J14" s="17"/>
    </row>
    <row r="15" spans="1:10" ht="28.5" customHeight="1" x14ac:dyDescent="0.2">
      <c r="A15" s="40">
        <v>11</v>
      </c>
      <c r="B15" s="10" t="s">
        <v>4</v>
      </c>
      <c r="C15" s="12">
        <v>250</v>
      </c>
      <c r="D15" s="31"/>
      <c r="E15" s="17"/>
      <c r="F15" s="36"/>
      <c r="G15" s="17"/>
      <c r="H15" s="17"/>
      <c r="I15" s="17"/>
      <c r="J15" s="17"/>
    </row>
    <row r="16" spans="1:10" ht="12.75" x14ac:dyDescent="0.2">
      <c r="A16" s="40">
        <v>12</v>
      </c>
      <c r="B16" s="10" t="s">
        <v>24</v>
      </c>
      <c r="C16" s="12">
        <v>250</v>
      </c>
      <c r="D16" s="31"/>
      <c r="E16" s="17"/>
      <c r="F16" s="36"/>
      <c r="G16" s="17"/>
      <c r="H16" s="17"/>
      <c r="I16" s="17"/>
      <c r="J16" s="17"/>
    </row>
    <row r="17" spans="1:10" ht="12.75" x14ac:dyDescent="0.2">
      <c r="A17" s="40">
        <v>13</v>
      </c>
      <c r="B17" s="15" t="s">
        <v>5</v>
      </c>
      <c r="C17" s="21">
        <v>625</v>
      </c>
      <c r="D17" s="31">
        <f>C17-C17/1.095</f>
        <v>54.223744292237484</v>
      </c>
      <c r="E17" s="20"/>
      <c r="F17" s="37"/>
      <c r="G17" s="20"/>
      <c r="H17" s="20"/>
      <c r="I17" s="20"/>
      <c r="J17" s="20"/>
    </row>
    <row r="18" spans="1:10" ht="12.75" x14ac:dyDescent="0.2">
      <c r="A18" s="40">
        <v>14</v>
      </c>
      <c r="B18" s="15" t="s">
        <v>28</v>
      </c>
      <c r="C18" s="21"/>
      <c r="D18" s="33"/>
      <c r="E18" s="20">
        <v>5.21</v>
      </c>
      <c r="F18" s="37">
        <f>E18-E18/1.095</f>
        <v>0.45200913242009122</v>
      </c>
      <c r="G18" s="20"/>
      <c r="H18" s="20"/>
      <c r="I18" s="20"/>
      <c r="J18" s="16"/>
    </row>
    <row r="19" spans="1:10" ht="43.5" customHeight="1" x14ac:dyDescent="0.2">
      <c r="A19" s="40">
        <v>15</v>
      </c>
      <c r="B19" s="15" t="s">
        <v>5</v>
      </c>
      <c r="C19" s="12">
        <v>625</v>
      </c>
      <c r="D19" s="31">
        <f>C19-C19/1.095</f>
        <v>54.223744292237484</v>
      </c>
      <c r="E19" s="17"/>
      <c r="F19" s="36"/>
      <c r="G19" s="17"/>
      <c r="H19" s="17"/>
      <c r="I19" s="17"/>
      <c r="J19" s="16"/>
    </row>
    <row r="20" spans="1:10" ht="39" customHeight="1" x14ac:dyDescent="0.2">
      <c r="A20" s="40">
        <v>16</v>
      </c>
      <c r="B20" s="15" t="s">
        <v>28</v>
      </c>
      <c r="C20" s="12"/>
      <c r="D20" s="31"/>
      <c r="E20" s="17">
        <v>5.21</v>
      </c>
      <c r="F20" s="37">
        <f t="shared" ref="F20:F23" si="0">E20-E20/1.095</f>
        <v>0.45200913242009122</v>
      </c>
      <c r="G20" s="17"/>
      <c r="H20" s="17"/>
      <c r="I20" s="17"/>
      <c r="J20" s="16"/>
    </row>
    <row r="21" spans="1:10" ht="45" customHeight="1" x14ac:dyDescent="0.2">
      <c r="A21" s="40">
        <v>17</v>
      </c>
      <c r="B21" s="15" t="s">
        <v>34</v>
      </c>
      <c r="C21" s="12"/>
      <c r="D21" s="31"/>
      <c r="E21" s="17" t="s">
        <v>33</v>
      </c>
      <c r="F21" s="37">
        <v>0.45</v>
      </c>
      <c r="G21" s="17"/>
      <c r="H21" s="17"/>
      <c r="I21" s="17"/>
      <c r="J21" s="16"/>
    </row>
    <row r="22" spans="1:10" ht="25.5" x14ac:dyDescent="0.2">
      <c r="A22" s="40">
        <v>18</v>
      </c>
      <c r="B22" s="11" t="s">
        <v>8</v>
      </c>
      <c r="C22" s="12"/>
      <c r="D22" s="31"/>
      <c r="E22" s="17">
        <v>10.42</v>
      </c>
      <c r="F22" s="37">
        <f t="shared" si="0"/>
        <v>0.90401826484018244</v>
      </c>
      <c r="G22" s="17"/>
      <c r="H22" s="17"/>
      <c r="I22" s="17"/>
      <c r="J22" s="16"/>
    </row>
    <row r="23" spans="1:10" ht="25.5" x14ac:dyDescent="0.2">
      <c r="A23" s="40">
        <v>19</v>
      </c>
      <c r="B23" s="11" t="s">
        <v>8</v>
      </c>
      <c r="C23" s="12"/>
      <c r="D23" s="31"/>
      <c r="E23" s="17">
        <v>10.42</v>
      </c>
      <c r="F23" s="37">
        <f t="shared" si="0"/>
        <v>0.90401826484018244</v>
      </c>
      <c r="G23" s="17"/>
      <c r="H23" s="36"/>
      <c r="I23" s="17"/>
      <c r="J23" s="16"/>
    </row>
    <row r="24" spans="1:10" ht="25.5" x14ac:dyDescent="0.2">
      <c r="A24" s="40">
        <v>20</v>
      </c>
      <c r="B24" s="11" t="s">
        <v>26</v>
      </c>
      <c r="C24" s="12"/>
      <c r="D24" s="31"/>
      <c r="E24" s="17"/>
      <c r="F24" s="36"/>
      <c r="G24" s="16">
        <v>150</v>
      </c>
      <c r="H24" s="31">
        <f>G24-G24/1.095</f>
        <v>13.013698630136986</v>
      </c>
      <c r="I24" s="16"/>
      <c r="J24" s="16"/>
    </row>
    <row r="25" spans="1:10" ht="25.5" x14ac:dyDescent="0.2">
      <c r="A25" s="40">
        <v>21</v>
      </c>
      <c r="B25" s="11" t="s">
        <v>26</v>
      </c>
      <c r="C25" s="12"/>
      <c r="D25" s="31"/>
      <c r="E25" s="17"/>
      <c r="F25" s="36"/>
      <c r="G25" s="16">
        <v>150</v>
      </c>
      <c r="H25" s="31">
        <f t="shared" ref="H25:H28" si="1">G25-G25/1.095</f>
        <v>13.013698630136986</v>
      </c>
      <c r="I25" s="16"/>
      <c r="J25" s="16"/>
    </row>
    <row r="26" spans="1:10" s="18" customFormat="1" ht="38.25" customHeight="1" x14ac:dyDescent="0.2">
      <c r="A26" s="40">
        <v>22</v>
      </c>
      <c r="B26" s="11" t="s">
        <v>32</v>
      </c>
      <c r="C26" s="12"/>
      <c r="D26" s="31"/>
      <c r="E26" s="17"/>
      <c r="F26" s="36"/>
      <c r="G26" s="16">
        <v>150</v>
      </c>
      <c r="H26" s="31">
        <f t="shared" si="1"/>
        <v>13.013698630136986</v>
      </c>
      <c r="I26" s="16"/>
      <c r="J26" s="16"/>
    </row>
    <row r="27" spans="1:10" s="18" customFormat="1" ht="38.25" customHeight="1" x14ac:dyDescent="0.2">
      <c r="A27" s="40">
        <v>23</v>
      </c>
      <c r="B27" s="11" t="s">
        <v>32</v>
      </c>
      <c r="C27" s="12"/>
      <c r="D27" s="31"/>
      <c r="E27" s="17"/>
      <c r="F27" s="36"/>
      <c r="G27" s="16">
        <v>100</v>
      </c>
      <c r="H27" s="31">
        <f t="shared" si="1"/>
        <v>8.6757990867579906</v>
      </c>
      <c r="I27" s="16"/>
      <c r="J27" s="16"/>
    </row>
    <row r="28" spans="1:10" s="18" customFormat="1" ht="12.75" x14ac:dyDescent="0.2">
      <c r="A28" s="40">
        <v>24</v>
      </c>
      <c r="B28" s="11" t="s">
        <v>16</v>
      </c>
      <c r="C28" s="12"/>
      <c r="D28" s="31"/>
      <c r="E28" s="22"/>
      <c r="F28" s="38"/>
      <c r="G28" s="16">
        <v>150</v>
      </c>
      <c r="H28" s="31">
        <f t="shared" si="1"/>
        <v>13.013698630136986</v>
      </c>
      <c r="I28" s="16"/>
      <c r="J28" s="16"/>
    </row>
    <row r="29" spans="1:10" ht="33" customHeight="1" x14ac:dyDescent="0.2">
      <c r="A29" s="40">
        <v>25</v>
      </c>
      <c r="B29" s="10" t="s">
        <v>9</v>
      </c>
      <c r="C29" s="12">
        <v>1000</v>
      </c>
      <c r="D29" s="31">
        <f>C29-C29/1.095</f>
        <v>86.757990867579906</v>
      </c>
      <c r="E29" s="17"/>
      <c r="F29" s="36"/>
      <c r="G29" s="16"/>
      <c r="H29" s="31"/>
      <c r="I29" s="16"/>
      <c r="J29" s="16"/>
    </row>
    <row r="30" spans="1:10" ht="55.5" customHeight="1" x14ac:dyDescent="0.2">
      <c r="A30" s="40">
        <v>26</v>
      </c>
      <c r="B30" s="15" t="s">
        <v>28</v>
      </c>
      <c r="C30" s="21"/>
      <c r="D30" s="33"/>
      <c r="E30" s="20">
        <v>5.21</v>
      </c>
      <c r="F30" s="37">
        <f t="shared" ref="F30:F31" si="2">E30-E30/1.095</f>
        <v>0.45200913242009122</v>
      </c>
      <c r="G30" s="20"/>
      <c r="H30" s="37"/>
      <c r="I30" s="20"/>
      <c r="J30" s="16"/>
    </row>
    <row r="31" spans="1:10" ht="30" customHeight="1" x14ac:dyDescent="0.2">
      <c r="A31" s="40">
        <v>27</v>
      </c>
      <c r="B31" s="15" t="s">
        <v>35</v>
      </c>
      <c r="C31" s="21"/>
      <c r="D31" s="33"/>
      <c r="E31" s="20">
        <v>5.21</v>
      </c>
      <c r="F31" s="37">
        <f t="shared" si="2"/>
        <v>0.45200913242009122</v>
      </c>
      <c r="G31" s="20"/>
      <c r="H31" s="37"/>
      <c r="I31" s="20"/>
      <c r="J31" s="16"/>
    </row>
    <row r="32" spans="1:10" ht="12.75" x14ac:dyDescent="0.2">
      <c r="A32" s="40">
        <v>28</v>
      </c>
      <c r="B32" s="10" t="s">
        <v>10</v>
      </c>
      <c r="C32" s="12"/>
      <c r="D32" s="31"/>
      <c r="E32" s="17"/>
      <c r="F32" s="36"/>
      <c r="G32" s="16">
        <v>100</v>
      </c>
      <c r="H32" s="31">
        <f>G32-G32/1.095</f>
        <v>8.6757990867579906</v>
      </c>
      <c r="I32" s="16"/>
      <c r="J32" s="13"/>
    </row>
    <row r="33" spans="1:10" ht="34.5" customHeight="1" x14ac:dyDescent="0.2">
      <c r="A33" s="40">
        <v>29</v>
      </c>
      <c r="B33" s="10" t="s">
        <v>14</v>
      </c>
      <c r="C33" s="12">
        <v>1500</v>
      </c>
      <c r="D33" s="31">
        <f t="shared" ref="D33:D34" si="3">C33-C33/1.095</f>
        <v>130.13698630136992</v>
      </c>
      <c r="E33" s="17"/>
      <c r="F33" s="36"/>
      <c r="G33" s="17"/>
      <c r="H33" s="36"/>
      <c r="I33" s="17"/>
      <c r="J33" s="16" t="s">
        <v>27</v>
      </c>
    </row>
    <row r="34" spans="1:10" ht="106.5" customHeight="1" x14ac:dyDescent="0.2">
      <c r="A34" s="40">
        <v>30</v>
      </c>
      <c r="B34" s="19" t="s">
        <v>12</v>
      </c>
      <c r="C34" s="21">
        <v>1000</v>
      </c>
      <c r="D34" s="31">
        <f t="shared" si="3"/>
        <v>86.757990867579906</v>
      </c>
      <c r="E34" s="20"/>
      <c r="F34" s="37"/>
      <c r="G34" s="20"/>
      <c r="H34" s="37"/>
      <c r="I34" s="20"/>
      <c r="J34" s="14" t="s">
        <v>38</v>
      </c>
    </row>
    <row r="35" spans="1:10" ht="31.5" customHeight="1" x14ac:dyDescent="0.2">
      <c r="A35" s="40">
        <v>31</v>
      </c>
      <c r="B35" s="10" t="s">
        <v>11</v>
      </c>
      <c r="C35" s="12"/>
      <c r="D35" s="31"/>
      <c r="E35" s="17"/>
      <c r="F35" s="36"/>
      <c r="G35" s="17">
        <v>100</v>
      </c>
      <c r="H35" s="31">
        <f t="shared" ref="H35:H36" si="4">G35-G35/1.095</f>
        <v>8.6757990867579906</v>
      </c>
      <c r="I35" s="17"/>
      <c r="J35" s="16"/>
    </row>
    <row r="36" spans="1:10" ht="25.5" customHeight="1" x14ac:dyDescent="0.2">
      <c r="A36" s="40">
        <v>32</v>
      </c>
      <c r="B36" s="10" t="s">
        <v>15</v>
      </c>
      <c r="C36" s="12"/>
      <c r="D36" s="31"/>
      <c r="E36" s="17"/>
      <c r="F36" s="36"/>
      <c r="G36" s="17">
        <v>100</v>
      </c>
      <c r="H36" s="31">
        <f t="shared" si="4"/>
        <v>8.6757990867579906</v>
      </c>
      <c r="I36" s="17"/>
      <c r="J36" s="16"/>
    </row>
    <row r="37" spans="1:10" ht="31.5" customHeight="1" x14ac:dyDescent="0.2">
      <c r="A37" s="40">
        <v>33</v>
      </c>
      <c r="B37" s="10" t="s">
        <v>18</v>
      </c>
      <c r="C37" s="12">
        <v>1000</v>
      </c>
      <c r="D37" s="31">
        <f>C37-C37/1.095</f>
        <v>86.757990867579906</v>
      </c>
      <c r="E37" s="17"/>
      <c r="F37" s="36"/>
      <c r="G37" s="17"/>
      <c r="H37" s="17"/>
      <c r="I37" s="17"/>
      <c r="J37" s="16" t="s">
        <v>27</v>
      </c>
    </row>
    <row r="38" spans="1:10" ht="36.75" customHeight="1" x14ac:dyDescent="0.2">
      <c r="A38" s="40">
        <v>34</v>
      </c>
      <c r="B38" s="10" t="s">
        <v>2</v>
      </c>
      <c r="C38" s="12">
        <v>500</v>
      </c>
      <c r="D38" s="31"/>
      <c r="E38" s="17"/>
      <c r="F38" s="36"/>
      <c r="G38" s="17"/>
      <c r="H38" s="17"/>
      <c r="I38" s="17"/>
      <c r="J38" s="16"/>
    </row>
    <row r="39" spans="1:10" ht="25.5" x14ac:dyDescent="0.2">
      <c r="A39" s="40">
        <v>35</v>
      </c>
      <c r="B39" s="10" t="s">
        <v>30</v>
      </c>
      <c r="C39" s="12"/>
      <c r="D39" s="31"/>
      <c r="E39" s="17">
        <v>1.75</v>
      </c>
      <c r="F39" s="37">
        <f t="shared" ref="F39" si="5">E39-E39/1.095</f>
        <v>0.15182648401826482</v>
      </c>
      <c r="G39" s="17"/>
      <c r="H39" s="17"/>
      <c r="I39" s="17"/>
      <c r="J39" s="16"/>
    </row>
    <row r="40" spans="1:10" ht="30" customHeight="1" x14ac:dyDescent="0.2">
      <c r="A40" s="40">
        <v>36</v>
      </c>
      <c r="B40" s="10" t="s">
        <v>7</v>
      </c>
      <c r="C40" s="12" t="s">
        <v>29</v>
      </c>
      <c r="D40" s="31">
        <v>16.27</v>
      </c>
      <c r="E40" s="17"/>
      <c r="F40" s="36"/>
      <c r="G40" s="17"/>
      <c r="H40" s="17"/>
      <c r="I40" s="17"/>
      <c r="J40" s="16"/>
    </row>
    <row r="41" spans="1:10" ht="38.25" x14ac:dyDescent="0.2">
      <c r="A41" s="40">
        <v>37</v>
      </c>
      <c r="B41" s="11" t="s">
        <v>19</v>
      </c>
      <c r="C41" s="12">
        <v>375</v>
      </c>
      <c r="D41" s="31">
        <f t="shared" ref="D41:D42" si="6">C41-C41/1.095</f>
        <v>32.534246575342479</v>
      </c>
      <c r="E41" s="17"/>
      <c r="F41" s="36"/>
      <c r="G41" s="17"/>
      <c r="H41" s="17"/>
      <c r="I41" s="17"/>
      <c r="J41" s="16"/>
    </row>
    <row r="42" spans="1:10" ht="44.25" customHeight="1" x14ac:dyDescent="0.2">
      <c r="A42" s="40">
        <v>38</v>
      </c>
      <c r="B42" s="11" t="s">
        <v>19</v>
      </c>
      <c r="C42" s="12">
        <v>375</v>
      </c>
      <c r="D42" s="31">
        <f t="shared" si="6"/>
        <v>32.534246575342479</v>
      </c>
      <c r="E42" s="17"/>
      <c r="F42" s="36"/>
      <c r="G42" s="17"/>
      <c r="H42" s="17"/>
      <c r="I42" s="17"/>
      <c r="J42" s="16"/>
    </row>
    <row r="43" spans="1:10" ht="25.5" x14ac:dyDescent="0.2">
      <c r="A43" s="40">
        <v>39</v>
      </c>
      <c r="B43" s="11" t="s">
        <v>30</v>
      </c>
      <c r="C43" s="12"/>
      <c r="D43" s="31"/>
      <c r="E43" s="17">
        <v>1.75</v>
      </c>
      <c r="F43" s="37">
        <f t="shared" ref="F43:F48" si="7">E43-E43/1.095</f>
        <v>0.15182648401826482</v>
      </c>
      <c r="G43" s="17"/>
      <c r="H43" s="17"/>
      <c r="I43" s="17"/>
      <c r="J43" s="17"/>
    </row>
    <row r="44" spans="1:10" ht="25.5" x14ac:dyDescent="0.2">
      <c r="A44" s="40">
        <v>40</v>
      </c>
      <c r="B44" s="11" t="s">
        <v>17</v>
      </c>
      <c r="C44" s="12"/>
      <c r="D44" s="31"/>
      <c r="E44" s="17">
        <v>1.75</v>
      </c>
      <c r="F44" s="37">
        <f t="shared" si="7"/>
        <v>0.15182648401826482</v>
      </c>
      <c r="G44" s="17"/>
      <c r="H44" s="17"/>
      <c r="I44" s="17"/>
      <c r="J44" s="13"/>
    </row>
    <row r="45" spans="1:10" ht="12.75" x14ac:dyDescent="0.2">
      <c r="A45" s="40">
        <v>41</v>
      </c>
      <c r="B45" s="11" t="s">
        <v>22</v>
      </c>
      <c r="C45" s="12"/>
      <c r="D45" s="31"/>
      <c r="E45" s="17">
        <v>1.75</v>
      </c>
      <c r="F45" s="37">
        <f t="shared" si="7"/>
        <v>0.15182648401826482</v>
      </c>
      <c r="G45" s="17"/>
      <c r="H45" s="17"/>
      <c r="I45" s="17"/>
      <c r="J45" s="13"/>
    </row>
    <row r="46" spans="1:10" ht="39.75" customHeight="1" x14ac:dyDescent="0.2">
      <c r="A46" s="40">
        <v>42</v>
      </c>
      <c r="B46" s="11" t="s">
        <v>20</v>
      </c>
      <c r="C46" s="12"/>
      <c r="D46" s="31"/>
      <c r="E46" s="17">
        <v>1.75</v>
      </c>
      <c r="F46" s="37">
        <f t="shared" si="7"/>
        <v>0.15182648401826482</v>
      </c>
      <c r="G46" s="17"/>
      <c r="H46" s="17"/>
      <c r="I46" s="17"/>
      <c r="J46" s="13"/>
    </row>
    <row r="47" spans="1:10" ht="49.5" customHeight="1" x14ac:dyDescent="0.2">
      <c r="A47" s="40">
        <v>43</v>
      </c>
      <c r="B47" s="11" t="s">
        <v>22</v>
      </c>
      <c r="C47" s="23"/>
      <c r="D47" s="34"/>
      <c r="E47" s="20">
        <v>1.75</v>
      </c>
      <c r="F47" s="37">
        <f t="shared" si="7"/>
        <v>0.15182648401826482</v>
      </c>
      <c r="G47" s="17"/>
      <c r="H47" s="17"/>
      <c r="I47" s="17"/>
      <c r="J47" s="13"/>
    </row>
    <row r="48" spans="1:10" ht="33.75" customHeight="1" x14ac:dyDescent="0.2">
      <c r="A48" s="40">
        <v>44</v>
      </c>
      <c r="B48" s="11" t="s">
        <v>31</v>
      </c>
      <c r="C48" s="12"/>
      <c r="D48" s="31"/>
      <c r="E48" s="17">
        <v>1.75</v>
      </c>
      <c r="F48" s="37">
        <f t="shared" si="7"/>
        <v>0.15182648401826482</v>
      </c>
      <c r="G48" s="17"/>
      <c r="H48" s="17"/>
      <c r="I48" s="17"/>
      <c r="J48" s="17"/>
    </row>
    <row r="50" spans="2:10" x14ac:dyDescent="0.2">
      <c r="B50" s="25"/>
      <c r="C50" s="26"/>
      <c r="D50" s="26"/>
      <c r="E50" s="26"/>
      <c r="F50" s="26"/>
      <c r="G50" s="27"/>
      <c r="H50" s="27"/>
      <c r="I50" s="27"/>
      <c r="J50" s="28"/>
    </row>
    <row r="51" spans="2:10" x14ac:dyDescent="0.2">
      <c r="B51" s="25"/>
      <c r="C51" s="26"/>
      <c r="D51" s="26"/>
      <c r="E51" s="26"/>
      <c r="F51" s="26"/>
      <c r="G51" s="27"/>
      <c r="H51" s="27"/>
      <c r="I51" s="27"/>
      <c r="J51" s="28"/>
    </row>
    <row r="52" spans="2:10" x14ac:dyDescent="0.2">
      <c r="B52" s="24"/>
      <c r="C52" s="26"/>
      <c r="D52" s="26"/>
      <c r="E52" s="26"/>
      <c r="F52" s="26"/>
      <c r="G52" s="27"/>
      <c r="H52" s="27"/>
      <c r="I52" s="27"/>
      <c r="J52" s="28"/>
    </row>
    <row r="53" spans="2:10" x14ac:dyDescent="0.2">
      <c r="B53" s="25"/>
      <c r="C53" s="26"/>
      <c r="D53" s="26"/>
      <c r="E53" s="26"/>
      <c r="F53" s="26"/>
      <c r="G53" s="27"/>
      <c r="H53" s="27"/>
      <c r="I53" s="27"/>
      <c r="J53" s="28"/>
    </row>
    <row r="54" spans="2:10" x14ac:dyDescent="0.2">
      <c r="B54" s="25"/>
      <c r="C54" s="26"/>
      <c r="D54" s="26"/>
      <c r="E54" s="26"/>
      <c r="F54" s="26"/>
      <c r="G54" s="27"/>
      <c r="H54" s="27"/>
      <c r="I54" s="27"/>
      <c r="J54" s="28"/>
    </row>
    <row r="57" spans="2:10" x14ac:dyDescent="0.2">
      <c r="J57" s="29"/>
    </row>
  </sheetData>
  <mergeCells count="1">
    <mergeCell ref="B2:J2"/>
  </mergeCells>
  <pageMargins left="0.25" right="0.25" top="0.75" bottom="0.75" header="0.3" footer="0.3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საშტატო პერსონიფიცირბული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Windows User</cp:lastModifiedBy>
  <cp:lastPrinted>2019-01-16T08:58:12Z</cp:lastPrinted>
  <dcterms:created xsi:type="dcterms:W3CDTF">2017-01-06T12:50:10Z</dcterms:created>
  <dcterms:modified xsi:type="dcterms:W3CDTF">2019-06-10T10:22:43Z</dcterms:modified>
</cp:coreProperties>
</file>