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კლინიკები" sheetId="2" r:id="rId1"/>
    <sheet name="სასტუმროები #1+ #2" sheetId="3" r:id="rId2"/>
    <sheet name="სასტუმროები #2" sheetId="8" r:id="rId3"/>
    <sheet name="სულ ჯამი" sheetId="4" r:id="rId4"/>
    <sheet name="ჰოსპიტალიზაცია" sheetId="7" r:id="rId5"/>
  </sheets>
  <definedNames>
    <definedName name="_xlnm._FilterDatabase" localSheetId="0" hidden="1">კლინიკები!$A$4:$U$4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7" i="7" l="1"/>
  <c r="BH7" i="7"/>
  <c r="BB7" i="7"/>
  <c r="AV7" i="7"/>
  <c r="AP7" i="7"/>
  <c r="AJ7" i="7"/>
  <c r="AD7" i="7"/>
  <c r="X7" i="7"/>
  <c r="R7" i="7"/>
  <c r="L7" i="7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I20" i="3"/>
  <c r="CG20" i="3"/>
  <c r="CF20" i="3"/>
  <c r="CE20" i="3"/>
  <c r="CI68" i="8"/>
  <c r="CG68" i="8"/>
  <c r="CF68" i="8"/>
  <c r="CE68" i="8"/>
  <c r="CC68" i="8"/>
  <c r="CH68" i="8" s="1"/>
  <c r="BX68" i="8"/>
  <c r="BS68" i="8"/>
  <c r="BN68" i="8"/>
  <c r="BI68" i="8"/>
  <c r="BD68" i="8"/>
  <c r="AY68" i="8"/>
  <c r="AT68" i="8"/>
  <c r="AO68" i="8"/>
  <c r="AJ68" i="8"/>
  <c r="AE68" i="8"/>
  <c r="Z68" i="8"/>
  <c r="U68" i="8"/>
  <c r="P68" i="8"/>
  <c r="K68" i="8"/>
  <c r="F68" i="8"/>
  <c r="CI67" i="8"/>
  <c r="CG67" i="8"/>
  <c r="CF67" i="8"/>
  <c r="CE67" i="8"/>
  <c r="CC67" i="8"/>
  <c r="CH67" i="8" s="1"/>
  <c r="BX67" i="8"/>
  <c r="BS67" i="8"/>
  <c r="BN67" i="8"/>
  <c r="BI67" i="8"/>
  <c r="BD67" i="8"/>
  <c r="AY67" i="8"/>
  <c r="AT67" i="8"/>
  <c r="AO67" i="8"/>
  <c r="AJ67" i="8"/>
  <c r="AE67" i="8"/>
  <c r="Z67" i="8"/>
  <c r="U67" i="8"/>
  <c r="P67" i="8"/>
  <c r="K67" i="8"/>
  <c r="F67" i="8"/>
  <c r="CI66" i="8"/>
  <c r="CG66" i="8"/>
  <c r="CF66" i="8"/>
  <c r="CE66" i="8"/>
  <c r="CC66" i="8"/>
  <c r="CH66" i="8" s="1"/>
  <c r="BX66" i="8"/>
  <c r="BS66" i="8"/>
  <c r="BN66" i="8"/>
  <c r="BI66" i="8"/>
  <c r="BD66" i="8"/>
  <c r="AY66" i="8"/>
  <c r="AT66" i="8"/>
  <c r="AO66" i="8"/>
  <c r="AJ66" i="8"/>
  <c r="AE66" i="8"/>
  <c r="Z66" i="8"/>
  <c r="U66" i="8"/>
  <c r="P66" i="8"/>
  <c r="K66" i="8"/>
  <c r="F66" i="8"/>
  <c r="CI65" i="8"/>
  <c r="CG65" i="8"/>
  <c r="CF65" i="8"/>
  <c r="CE65" i="8"/>
  <c r="CC65" i="8"/>
  <c r="CH65" i="8" s="1"/>
  <c r="BX65" i="8"/>
  <c r="BS65" i="8"/>
  <c r="BN65" i="8"/>
  <c r="BI65" i="8"/>
  <c r="BD65" i="8"/>
  <c r="AY65" i="8"/>
  <c r="AT65" i="8"/>
  <c r="AO65" i="8"/>
  <c r="AJ65" i="8"/>
  <c r="AE65" i="8"/>
  <c r="Z65" i="8"/>
  <c r="U65" i="8"/>
  <c r="P65" i="8"/>
  <c r="K65" i="8"/>
  <c r="F65" i="8"/>
  <c r="CI64" i="8"/>
  <c r="CG64" i="8"/>
  <c r="CF64" i="8"/>
  <c r="CE64" i="8"/>
  <c r="CC64" i="8"/>
  <c r="CH64" i="8" s="1"/>
  <c r="BX64" i="8"/>
  <c r="BS64" i="8"/>
  <c r="BN64" i="8"/>
  <c r="BI64" i="8"/>
  <c r="BD64" i="8"/>
  <c r="AY64" i="8"/>
  <c r="AT64" i="8"/>
  <c r="AO64" i="8"/>
  <c r="AJ64" i="8"/>
  <c r="AE64" i="8"/>
  <c r="Z64" i="8"/>
  <c r="U64" i="8"/>
  <c r="P64" i="8"/>
  <c r="K64" i="8"/>
  <c r="F64" i="8"/>
  <c r="CI63" i="8"/>
  <c r="CG63" i="8"/>
  <c r="CF63" i="8"/>
  <c r="CE63" i="8"/>
  <c r="CC63" i="8"/>
  <c r="CH63" i="8" s="1"/>
  <c r="BX63" i="8"/>
  <c r="BS63" i="8"/>
  <c r="BN63" i="8"/>
  <c r="BI63" i="8"/>
  <c r="BD63" i="8"/>
  <c r="AY63" i="8"/>
  <c r="AT63" i="8"/>
  <c r="AO63" i="8"/>
  <c r="AJ63" i="8"/>
  <c r="AE63" i="8"/>
  <c r="Z63" i="8"/>
  <c r="U63" i="8"/>
  <c r="P63" i="8"/>
  <c r="K63" i="8"/>
  <c r="F63" i="8"/>
  <c r="CI62" i="8"/>
  <c r="CG62" i="8"/>
  <c r="CF62" i="8"/>
  <c r="CE62" i="8"/>
  <c r="CC62" i="8"/>
  <c r="CH62" i="8" s="1"/>
  <c r="BX62" i="8"/>
  <c r="BS62" i="8"/>
  <c r="BN62" i="8"/>
  <c r="BI62" i="8"/>
  <c r="BD62" i="8"/>
  <c r="AY62" i="8"/>
  <c r="AT62" i="8"/>
  <c r="AO62" i="8"/>
  <c r="AJ62" i="8"/>
  <c r="AE62" i="8"/>
  <c r="Z62" i="8"/>
  <c r="U62" i="8"/>
  <c r="P62" i="8"/>
  <c r="K62" i="8"/>
  <c r="F62" i="8"/>
  <c r="CI61" i="8"/>
  <c r="CG61" i="8"/>
  <c r="CF61" i="8"/>
  <c r="CE61" i="8"/>
  <c r="CC61" i="8"/>
  <c r="CH61" i="8" s="1"/>
  <c r="BX61" i="8"/>
  <c r="BS61" i="8"/>
  <c r="BN61" i="8"/>
  <c r="BI61" i="8"/>
  <c r="BD61" i="8"/>
  <c r="AY61" i="8"/>
  <c r="AT61" i="8"/>
  <c r="AO61" i="8"/>
  <c r="AJ61" i="8"/>
  <c r="AE61" i="8"/>
  <c r="Z61" i="8"/>
  <c r="U61" i="8"/>
  <c r="P61" i="8"/>
  <c r="K61" i="8"/>
  <c r="F61" i="8"/>
  <c r="CI60" i="8"/>
  <c r="CG60" i="8"/>
  <c r="CF60" i="8"/>
  <c r="CE60" i="8"/>
  <c r="CC60" i="8"/>
  <c r="CH60" i="8" s="1"/>
  <c r="BX60" i="8"/>
  <c r="BS60" i="8"/>
  <c r="BN60" i="8"/>
  <c r="BI60" i="8"/>
  <c r="BD60" i="8"/>
  <c r="AY60" i="8"/>
  <c r="AT60" i="8"/>
  <c r="AO60" i="8"/>
  <c r="AJ60" i="8"/>
  <c r="AE60" i="8"/>
  <c r="Z60" i="8"/>
  <c r="U60" i="8"/>
  <c r="P60" i="8"/>
  <c r="K60" i="8"/>
  <c r="F60" i="8"/>
  <c r="CI59" i="8"/>
  <c r="CG59" i="8"/>
  <c r="CF59" i="8"/>
  <c r="CE59" i="8"/>
  <c r="CC59" i="8"/>
  <c r="CH59" i="8" s="1"/>
  <c r="BX59" i="8"/>
  <c r="BS59" i="8"/>
  <c r="BN59" i="8"/>
  <c r="BI59" i="8"/>
  <c r="BD59" i="8"/>
  <c r="AY59" i="8"/>
  <c r="AT59" i="8"/>
  <c r="AO59" i="8"/>
  <c r="AJ59" i="8"/>
  <c r="AE59" i="8"/>
  <c r="Z59" i="8"/>
  <c r="U59" i="8"/>
  <c r="P59" i="8"/>
  <c r="K59" i="8"/>
  <c r="F59" i="8"/>
  <c r="CI58" i="8"/>
  <c r="CG58" i="8"/>
  <c r="CF58" i="8"/>
  <c r="CE58" i="8"/>
  <c r="CC58" i="8"/>
  <c r="CH58" i="8" s="1"/>
  <c r="BX58" i="8"/>
  <c r="BS58" i="8"/>
  <c r="BN58" i="8"/>
  <c r="BI58" i="8"/>
  <c r="BD58" i="8"/>
  <c r="AY58" i="8"/>
  <c r="AT58" i="8"/>
  <c r="AO58" i="8"/>
  <c r="AJ58" i="8"/>
  <c r="AE58" i="8"/>
  <c r="Z58" i="8"/>
  <c r="U58" i="8"/>
  <c r="P58" i="8"/>
  <c r="K58" i="8"/>
  <c r="F58" i="8"/>
  <c r="CI57" i="8"/>
  <c r="CG57" i="8"/>
  <c r="CF57" i="8"/>
  <c r="CE57" i="8"/>
  <c r="CC57" i="8"/>
  <c r="CH57" i="8" s="1"/>
  <c r="BX57" i="8"/>
  <c r="BS57" i="8"/>
  <c r="BN57" i="8"/>
  <c r="BI57" i="8"/>
  <c r="BD57" i="8"/>
  <c r="AY57" i="8"/>
  <c r="AT57" i="8"/>
  <c r="AO57" i="8"/>
  <c r="AJ57" i="8"/>
  <c r="AE57" i="8"/>
  <c r="Z57" i="8"/>
  <c r="U57" i="8"/>
  <c r="P57" i="8"/>
  <c r="K57" i="8"/>
  <c r="F57" i="8"/>
  <c r="CI56" i="8"/>
  <c r="CG56" i="8"/>
  <c r="CF56" i="8"/>
  <c r="CE56" i="8"/>
  <c r="CC56" i="8"/>
  <c r="CH56" i="8" s="1"/>
  <c r="BX56" i="8"/>
  <c r="BS56" i="8"/>
  <c r="BN56" i="8"/>
  <c r="BI56" i="8"/>
  <c r="BD56" i="8"/>
  <c r="AY56" i="8"/>
  <c r="AT56" i="8"/>
  <c r="AO56" i="8"/>
  <c r="AJ56" i="8"/>
  <c r="AE56" i="8"/>
  <c r="Z56" i="8"/>
  <c r="U56" i="8"/>
  <c r="P56" i="8"/>
  <c r="K56" i="8"/>
  <c r="F56" i="8"/>
  <c r="CI55" i="8"/>
  <c r="CG55" i="8"/>
  <c r="CF55" i="8"/>
  <c r="CE55" i="8"/>
  <c r="CC55" i="8"/>
  <c r="CH55" i="8" s="1"/>
  <c r="BX55" i="8"/>
  <c r="BS55" i="8"/>
  <c r="BN55" i="8"/>
  <c r="BI55" i="8"/>
  <c r="BD55" i="8"/>
  <c r="AY55" i="8"/>
  <c r="AT55" i="8"/>
  <c r="AO55" i="8"/>
  <c r="AJ55" i="8"/>
  <c r="AE55" i="8"/>
  <c r="Z55" i="8"/>
  <c r="U55" i="8"/>
  <c r="P55" i="8"/>
  <c r="K55" i="8"/>
  <c r="F55" i="8"/>
  <c r="CI54" i="8"/>
  <c r="CG54" i="8"/>
  <c r="CF54" i="8"/>
  <c r="CE54" i="8"/>
  <c r="CC54" i="8"/>
  <c r="CH54" i="8" s="1"/>
  <c r="BX54" i="8"/>
  <c r="BS54" i="8"/>
  <c r="BN54" i="8"/>
  <c r="BI54" i="8"/>
  <c r="BD54" i="8"/>
  <c r="AY54" i="8"/>
  <c r="AT54" i="8"/>
  <c r="AO54" i="8"/>
  <c r="AJ54" i="8"/>
  <c r="AE54" i="8"/>
  <c r="Z54" i="8"/>
  <c r="U54" i="8"/>
  <c r="P54" i="8"/>
  <c r="K54" i="8"/>
  <c r="F54" i="8"/>
  <c r="CI53" i="8"/>
  <c r="CG53" i="8"/>
  <c r="CF53" i="8"/>
  <c r="CE53" i="8"/>
  <c r="CC53" i="8"/>
  <c r="CH53" i="8" s="1"/>
  <c r="BX53" i="8"/>
  <c r="BS53" i="8"/>
  <c r="BN53" i="8"/>
  <c r="BI53" i="8"/>
  <c r="BD53" i="8"/>
  <c r="AY53" i="8"/>
  <c r="AT53" i="8"/>
  <c r="AO53" i="8"/>
  <c r="AJ53" i="8"/>
  <c r="AE53" i="8"/>
  <c r="Z53" i="8"/>
  <c r="U53" i="8"/>
  <c r="P53" i="8"/>
  <c r="K53" i="8"/>
  <c r="F53" i="8"/>
  <c r="CI52" i="8"/>
  <c r="CG52" i="8"/>
  <c r="CF52" i="8"/>
  <c r="CE52" i="8"/>
  <c r="CC52" i="8"/>
  <c r="CH52" i="8" s="1"/>
  <c r="BX52" i="8"/>
  <c r="BS52" i="8"/>
  <c r="BN52" i="8"/>
  <c r="BI52" i="8"/>
  <c r="BD52" i="8"/>
  <c r="AY52" i="8"/>
  <c r="AT52" i="8"/>
  <c r="AO52" i="8"/>
  <c r="AJ52" i="8"/>
  <c r="AE52" i="8"/>
  <c r="Z52" i="8"/>
  <c r="U52" i="8"/>
  <c r="P52" i="8"/>
  <c r="K52" i="8"/>
  <c r="F52" i="8"/>
  <c r="CI51" i="8"/>
  <c r="CG51" i="8"/>
  <c r="CF51" i="8"/>
  <c r="CE51" i="8"/>
  <c r="CC51" i="8"/>
  <c r="CH51" i="8" s="1"/>
  <c r="BX51" i="8"/>
  <c r="BS51" i="8"/>
  <c r="BN51" i="8"/>
  <c r="BI51" i="8"/>
  <c r="BD51" i="8"/>
  <c r="AY51" i="8"/>
  <c r="AT51" i="8"/>
  <c r="AO51" i="8"/>
  <c r="AJ51" i="8"/>
  <c r="AE51" i="8"/>
  <c r="Z51" i="8"/>
  <c r="U51" i="8"/>
  <c r="P51" i="8"/>
  <c r="K51" i="8"/>
  <c r="F51" i="8"/>
  <c r="CI50" i="8"/>
  <c r="CG50" i="8"/>
  <c r="CF50" i="8"/>
  <c r="CE50" i="8"/>
  <c r="CC50" i="8"/>
  <c r="CH50" i="8" s="1"/>
  <c r="BX50" i="8"/>
  <c r="BS50" i="8"/>
  <c r="BN50" i="8"/>
  <c r="BI50" i="8"/>
  <c r="BD50" i="8"/>
  <c r="AY50" i="8"/>
  <c r="AT50" i="8"/>
  <c r="AO50" i="8"/>
  <c r="AJ50" i="8"/>
  <c r="AE50" i="8"/>
  <c r="Z50" i="8"/>
  <c r="U50" i="8"/>
  <c r="P50" i="8"/>
  <c r="K50" i="8"/>
  <c r="F50" i="8"/>
  <c r="CI49" i="8"/>
  <c r="CG49" i="8"/>
  <c r="CF49" i="8"/>
  <c r="CE49" i="8"/>
  <c r="CC49" i="8"/>
  <c r="CH49" i="8" s="1"/>
  <c r="BX49" i="8"/>
  <c r="BS49" i="8"/>
  <c r="BN49" i="8"/>
  <c r="BI49" i="8"/>
  <c r="BD49" i="8"/>
  <c r="AY49" i="8"/>
  <c r="AT49" i="8"/>
  <c r="AO49" i="8"/>
  <c r="AJ49" i="8"/>
  <c r="AE49" i="8"/>
  <c r="Z49" i="8"/>
  <c r="U49" i="8"/>
  <c r="P49" i="8"/>
  <c r="K49" i="8"/>
  <c r="F49" i="8"/>
  <c r="CI48" i="8"/>
  <c r="CG48" i="8"/>
  <c r="CF48" i="8"/>
  <c r="CE48" i="8"/>
  <c r="CC48" i="8"/>
  <c r="CH48" i="8" s="1"/>
  <c r="BX48" i="8"/>
  <c r="BS48" i="8"/>
  <c r="BN48" i="8"/>
  <c r="BI48" i="8"/>
  <c r="BD48" i="8"/>
  <c r="AY48" i="8"/>
  <c r="AT48" i="8"/>
  <c r="AO48" i="8"/>
  <c r="AJ48" i="8"/>
  <c r="AE48" i="8"/>
  <c r="Z48" i="8"/>
  <c r="U48" i="8"/>
  <c r="P48" i="8"/>
  <c r="K48" i="8"/>
  <c r="F48" i="8"/>
  <c r="CI47" i="8"/>
  <c r="CG47" i="8"/>
  <c r="CF47" i="8"/>
  <c r="CE47" i="8"/>
  <c r="CC47" i="8"/>
  <c r="CH47" i="8" s="1"/>
  <c r="BX47" i="8"/>
  <c r="BS47" i="8"/>
  <c r="BN47" i="8"/>
  <c r="BI47" i="8"/>
  <c r="BD47" i="8"/>
  <c r="AY47" i="8"/>
  <c r="AT47" i="8"/>
  <c r="AO47" i="8"/>
  <c r="AJ47" i="8"/>
  <c r="AE47" i="8"/>
  <c r="Z47" i="8"/>
  <c r="U47" i="8"/>
  <c r="P47" i="8"/>
  <c r="K47" i="8"/>
  <c r="F47" i="8"/>
  <c r="CI46" i="8"/>
  <c r="CG46" i="8"/>
  <c r="CF46" i="8"/>
  <c r="CE46" i="8"/>
  <c r="CC46" i="8"/>
  <c r="CH46" i="8" s="1"/>
  <c r="BX46" i="8"/>
  <c r="BS46" i="8"/>
  <c r="BN46" i="8"/>
  <c r="BI46" i="8"/>
  <c r="BD46" i="8"/>
  <c r="AY46" i="8"/>
  <c r="AT46" i="8"/>
  <c r="AO46" i="8"/>
  <c r="AJ46" i="8"/>
  <c r="AE46" i="8"/>
  <c r="Z46" i="8"/>
  <c r="U46" i="8"/>
  <c r="P46" i="8"/>
  <c r="K46" i="8"/>
  <c r="F46" i="8"/>
  <c r="CI45" i="8"/>
  <c r="CG45" i="8"/>
  <c r="CF45" i="8"/>
  <c r="CE45" i="8"/>
  <c r="CC45" i="8"/>
  <c r="CH45" i="8" s="1"/>
  <c r="BX45" i="8"/>
  <c r="BS45" i="8"/>
  <c r="BN45" i="8"/>
  <c r="BI45" i="8"/>
  <c r="BD45" i="8"/>
  <c r="AY45" i="8"/>
  <c r="AT45" i="8"/>
  <c r="AO45" i="8"/>
  <c r="AJ45" i="8"/>
  <c r="AE45" i="8"/>
  <c r="Z45" i="8"/>
  <c r="U45" i="8"/>
  <c r="P45" i="8"/>
  <c r="K45" i="8"/>
  <c r="F45" i="8"/>
  <c r="CI44" i="8"/>
  <c r="CG44" i="8"/>
  <c r="CF44" i="8"/>
  <c r="CE44" i="8"/>
  <c r="CC44" i="8"/>
  <c r="CH44" i="8" s="1"/>
  <c r="BX44" i="8"/>
  <c r="BS44" i="8"/>
  <c r="BN44" i="8"/>
  <c r="BI44" i="8"/>
  <c r="BD44" i="8"/>
  <c r="AY44" i="8"/>
  <c r="AT44" i="8"/>
  <c r="AO44" i="8"/>
  <c r="AJ44" i="8"/>
  <c r="AE44" i="8"/>
  <c r="Z44" i="8"/>
  <c r="U44" i="8"/>
  <c r="P44" i="8"/>
  <c r="K44" i="8"/>
  <c r="F44" i="8"/>
  <c r="CI43" i="8"/>
  <c r="CG43" i="8"/>
  <c r="CF43" i="8"/>
  <c r="CE43" i="8"/>
  <c r="CC43" i="8"/>
  <c r="CH43" i="8" s="1"/>
  <c r="BX43" i="8"/>
  <c r="BS43" i="8"/>
  <c r="BN43" i="8"/>
  <c r="BI43" i="8"/>
  <c r="BD43" i="8"/>
  <c r="AY43" i="8"/>
  <c r="AT43" i="8"/>
  <c r="AO43" i="8"/>
  <c r="AJ43" i="8"/>
  <c r="AE43" i="8"/>
  <c r="Z43" i="8"/>
  <c r="U43" i="8"/>
  <c r="P43" i="8"/>
  <c r="K43" i="8"/>
  <c r="F43" i="8"/>
  <c r="CI42" i="8"/>
  <c r="CG42" i="8"/>
  <c r="CF42" i="8"/>
  <c r="CE42" i="8"/>
  <c r="CC42" i="8"/>
  <c r="CH42" i="8" s="1"/>
  <c r="BX42" i="8"/>
  <c r="BS42" i="8"/>
  <c r="BN42" i="8"/>
  <c r="BI42" i="8"/>
  <c r="BD42" i="8"/>
  <c r="AY42" i="8"/>
  <c r="AT42" i="8"/>
  <c r="AO42" i="8"/>
  <c r="AJ42" i="8"/>
  <c r="AE42" i="8"/>
  <c r="Z42" i="8"/>
  <c r="U42" i="8"/>
  <c r="P42" i="8"/>
  <c r="K42" i="8"/>
  <c r="F42" i="8"/>
  <c r="CI41" i="8"/>
  <c r="CG41" i="8"/>
  <c r="CF41" i="8"/>
  <c r="CE41" i="8"/>
  <c r="CC41" i="8"/>
  <c r="CH41" i="8" s="1"/>
  <c r="BX41" i="8"/>
  <c r="BS41" i="8"/>
  <c r="BN41" i="8"/>
  <c r="BI41" i="8"/>
  <c r="BD41" i="8"/>
  <c r="AY41" i="8"/>
  <c r="AT41" i="8"/>
  <c r="AO41" i="8"/>
  <c r="AJ41" i="8"/>
  <c r="AE41" i="8"/>
  <c r="Z41" i="8"/>
  <c r="U41" i="8"/>
  <c r="P41" i="8"/>
  <c r="K41" i="8"/>
  <c r="F41" i="8"/>
  <c r="CI40" i="8"/>
  <c r="CG40" i="8"/>
  <c r="CF40" i="8"/>
  <c r="CE40" i="8"/>
  <c r="CC40" i="8"/>
  <c r="CH40" i="8" s="1"/>
  <c r="BX40" i="8"/>
  <c r="BS40" i="8"/>
  <c r="BN40" i="8"/>
  <c r="BI40" i="8"/>
  <c r="BD40" i="8"/>
  <c r="AY40" i="8"/>
  <c r="AT40" i="8"/>
  <c r="AO40" i="8"/>
  <c r="AJ40" i="8"/>
  <c r="AE40" i="8"/>
  <c r="Z40" i="8"/>
  <c r="U40" i="8"/>
  <c r="P40" i="8"/>
  <c r="K40" i="8"/>
  <c r="F40" i="8"/>
  <c r="CI39" i="8"/>
  <c r="CG39" i="8"/>
  <c r="CF39" i="8"/>
  <c r="CE39" i="8"/>
  <c r="CC39" i="8"/>
  <c r="CH39" i="8" s="1"/>
  <c r="BX39" i="8"/>
  <c r="BS39" i="8"/>
  <c r="BN39" i="8"/>
  <c r="BI39" i="8"/>
  <c r="BD39" i="8"/>
  <c r="AY39" i="8"/>
  <c r="AT39" i="8"/>
  <c r="AO39" i="8"/>
  <c r="AJ39" i="8"/>
  <c r="AE39" i="8"/>
  <c r="Z39" i="8"/>
  <c r="U39" i="8"/>
  <c r="P39" i="8"/>
  <c r="K39" i="8"/>
  <c r="F39" i="8"/>
  <c r="CI38" i="8"/>
  <c r="CG38" i="8"/>
  <c r="CF38" i="8"/>
  <c r="CE38" i="8"/>
  <c r="CC38" i="8"/>
  <c r="CH38" i="8" s="1"/>
  <c r="BX38" i="8"/>
  <c r="BS38" i="8"/>
  <c r="BN38" i="8"/>
  <c r="BI38" i="8"/>
  <c r="BD38" i="8"/>
  <c r="AY38" i="8"/>
  <c r="AT38" i="8"/>
  <c r="AO38" i="8"/>
  <c r="AJ38" i="8"/>
  <c r="AE38" i="8"/>
  <c r="Z38" i="8"/>
  <c r="U38" i="8"/>
  <c r="P38" i="8"/>
  <c r="K38" i="8"/>
  <c r="F38" i="8"/>
  <c r="CI37" i="8"/>
  <c r="CG37" i="8"/>
  <c r="CF37" i="8"/>
  <c r="CE37" i="8"/>
  <c r="CC37" i="8"/>
  <c r="CH37" i="8" s="1"/>
  <c r="BX37" i="8"/>
  <c r="BS37" i="8"/>
  <c r="BN37" i="8"/>
  <c r="BI37" i="8"/>
  <c r="BD37" i="8"/>
  <c r="AY37" i="8"/>
  <c r="AT37" i="8"/>
  <c r="AO37" i="8"/>
  <c r="AJ37" i="8"/>
  <c r="AE37" i="8"/>
  <c r="Z37" i="8"/>
  <c r="U37" i="8"/>
  <c r="P37" i="8"/>
  <c r="K37" i="8"/>
  <c r="F37" i="8"/>
  <c r="CI36" i="8"/>
  <c r="CG36" i="8"/>
  <c r="CF36" i="8"/>
  <c r="CE36" i="8"/>
  <c r="CC36" i="8"/>
  <c r="CH36" i="8" s="1"/>
  <c r="BX36" i="8"/>
  <c r="BS36" i="8"/>
  <c r="BN36" i="8"/>
  <c r="BI36" i="8"/>
  <c r="BD36" i="8"/>
  <c r="AY36" i="8"/>
  <c r="AT36" i="8"/>
  <c r="AO36" i="8"/>
  <c r="AJ36" i="8"/>
  <c r="AE36" i="8"/>
  <c r="Z36" i="8"/>
  <c r="U36" i="8"/>
  <c r="P36" i="8"/>
  <c r="K36" i="8"/>
  <c r="F36" i="8"/>
  <c r="CI35" i="8"/>
  <c r="CG35" i="8"/>
  <c r="CF35" i="8"/>
  <c r="CE35" i="8"/>
  <c r="CC35" i="8"/>
  <c r="CH35" i="8" s="1"/>
  <c r="BX35" i="8"/>
  <c r="BS35" i="8"/>
  <c r="BN35" i="8"/>
  <c r="BI35" i="8"/>
  <c r="BD35" i="8"/>
  <c r="AY35" i="8"/>
  <c r="AT35" i="8"/>
  <c r="AO35" i="8"/>
  <c r="AJ35" i="8"/>
  <c r="AE35" i="8"/>
  <c r="Z35" i="8"/>
  <c r="U35" i="8"/>
  <c r="P35" i="8"/>
  <c r="K35" i="8"/>
  <c r="F35" i="8"/>
  <c r="CI34" i="8"/>
  <c r="CG34" i="8"/>
  <c r="CF34" i="8"/>
  <c r="CE34" i="8"/>
  <c r="CC34" i="8"/>
  <c r="CH34" i="8" s="1"/>
  <c r="BX34" i="8"/>
  <c r="BS34" i="8"/>
  <c r="BN34" i="8"/>
  <c r="BI34" i="8"/>
  <c r="BD34" i="8"/>
  <c r="AY34" i="8"/>
  <c r="AT34" i="8"/>
  <c r="AO34" i="8"/>
  <c r="AJ34" i="8"/>
  <c r="AE34" i="8"/>
  <c r="Z34" i="8"/>
  <c r="U34" i="8"/>
  <c r="P34" i="8"/>
  <c r="K34" i="8"/>
  <c r="F34" i="8"/>
  <c r="CI33" i="8"/>
  <c r="CG33" i="8"/>
  <c r="CF33" i="8"/>
  <c r="CE33" i="8"/>
  <c r="CC33" i="8"/>
  <c r="CH33" i="8" s="1"/>
  <c r="BX33" i="8"/>
  <c r="BS33" i="8"/>
  <c r="BN33" i="8"/>
  <c r="BI33" i="8"/>
  <c r="BD33" i="8"/>
  <c r="AY33" i="8"/>
  <c r="AT33" i="8"/>
  <c r="AO33" i="8"/>
  <c r="AJ33" i="8"/>
  <c r="AE33" i="8"/>
  <c r="Z33" i="8"/>
  <c r="U33" i="8"/>
  <c r="P33" i="8"/>
  <c r="K33" i="8"/>
  <c r="F33" i="8"/>
  <c r="CI32" i="8"/>
  <c r="CG32" i="8"/>
  <c r="CF32" i="8"/>
  <c r="CE32" i="8"/>
  <c r="CC32" i="8"/>
  <c r="CH32" i="8" s="1"/>
  <c r="BX32" i="8"/>
  <c r="BS32" i="8"/>
  <c r="BN32" i="8"/>
  <c r="BI32" i="8"/>
  <c r="BD32" i="8"/>
  <c r="AY32" i="8"/>
  <c r="AT32" i="8"/>
  <c r="AO32" i="8"/>
  <c r="AJ32" i="8"/>
  <c r="AE32" i="8"/>
  <c r="Z32" i="8"/>
  <c r="U32" i="8"/>
  <c r="P32" i="8"/>
  <c r="K32" i="8"/>
  <c r="F32" i="8"/>
  <c r="CI31" i="8"/>
  <c r="CG31" i="8"/>
  <c r="CF31" i="8"/>
  <c r="CE31" i="8"/>
  <c r="CC31" i="8"/>
  <c r="CH31" i="8" s="1"/>
  <c r="BX31" i="8"/>
  <c r="BS31" i="8"/>
  <c r="BN31" i="8"/>
  <c r="BI31" i="8"/>
  <c r="BD31" i="8"/>
  <c r="AY31" i="8"/>
  <c r="AT31" i="8"/>
  <c r="AO31" i="8"/>
  <c r="AJ31" i="8"/>
  <c r="AE31" i="8"/>
  <c r="Z31" i="8"/>
  <c r="U31" i="8"/>
  <c r="P31" i="8"/>
  <c r="K31" i="8"/>
  <c r="F31" i="8"/>
  <c r="CI30" i="8"/>
  <c r="CG30" i="8"/>
  <c r="CF30" i="8"/>
  <c r="CE30" i="8"/>
  <c r="CC30" i="8"/>
  <c r="CH30" i="8" s="1"/>
  <c r="BX30" i="8"/>
  <c r="BS30" i="8"/>
  <c r="BN30" i="8"/>
  <c r="BI30" i="8"/>
  <c r="BD30" i="8"/>
  <c r="AY30" i="8"/>
  <c r="AT30" i="8"/>
  <c r="AO30" i="8"/>
  <c r="AJ30" i="8"/>
  <c r="AE30" i="8"/>
  <c r="Z30" i="8"/>
  <c r="U30" i="8"/>
  <c r="P30" i="8"/>
  <c r="K30" i="8"/>
  <c r="F30" i="8"/>
  <c r="CI29" i="8"/>
  <c r="CG29" i="8"/>
  <c r="CF29" i="8"/>
  <c r="CE29" i="8"/>
  <c r="CC29" i="8"/>
  <c r="CH29" i="8" s="1"/>
  <c r="BX29" i="8"/>
  <c r="BS29" i="8"/>
  <c r="BN29" i="8"/>
  <c r="BI29" i="8"/>
  <c r="BD29" i="8"/>
  <c r="AY29" i="8"/>
  <c r="AT29" i="8"/>
  <c r="AO29" i="8"/>
  <c r="AJ29" i="8"/>
  <c r="AE29" i="8"/>
  <c r="Z29" i="8"/>
  <c r="U29" i="8"/>
  <c r="P29" i="8"/>
  <c r="K29" i="8"/>
  <c r="F29" i="8"/>
  <c r="CI28" i="8"/>
  <c r="CG28" i="8"/>
  <c r="CF28" i="8"/>
  <c r="CE28" i="8"/>
  <c r="CC28" i="8"/>
  <c r="CH28" i="8" s="1"/>
  <c r="BX28" i="8"/>
  <c r="BS28" i="8"/>
  <c r="BN28" i="8"/>
  <c r="BI28" i="8"/>
  <c r="BD28" i="8"/>
  <c r="AY28" i="8"/>
  <c r="AT28" i="8"/>
  <c r="AO28" i="8"/>
  <c r="AJ28" i="8"/>
  <c r="AE28" i="8"/>
  <c r="Z28" i="8"/>
  <c r="U28" i="8"/>
  <c r="P28" i="8"/>
  <c r="K28" i="8"/>
  <c r="F28" i="8"/>
  <c r="CI27" i="8"/>
  <c r="CG27" i="8"/>
  <c r="CF27" i="8"/>
  <c r="CE27" i="8"/>
  <c r="CC27" i="8"/>
  <c r="CH27" i="8" s="1"/>
  <c r="BX27" i="8"/>
  <c r="BS27" i="8"/>
  <c r="BN27" i="8"/>
  <c r="BI27" i="8"/>
  <c r="BD27" i="8"/>
  <c r="AY27" i="8"/>
  <c r="AT27" i="8"/>
  <c r="AO27" i="8"/>
  <c r="AJ27" i="8"/>
  <c r="AE27" i="8"/>
  <c r="Z27" i="8"/>
  <c r="U27" i="8"/>
  <c r="P27" i="8"/>
  <c r="K27" i="8"/>
  <c r="F27" i="8"/>
  <c r="CI26" i="8"/>
  <c r="CG26" i="8"/>
  <c r="CF26" i="8"/>
  <c r="CE26" i="8"/>
  <c r="CC26" i="8"/>
  <c r="CH26" i="8" s="1"/>
  <c r="BX26" i="8"/>
  <c r="BS26" i="8"/>
  <c r="BN26" i="8"/>
  <c r="BI26" i="8"/>
  <c r="BD26" i="8"/>
  <c r="AY26" i="8"/>
  <c r="AT26" i="8"/>
  <c r="AO26" i="8"/>
  <c r="AJ26" i="8"/>
  <c r="AE26" i="8"/>
  <c r="Z26" i="8"/>
  <c r="U26" i="8"/>
  <c r="P26" i="8"/>
  <c r="K26" i="8"/>
  <c r="F26" i="8"/>
  <c r="CI25" i="8"/>
  <c r="CG25" i="8"/>
  <c r="CF25" i="8"/>
  <c r="CE25" i="8"/>
  <c r="CC25" i="8"/>
  <c r="CH25" i="8" s="1"/>
  <c r="BX25" i="8"/>
  <c r="BS25" i="8"/>
  <c r="BN25" i="8"/>
  <c r="BI25" i="8"/>
  <c r="BD25" i="8"/>
  <c r="AY25" i="8"/>
  <c r="AT25" i="8"/>
  <c r="AO25" i="8"/>
  <c r="AJ25" i="8"/>
  <c r="AE25" i="8"/>
  <c r="Z25" i="8"/>
  <c r="U25" i="8"/>
  <c r="P25" i="8"/>
  <c r="K25" i="8"/>
  <c r="F25" i="8"/>
  <c r="CI24" i="8"/>
  <c r="CG24" i="8"/>
  <c r="CF24" i="8"/>
  <c r="CE24" i="8"/>
  <c r="CC24" i="8"/>
  <c r="CH24" i="8" s="1"/>
  <c r="BX24" i="8"/>
  <c r="BS24" i="8"/>
  <c r="BN24" i="8"/>
  <c r="BI24" i="8"/>
  <c r="BD24" i="8"/>
  <c r="AY24" i="8"/>
  <c r="AT24" i="8"/>
  <c r="AO24" i="8"/>
  <c r="AJ24" i="8"/>
  <c r="AE24" i="8"/>
  <c r="Z24" i="8"/>
  <c r="U24" i="8"/>
  <c r="P24" i="8"/>
  <c r="K24" i="8"/>
  <c r="F24" i="8"/>
  <c r="CI23" i="8"/>
  <c r="CG23" i="8"/>
  <c r="CF23" i="8"/>
  <c r="CE23" i="8"/>
  <c r="CC23" i="8"/>
  <c r="BX23" i="8"/>
  <c r="BS23" i="8"/>
  <c r="BN23" i="8"/>
  <c r="BI23" i="8"/>
  <c r="BD23" i="8"/>
  <c r="AY23" i="8"/>
  <c r="AT23" i="8"/>
  <c r="AO23" i="8"/>
  <c r="AJ23" i="8"/>
  <c r="AE23" i="8"/>
  <c r="Z23" i="8"/>
  <c r="U23" i="8"/>
  <c r="P23" i="8"/>
  <c r="K23" i="8"/>
  <c r="F23" i="8"/>
  <c r="CI22" i="8"/>
  <c r="CG22" i="8"/>
  <c r="CF22" i="8"/>
  <c r="CE22" i="8"/>
  <c r="CC22" i="8"/>
  <c r="BX22" i="8"/>
  <c r="BS22" i="8"/>
  <c r="BN22" i="8"/>
  <c r="BI22" i="8"/>
  <c r="BD22" i="8"/>
  <c r="AY22" i="8"/>
  <c r="AT22" i="8"/>
  <c r="AO22" i="8"/>
  <c r="AJ22" i="8"/>
  <c r="AE22" i="8"/>
  <c r="Z22" i="8"/>
  <c r="U22" i="8"/>
  <c r="P22" i="8"/>
  <c r="K22" i="8"/>
  <c r="F22" i="8"/>
  <c r="CI21" i="8"/>
  <c r="CG21" i="8"/>
  <c r="CF21" i="8"/>
  <c r="CE21" i="8"/>
  <c r="CC21" i="8"/>
  <c r="BX21" i="8"/>
  <c r="BS21" i="8"/>
  <c r="BN21" i="8"/>
  <c r="BI21" i="8"/>
  <c r="BD21" i="8"/>
  <c r="AY21" i="8"/>
  <c r="AT21" i="8"/>
  <c r="AO21" i="8"/>
  <c r="AJ21" i="8"/>
  <c r="AE21" i="8"/>
  <c r="Z21" i="8"/>
  <c r="U21" i="8"/>
  <c r="P21" i="8"/>
  <c r="K21" i="8"/>
  <c r="F21" i="8"/>
  <c r="CI20" i="8"/>
  <c r="CG20" i="8"/>
  <c r="CF20" i="8"/>
  <c r="CE20" i="8"/>
  <c r="CC20" i="8"/>
  <c r="BX20" i="8"/>
  <c r="BS20" i="8"/>
  <c r="BN20" i="8"/>
  <c r="BI20" i="8"/>
  <c r="BD20" i="8"/>
  <c r="AY20" i="8"/>
  <c r="AT20" i="8"/>
  <c r="AO20" i="8"/>
  <c r="AJ20" i="8"/>
  <c r="AE20" i="8"/>
  <c r="Z20" i="8"/>
  <c r="U20" i="8"/>
  <c r="P20" i="8"/>
  <c r="K20" i="8"/>
  <c r="F20" i="8"/>
  <c r="CI19" i="8"/>
  <c r="CG19" i="8"/>
  <c r="CF19" i="8"/>
  <c r="CE19" i="8"/>
  <c r="CC19" i="8"/>
  <c r="BX19" i="8"/>
  <c r="BS19" i="8"/>
  <c r="BN19" i="8"/>
  <c r="BI19" i="8"/>
  <c r="BD19" i="8"/>
  <c r="AY19" i="8"/>
  <c r="AT19" i="8"/>
  <c r="AO19" i="8"/>
  <c r="AJ19" i="8"/>
  <c r="AE19" i="8"/>
  <c r="Z19" i="8"/>
  <c r="U19" i="8"/>
  <c r="P19" i="8"/>
  <c r="K19" i="8"/>
  <c r="F19" i="8"/>
  <c r="CI18" i="8"/>
  <c r="CG18" i="8"/>
  <c r="CF18" i="8"/>
  <c r="CE18" i="8"/>
  <c r="CC18" i="8"/>
  <c r="BX18" i="8"/>
  <c r="BS18" i="8"/>
  <c r="BN18" i="8"/>
  <c r="BI18" i="8"/>
  <c r="BD18" i="8"/>
  <c r="AY18" i="8"/>
  <c r="AT18" i="8"/>
  <c r="AO18" i="8"/>
  <c r="AJ18" i="8"/>
  <c r="AE18" i="8"/>
  <c r="Z18" i="8"/>
  <c r="U18" i="8"/>
  <c r="P18" i="8"/>
  <c r="K18" i="8"/>
  <c r="F18" i="8"/>
  <c r="CI17" i="8"/>
  <c r="CG17" i="8"/>
  <c r="CF17" i="8"/>
  <c r="CE17" i="8"/>
  <c r="CC17" i="8"/>
  <c r="BX17" i="8"/>
  <c r="BS17" i="8"/>
  <c r="BN17" i="8"/>
  <c r="BI17" i="8"/>
  <c r="BD17" i="8"/>
  <c r="AY17" i="8"/>
  <c r="AT17" i="8"/>
  <c r="AO17" i="8"/>
  <c r="AJ17" i="8"/>
  <c r="AE17" i="8"/>
  <c r="Z17" i="8"/>
  <c r="U17" i="8"/>
  <c r="P17" i="8"/>
  <c r="K17" i="8"/>
  <c r="F17" i="8"/>
  <c r="CI16" i="8"/>
  <c r="CG16" i="8"/>
  <c r="CF16" i="8"/>
  <c r="CE16" i="8"/>
  <c r="CC16" i="8"/>
  <c r="BX16" i="8"/>
  <c r="BS16" i="8"/>
  <c r="BN16" i="8"/>
  <c r="BI16" i="8"/>
  <c r="BD16" i="8"/>
  <c r="AY16" i="8"/>
  <c r="AT16" i="8"/>
  <c r="AO16" i="8"/>
  <c r="AJ16" i="8"/>
  <c r="AE16" i="8"/>
  <c r="Z16" i="8"/>
  <c r="U16" i="8"/>
  <c r="P16" i="8"/>
  <c r="F16" i="8"/>
  <c r="CI15" i="8"/>
  <c r="CG15" i="8"/>
  <c r="CF15" i="8"/>
  <c r="CE15" i="8"/>
  <c r="CC15" i="8"/>
  <c r="BX15" i="8"/>
  <c r="BS15" i="8"/>
  <c r="BN15" i="8"/>
  <c r="BI15" i="8"/>
  <c r="BD15" i="8"/>
  <c r="AY15" i="8"/>
  <c r="AT15" i="8"/>
  <c r="AO15" i="8"/>
  <c r="AJ15" i="8"/>
  <c r="AE15" i="8"/>
  <c r="Z15" i="8"/>
  <c r="U15" i="8"/>
  <c r="P15" i="8"/>
  <c r="F15" i="8"/>
  <c r="CI14" i="8"/>
  <c r="CG14" i="8"/>
  <c r="CF14" i="8"/>
  <c r="CE14" i="8"/>
  <c r="CC14" i="8"/>
  <c r="BX14" i="8"/>
  <c r="BS14" i="8"/>
  <c r="BN14" i="8"/>
  <c r="BI14" i="8"/>
  <c r="BD14" i="8"/>
  <c r="AY14" i="8"/>
  <c r="AT14" i="8"/>
  <c r="AO14" i="8"/>
  <c r="AJ14" i="8"/>
  <c r="AE14" i="8"/>
  <c r="Z14" i="8"/>
  <c r="U14" i="8"/>
  <c r="P14" i="8"/>
  <c r="F14" i="8"/>
  <c r="CI13" i="8"/>
  <c r="CG13" i="8"/>
  <c r="CF13" i="8"/>
  <c r="CE13" i="8"/>
  <c r="CC13" i="8"/>
  <c r="BX13" i="8"/>
  <c r="BS13" i="8"/>
  <c r="BN13" i="8"/>
  <c r="BI13" i="8"/>
  <c r="BD13" i="8"/>
  <c r="AY13" i="8"/>
  <c r="AT13" i="8"/>
  <c r="AO13" i="8"/>
  <c r="AJ13" i="8"/>
  <c r="AE13" i="8"/>
  <c r="Z13" i="8"/>
  <c r="U13" i="8"/>
  <c r="P13" i="8"/>
  <c r="F13" i="8"/>
  <c r="CI12" i="8"/>
  <c r="CG12" i="8"/>
  <c r="CF12" i="8"/>
  <c r="CE12" i="8"/>
  <c r="CC12" i="8"/>
  <c r="BX12" i="8"/>
  <c r="BS12" i="8"/>
  <c r="BN12" i="8"/>
  <c r="BI12" i="8"/>
  <c r="BD12" i="8"/>
  <c r="AY12" i="8"/>
  <c r="AT12" i="8"/>
  <c r="AO12" i="8"/>
  <c r="AJ12" i="8"/>
  <c r="AE12" i="8"/>
  <c r="Z12" i="8"/>
  <c r="U12" i="8"/>
  <c r="P12" i="8"/>
  <c r="F12" i="8"/>
  <c r="CI11" i="8"/>
  <c r="CG11" i="8"/>
  <c r="CF11" i="8"/>
  <c r="CE11" i="8"/>
  <c r="CC11" i="8"/>
  <c r="BX11" i="8"/>
  <c r="BS11" i="8"/>
  <c r="BN11" i="8"/>
  <c r="BI11" i="8"/>
  <c r="BD11" i="8"/>
  <c r="AY11" i="8"/>
  <c r="AT11" i="8"/>
  <c r="AO11" i="8"/>
  <c r="AJ11" i="8"/>
  <c r="AE11" i="8"/>
  <c r="Z11" i="8"/>
  <c r="U11" i="8"/>
  <c r="P11" i="8"/>
  <c r="F11" i="8"/>
  <c r="CI10" i="8"/>
  <c r="CG10" i="8"/>
  <c r="CF10" i="8"/>
  <c r="CE10" i="8"/>
  <c r="CC10" i="8"/>
  <c r="BX10" i="8"/>
  <c r="BS10" i="8"/>
  <c r="BN10" i="8"/>
  <c r="BI10" i="8"/>
  <c r="BD10" i="8"/>
  <c r="AY10" i="8"/>
  <c r="AT10" i="8"/>
  <c r="AO10" i="8"/>
  <c r="AJ10" i="8"/>
  <c r="AE10" i="8"/>
  <c r="Z10" i="8"/>
  <c r="U10" i="8"/>
  <c r="P10" i="8"/>
  <c r="F10" i="8"/>
  <c r="CI9" i="8"/>
  <c r="CG9" i="8"/>
  <c r="CF9" i="8"/>
  <c r="CE9" i="8"/>
  <c r="CC9" i="8"/>
  <c r="BX9" i="8"/>
  <c r="BS9" i="8"/>
  <c r="BN9" i="8"/>
  <c r="BI9" i="8"/>
  <c r="BD9" i="8"/>
  <c r="AY9" i="8"/>
  <c r="AT9" i="8"/>
  <c r="AO9" i="8"/>
  <c r="AJ9" i="8"/>
  <c r="AE9" i="8"/>
  <c r="Z9" i="8"/>
  <c r="U9" i="8"/>
  <c r="P9" i="8"/>
  <c r="F9" i="8"/>
  <c r="CI8" i="8"/>
  <c r="CG8" i="8"/>
  <c r="CF8" i="8"/>
  <c r="CE8" i="8"/>
  <c r="CC8" i="8"/>
  <c r="BX8" i="8"/>
  <c r="BS8" i="8"/>
  <c r="BN8" i="8"/>
  <c r="BI8" i="8"/>
  <c r="BD8" i="8"/>
  <c r="AY8" i="8"/>
  <c r="AT8" i="8"/>
  <c r="AO8" i="8"/>
  <c r="AJ8" i="8"/>
  <c r="AE8" i="8"/>
  <c r="Z8" i="8"/>
  <c r="U8" i="8"/>
  <c r="P8" i="8"/>
  <c r="F8" i="8"/>
  <c r="CI7" i="8"/>
  <c r="CG7" i="8"/>
  <c r="CF7" i="8"/>
  <c r="CE7" i="8"/>
  <c r="CC7" i="8"/>
  <c r="BX7" i="8"/>
  <c r="BS7" i="8"/>
  <c r="BN7" i="8"/>
  <c r="BI7" i="8"/>
  <c r="BD7" i="8"/>
  <c r="AY7" i="8"/>
  <c r="AT7" i="8"/>
  <c r="AO7" i="8"/>
  <c r="AJ7" i="8"/>
  <c r="AE7" i="8"/>
  <c r="Z7" i="8"/>
  <c r="U7" i="8"/>
  <c r="P7" i="8"/>
  <c r="F7" i="8"/>
  <c r="CI6" i="8"/>
  <c r="CG6" i="8"/>
  <c r="CF6" i="8"/>
  <c r="CE6" i="8"/>
  <c r="CC6" i="8"/>
  <c r="BX6" i="8"/>
  <c r="BS6" i="8"/>
  <c r="BN6" i="8"/>
  <c r="BI6" i="8"/>
  <c r="BD6" i="8"/>
  <c r="AY6" i="8"/>
  <c r="AT6" i="8"/>
  <c r="AO6" i="8"/>
  <c r="AJ6" i="8"/>
  <c r="AE6" i="8"/>
  <c r="Z6" i="8"/>
  <c r="U6" i="8"/>
  <c r="P6" i="8"/>
  <c r="F6" i="8"/>
  <c r="CI5" i="8"/>
  <c r="CG5" i="8"/>
  <c r="CF5" i="8"/>
  <c r="CE5" i="8"/>
  <c r="CC5" i="8"/>
  <c r="BX5" i="8"/>
  <c r="BS5" i="8"/>
  <c r="BN5" i="8"/>
  <c r="BI5" i="8"/>
  <c r="BD5" i="8"/>
  <c r="AY5" i="8"/>
  <c r="AT5" i="8"/>
  <c r="AO5" i="8"/>
  <c r="AJ5" i="8"/>
  <c r="AE5" i="8"/>
  <c r="Z5" i="8"/>
  <c r="U5" i="8"/>
  <c r="P5" i="8"/>
  <c r="F5" i="8"/>
  <c r="BD20" i="3"/>
  <c r="CH7" i="8" l="1"/>
  <c r="CH15" i="8"/>
  <c r="CH6" i="8"/>
  <c r="CH5" i="8"/>
  <c r="CH11" i="8"/>
  <c r="CH10" i="8"/>
  <c r="CH14" i="8"/>
  <c r="CH9" i="8"/>
  <c r="CH13" i="8"/>
  <c r="CH8" i="8"/>
  <c r="CH12" i="8"/>
  <c r="CH16" i="8"/>
  <c r="CH17" i="8"/>
  <c r="CH18" i="8"/>
  <c r="CH19" i="8"/>
  <c r="CH20" i="8"/>
  <c r="CH21" i="8"/>
  <c r="CH22" i="8"/>
  <c r="CH23" i="8"/>
  <c r="R5" i="7"/>
  <c r="R6" i="7"/>
  <c r="CS6" i="7" l="1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CS25" i="7"/>
  <c r="CS26" i="7"/>
  <c r="CS27" i="7"/>
  <c r="CS28" i="7"/>
  <c r="CS29" i="7"/>
  <c r="CS30" i="7"/>
  <c r="CS31" i="7"/>
  <c r="CS32" i="7"/>
  <c r="CS33" i="7"/>
  <c r="CS34" i="7"/>
  <c r="CS35" i="7"/>
  <c r="CS36" i="7"/>
  <c r="CS37" i="7"/>
  <c r="CS38" i="7"/>
  <c r="CS39" i="7"/>
  <c r="CS40" i="7"/>
  <c r="CS41" i="7"/>
  <c r="CS42" i="7"/>
  <c r="CS43" i="7"/>
  <c r="CS44" i="7"/>
  <c r="CS45" i="7"/>
  <c r="CS46" i="7"/>
  <c r="CS47" i="7"/>
  <c r="CS48" i="7"/>
  <c r="CS49" i="7"/>
  <c r="CS50" i="7"/>
  <c r="CS51" i="7"/>
  <c r="CS52" i="7"/>
  <c r="CS53" i="7"/>
  <c r="CS54" i="7"/>
  <c r="CS55" i="7"/>
  <c r="CS56" i="7"/>
  <c r="CS57" i="7"/>
  <c r="CS58" i="7"/>
  <c r="CS59" i="7"/>
  <c r="CS60" i="7"/>
  <c r="CS61" i="7"/>
  <c r="CS62" i="7"/>
  <c r="CS63" i="7"/>
  <c r="CS64" i="7"/>
  <c r="CS65" i="7"/>
  <c r="CS66" i="7"/>
  <c r="CS67" i="7"/>
  <c r="CI6" i="3"/>
  <c r="CI7" i="3"/>
  <c r="CI8" i="3"/>
  <c r="CI9" i="3"/>
  <c r="CI10" i="3"/>
  <c r="CI11" i="3"/>
  <c r="CI12" i="3"/>
  <c r="CI13" i="3"/>
  <c r="CI14" i="3"/>
  <c r="CI15" i="3"/>
  <c r="CI16" i="3"/>
  <c r="CI17" i="3"/>
  <c r="CI18" i="3"/>
  <c r="CI19" i="3"/>
  <c r="CH18" i="3"/>
  <c r="CH19" i="3"/>
  <c r="CG6" i="3"/>
  <c r="CG7" i="3"/>
  <c r="CG8" i="3"/>
  <c r="CG9" i="3"/>
  <c r="CG10" i="3"/>
  <c r="CG11" i="3"/>
  <c r="CG12" i="3"/>
  <c r="CG13" i="3"/>
  <c r="CG14" i="3"/>
  <c r="CG15" i="3"/>
  <c r="CG16" i="3"/>
  <c r="CG17" i="3"/>
  <c r="CG18" i="3"/>
  <c r="CG19" i="3"/>
  <c r="CF6" i="3"/>
  <c r="CF7" i="3"/>
  <c r="CF8" i="3"/>
  <c r="CF9" i="3"/>
  <c r="CF10" i="3"/>
  <c r="CF11" i="3"/>
  <c r="CF12" i="3"/>
  <c r="CF13" i="3"/>
  <c r="CF14" i="3"/>
  <c r="CF15" i="3"/>
  <c r="CF16" i="3"/>
  <c r="CF17" i="3"/>
  <c r="CF18" i="3"/>
  <c r="CF19" i="3"/>
  <c r="CE6" i="3"/>
  <c r="CE7" i="3"/>
  <c r="CE8" i="3"/>
  <c r="CE9" i="3"/>
  <c r="CE10" i="3"/>
  <c r="CE11" i="3"/>
  <c r="CE12" i="3"/>
  <c r="CE13" i="3"/>
  <c r="CE14" i="3"/>
  <c r="CE15" i="3"/>
  <c r="CE16" i="3"/>
  <c r="CE17" i="3"/>
  <c r="CE18" i="3"/>
  <c r="CE19" i="3"/>
  <c r="CI5" i="3"/>
  <c r="CG5" i="3"/>
  <c r="CF5" i="3"/>
  <c r="CE5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17" i="3"/>
  <c r="CS5" i="7" l="1"/>
  <c r="CT67" i="7"/>
  <c r="CQ67" i="7"/>
  <c r="CP67" i="7"/>
  <c r="CO67" i="7"/>
  <c r="CL67" i="7"/>
  <c r="CF67" i="7"/>
  <c r="BZ67" i="7"/>
  <c r="BT67" i="7"/>
  <c r="BN67" i="7"/>
  <c r="BH67" i="7"/>
  <c r="BB67" i="7"/>
  <c r="AV67" i="7"/>
  <c r="AP67" i="7"/>
  <c r="AJ67" i="7"/>
  <c r="AD67" i="7"/>
  <c r="X67" i="7"/>
  <c r="R67" i="7"/>
  <c r="L67" i="7"/>
  <c r="F67" i="7"/>
  <c r="CT66" i="7"/>
  <c r="CQ66" i="7"/>
  <c r="CP66" i="7"/>
  <c r="CO66" i="7"/>
  <c r="CL66" i="7"/>
  <c r="CF66" i="7"/>
  <c r="BZ66" i="7"/>
  <c r="BT66" i="7"/>
  <c r="BN66" i="7"/>
  <c r="BH66" i="7"/>
  <c r="BB66" i="7"/>
  <c r="AV66" i="7"/>
  <c r="AP66" i="7"/>
  <c r="AJ66" i="7"/>
  <c r="AD66" i="7"/>
  <c r="X66" i="7"/>
  <c r="R66" i="7"/>
  <c r="L66" i="7"/>
  <c r="F66" i="7"/>
  <c r="CT65" i="7"/>
  <c r="CQ65" i="7"/>
  <c r="CP65" i="7"/>
  <c r="CO65" i="7"/>
  <c r="CL65" i="7"/>
  <c r="CF65" i="7"/>
  <c r="BZ65" i="7"/>
  <c r="BT65" i="7"/>
  <c r="BN65" i="7"/>
  <c r="BH65" i="7"/>
  <c r="BB65" i="7"/>
  <c r="AV65" i="7"/>
  <c r="AP65" i="7"/>
  <c r="AJ65" i="7"/>
  <c r="AD65" i="7"/>
  <c r="X65" i="7"/>
  <c r="R65" i="7"/>
  <c r="L65" i="7"/>
  <c r="F65" i="7"/>
  <c r="CT64" i="7"/>
  <c r="CQ64" i="7"/>
  <c r="CP64" i="7"/>
  <c r="CO64" i="7"/>
  <c r="CL64" i="7"/>
  <c r="CF64" i="7"/>
  <c r="BZ64" i="7"/>
  <c r="BT64" i="7"/>
  <c r="BN64" i="7"/>
  <c r="BH64" i="7"/>
  <c r="BB64" i="7"/>
  <c r="AV64" i="7"/>
  <c r="AP64" i="7"/>
  <c r="AJ64" i="7"/>
  <c r="AD64" i="7"/>
  <c r="X64" i="7"/>
  <c r="R64" i="7"/>
  <c r="L64" i="7"/>
  <c r="F64" i="7"/>
  <c r="CT63" i="7"/>
  <c r="CQ63" i="7"/>
  <c r="CP63" i="7"/>
  <c r="CO63" i="7"/>
  <c r="CL63" i="7"/>
  <c r="CF63" i="7"/>
  <c r="BZ63" i="7"/>
  <c r="BT63" i="7"/>
  <c r="BN63" i="7"/>
  <c r="BH63" i="7"/>
  <c r="BB63" i="7"/>
  <c r="AV63" i="7"/>
  <c r="AP63" i="7"/>
  <c r="AJ63" i="7"/>
  <c r="AD63" i="7"/>
  <c r="X63" i="7"/>
  <c r="R63" i="7"/>
  <c r="L63" i="7"/>
  <c r="F63" i="7"/>
  <c r="CT62" i="7"/>
  <c r="CQ62" i="7"/>
  <c r="CP62" i="7"/>
  <c r="CO62" i="7"/>
  <c r="CL62" i="7"/>
  <c r="CF62" i="7"/>
  <c r="BZ62" i="7"/>
  <c r="BT62" i="7"/>
  <c r="BN62" i="7"/>
  <c r="BH62" i="7"/>
  <c r="BB62" i="7"/>
  <c r="AV62" i="7"/>
  <c r="AP62" i="7"/>
  <c r="AJ62" i="7"/>
  <c r="AD62" i="7"/>
  <c r="X62" i="7"/>
  <c r="R62" i="7"/>
  <c r="L62" i="7"/>
  <c r="F62" i="7"/>
  <c r="CT61" i="7"/>
  <c r="CQ61" i="7"/>
  <c r="CP61" i="7"/>
  <c r="CO61" i="7"/>
  <c r="CL61" i="7"/>
  <c r="CF61" i="7"/>
  <c r="BZ61" i="7"/>
  <c r="BT61" i="7"/>
  <c r="BN61" i="7"/>
  <c r="BH61" i="7"/>
  <c r="BB61" i="7"/>
  <c r="AV61" i="7"/>
  <c r="AP61" i="7"/>
  <c r="AJ61" i="7"/>
  <c r="AD61" i="7"/>
  <c r="X61" i="7"/>
  <c r="R61" i="7"/>
  <c r="L61" i="7"/>
  <c r="F61" i="7"/>
  <c r="CT60" i="7"/>
  <c r="CQ60" i="7"/>
  <c r="CP60" i="7"/>
  <c r="CO60" i="7"/>
  <c r="CL60" i="7"/>
  <c r="CF60" i="7"/>
  <c r="BZ60" i="7"/>
  <c r="BT60" i="7"/>
  <c r="BN60" i="7"/>
  <c r="BH60" i="7"/>
  <c r="BB60" i="7"/>
  <c r="AV60" i="7"/>
  <c r="AP60" i="7"/>
  <c r="AJ60" i="7"/>
  <c r="AD60" i="7"/>
  <c r="X60" i="7"/>
  <c r="R60" i="7"/>
  <c r="L60" i="7"/>
  <c r="F60" i="7"/>
  <c r="CT59" i="7"/>
  <c r="CQ59" i="7"/>
  <c r="CP59" i="7"/>
  <c r="CO59" i="7"/>
  <c r="CL59" i="7"/>
  <c r="CF59" i="7"/>
  <c r="BZ59" i="7"/>
  <c r="BT59" i="7"/>
  <c r="BN59" i="7"/>
  <c r="BH59" i="7"/>
  <c r="BB59" i="7"/>
  <c r="AV59" i="7"/>
  <c r="AP59" i="7"/>
  <c r="AJ59" i="7"/>
  <c r="AD59" i="7"/>
  <c r="X59" i="7"/>
  <c r="R59" i="7"/>
  <c r="L59" i="7"/>
  <c r="F59" i="7"/>
  <c r="CT58" i="7"/>
  <c r="CQ58" i="7"/>
  <c r="CP58" i="7"/>
  <c r="CO58" i="7"/>
  <c r="CL58" i="7"/>
  <c r="CF58" i="7"/>
  <c r="BZ58" i="7"/>
  <c r="BT58" i="7"/>
  <c r="BN58" i="7"/>
  <c r="BH58" i="7"/>
  <c r="BB58" i="7"/>
  <c r="AV58" i="7"/>
  <c r="AP58" i="7"/>
  <c r="AJ58" i="7"/>
  <c r="AD58" i="7"/>
  <c r="X58" i="7"/>
  <c r="R58" i="7"/>
  <c r="L58" i="7"/>
  <c r="F58" i="7"/>
  <c r="CT57" i="7"/>
  <c r="CQ57" i="7"/>
  <c r="CP57" i="7"/>
  <c r="CO57" i="7"/>
  <c r="CL57" i="7"/>
  <c r="CF57" i="7"/>
  <c r="BZ57" i="7"/>
  <c r="BT57" i="7"/>
  <c r="BN57" i="7"/>
  <c r="BH57" i="7"/>
  <c r="BB57" i="7"/>
  <c r="AV57" i="7"/>
  <c r="AP57" i="7"/>
  <c r="AJ57" i="7"/>
  <c r="AD57" i="7"/>
  <c r="X57" i="7"/>
  <c r="R57" i="7"/>
  <c r="L57" i="7"/>
  <c r="F57" i="7"/>
  <c r="CT56" i="7"/>
  <c r="CQ56" i="7"/>
  <c r="CP56" i="7"/>
  <c r="CO56" i="7"/>
  <c r="CL56" i="7"/>
  <c r="CF56" i="7"/>
  <c r="BZ56" i="7"/>
  <c r="BT56" i="7"/>
  <c r="BN56" i="7"/>
  <c r="BH56" i="7"/>
  <c r="BB56" i="7"/>
  <c r="AV56" i="7"/>
  <c r="AP56" i="7"/>
  <c r="AJ56" i="7"/>
  <c r="AD56" i="7"/>
  <c r="X56" i="7"/>
  <c r="R56" i="7"/>
  <c r="L56" i="7"/>
  <c r="F56" i="7"/>
  <c r="CT55" i="7"/>
  <c r="CQ55" i="7"/>
  <c r="CP55" i="7"/>
  <c r="CO55" i="7"/>
  <c r="CL55" i="7"/>
  <c r="CF55" i="7"/>
  <c r="BZ55" i="7"/>
  <c r="BT55" i="7"/>
  <c r="BN55" i="7"/>
  <c r="BH55" i="7"/>
  <c r="BB55" i="7"/>
  <c r="AV55" i="7"/>
  <c r="AP55" i="7"/>
  <c r="AJ55" i="7"/>
  <c r="AD55" i="7"/>
  <c r="X55" i="7"/>
  <c r="R55" i="7"/>
  <c r="L55" i="7"/>
  <c r="F55" i="7"/>
  <c r="CT54" i="7"/>
  <c r="CQ54" i="7"/>
  <c r="CP54" i="7"/>
  <c r="CO54" i="7"/>
  <c r="CL54" i="7"/>
  <c r="CF54" i="7"/>
  <c r="BZ54" i="7"/>
  <c r="BT54" i="7"/>
  <c r="BN54" i="7"/>
  <c r="BH54" i="7"/>
  <c r="BB54" i="7"/>
  <c r="AV54" i="7"/>
  <c r="AP54" i="7"/>
  <c r="AJ54" i="7"/>
  <c r="AD54" i="7"/>
  <c r="X54" i="7"/>
  <c r="R54" i="7"/>
  <c r="L54" i="7"/>
  <c r="F54" i="7"/>
  <c r="CT53" i="7"/>
  <c r="CQ53" i="7"/>
  <c r="CP53" i="7"/>
  <c r="CO53" i="7"/>
  <c r="CL53" i="7"/>
  <c r="CF53" i="7"/>
  <c r="BZ53" i="7"/>
  <c r="BT53" i="7"/>
  <c r="BN53" i="7"/>
  <c r="BH53" i="7"/>
  <c r="BB53" i="7"/>
  <c r="AV53" i="7"/>
  <c r="AP53" i="7"/>
  <c r="AJ53" i="7"/>
  <c r="AD53" i="7"/>
  <c r="X53" i="7"/>
  <c r="R53" i="7"/>
  <c r="L53" i="7"/>
  <c r="F53" i="7"/>
  <c r="CT52" i="7"/>
  <c r="CQ52" i="7"/>
  <c r="CP52" i="7"/>
  <c r="CO52" i="7"/>
  <c r="CL52" i="7"/>
  <c r="CF52" i="7"/>
  <c r="BZ52" i="7"/>
  <c r="BT52" i="7"/>
  <c r="BN52" i="7"/>
  <c r="BH52" i="7"/>
  <c r="BB52" i="7"/>
  <c r="AV52" i="7"/>
  <c r="AP52" i="7"/>
  <c r="AJ52" i="7"/>
  <c r="AD52" i="7"/>
  <c r="X52" i="7"/>
  <c r="R52" i="7"/>
  <c r="L52" i="7"/>
  <c r="F52" i="7"/>
  <c r="CT51" i="7"/>
  <c r="CQ51" i="7"/>
  <c r="CP51" i="7"/>
  <c r="CO51" i="7"/>
  <c r="CL51" i="7"/>
  <c r="CF51" i="7"/>
  <c r="BZ51" i="7"/>
  <c r="BT51" i="7"/>
  <c r="BN51" i="7"/>
  <c r="BH51" i="7"/>
  <c r="BB51" i="7"/>
  <c r="AV51" i="7"/>
  <c r="AP51" i="7"/>
  <c r="AJ51" i="7"/>
  <c r="AD51" i="7"/>
  <c r="X51" i="7"/>
  <c r="R51" i="7"/>
  <c r="L51" i="7"/>
  <c r="F51" i="7"/>
  <c r="CT50" i="7"/>
  <c r="CQ50" i="7"/>
  <c r="CP50" i="7"/>
  <c r="CO50" i="7"/>
  <c r="CL50" i="7"/>
  <c r="CF50" i="7"/>
  <c r="BZ50" i="7"/>
  <c r="BT50" i="7"/>
  <c r="BN50" i="7"/>
  <c r="BH50" i="7"/>
  <c r="BB50" i="7"/>
  <c r="AV50" i="7"/>
  <c r="AP50" i="7"/>
  <c r="AJ50" i="7"/>
  <c r="AD50" i="7"/>
  <c r="X50" i="7"/>
  <c r="R50" i="7"/>
  <c r="L50" i="7"/>
  <c r="F50" i="7"/>
  <c r="CT49" i="7"/>
  <c r="CQ49" i="7"/>
  <c r="CP49" i="7"/>
  <c r="CO49" i="7"/>
  <c r="CL49" i="7"/>
  <c r="CF49" i="7"/>
  <c r="BZ49" i="7"/>
  <c r="BT49" i="7"/>
  <c r="BN49" i="7"/>
  <c r="BH49" i="7"/>
  <c r="BB49" i="7"/>
  <c r="AV49" i="7"/>
  <c r="AP49" i="7"/>
  <c r="AJ49" i="7"/>
  <c r="AD49" i="7"/>
  <c r="X49" i="7"/>
  <c r="R49" i="7"/>
  <c r="L49" i="7"/>
  <c r="F49" i="7"/>
  <c r="CT48" i="7"/>
  <c r="CQ48" i="7"/>
  <c r="CP48" i="7"/>
  <c r="CO48" i="7"/>
  <c r="CL48" i="7"/>
  <c r="CF48" i="7"/>
  <c r="BZ48" i="7"/>
  <c r="BT48" i="7"/>
  <c r="BN48" i="7"/>
  <c r="BH48" i="7"/>
  <c r="BB48" i="7"/>
  <c r="AV48" i="7"/>
  <c r="AP48" i="7"/>
  <c r="AJ48" i="7"/>
  <c r="AD48" i="7"/>
  <c r="X48" i="7"/>
  <c r="R48" i="7"/>
  <c r="L48" i="7"/>
  <c r="F48" i="7"/>
  <c r="CT47" i="7"/>
  <c r="CQ47" i="7"/>
  <c r="CP47" i="7"/>
  <c r="CO47" i="7"/>
  <c r="CL47" i="7"/>
  <c r="CF47" i="7"/>
  <c r="BZ47" i="7"/>
  <c r="BT47" i="7"/>
  <c r="BN47" i="7"/>
  <c r="BH47" i="7"/>
  <c r="BB47" i="7"/>
  <c r="AV47" i="7"/>
  <c r="AP47" i="7"/>
  <c r="AJ47" i="7"/>
  <c r="AD47" i="7"/>
  <c r="X47" i="7"/>
  <c r="R47" i="7"/>
  <c r="L47" i="7"/>
  <c r="F47" i="7"/>
  <c r="CT46" i="7"/>
  <c r="CQ46" i="7"/>
  <c r="CP46" i="7"/>
  <c r="CO46" i="7"/>
  <c r="CL46" i="7"/>
  <c r="CF46" i="7"/>
  <c r="BZ46" i="7"/>
  <c r="BT46" i="7"/>
  <c r="BN46" i="7"/>
  <c r="BH46" i="7"/>
  <c r="BB46" i="7"/>
  <c r="AV46" i="7"/>
  <c r="AP46" i="7"/>
  <c r="AJ46" i="7"/>
  <c r="AD46" i="7"/>
  <c r="X46" i="7"/>
  <c r="R46" i="7"/>
  <c r="L46" i="7"/>
  <c r="F46" i="7"/>
  <c r="CT45" i="7"/>
  <c r="CQ45" i="7"/>
  <c r="CP45" i="7"/>
  <c r="CO45" i="7"/>
  <c r="CL45" i="7"/>
  <c r="CF45" i="7"/>
  <c r="BZ45" i="7"/>
  <c r="BT45" i="7"/>
  <c r="BN45" i="7"/>
  <c r="BH45" i="7"/>
  <c r="BB45" i="7"/>
  <c r="AV45" i="7"/>
  <c r="AP45" i="7"/>
  <c r="AJ45" i="7"/>
  <c r="AD45" i="7"/>
  <c r="X45" i="7"/>
  <c r="R45" i="7"/>
  <c r="L45" i="7"/>
  <c r="F45" i="7"/>
  <c r="CT44" i="7"/>
  <c r="CQ44" i="7"/>
  <c r="CP44" i="7"/>
  <c r="CO44" i="7"/>
  <c r="CL44" i="7"/>
  <c r="CF44" i="7"/>
  <c r="BZ44" i="7"/>
  <c r="BT44" i="7"/>
  <c r="BN44" i="7"/>
  <c r="BH44" i="7"/>
  <c r="BB44" i="7"/>
  <c r="AV44" i="7"/>
  <c r="AP44" i="7"/>
  <c r="AJ44" i="7"/>
  <c r="AD44" i="7"/>
  <c r="X44" i="7"/>
  <c r="R44" i="7"/>
  <c r="L44" i="7"/>
  <c r="F44" i="7"/>
  <c r="CT43" i="7"/>
  <c r="CQ43" i="7"/>
  <c r="CP43" i="7"/>
  <c r="CO43" i="7"/>
  <c r="CL43" i="7"/>
  <c r="CF43" i="7"/>
  <c r="BZ43" i="7"/>
  <c r="BT43" i="7"/>
  <c r="BN43" i="7"/>
  <c r="BH43" i="7"/>
  <c r="BB43" i="7"/>
  <c r="AV43" i="7"/>
  <c r="AP43" i="7"/>
  <c r="AJ43" i="7"/>
  <c r="AD43" i="7"/>
  <c r="X43" i="7"/>
  <c r="R43" i="7"/>
  <c r="L43" i="7"/>
  <c r="F43" i="7"/>
  <c r="CT42" i="7"/>
  <c r="CQ42" i="7"/>
  <c r="CP42" i="7"/>
  <c r="CO42" i="7"/>
  <c r="CL42" i="7"/>
  <c r="CF42" i="7"/>
  <c r="BZ42" i="7"/>
  <c r="BT42" i="7"/>
  <c r="BN42" i="7"/>
  <c r="BH42" i="7"/>
  <c r="BB42" i="7"/>
  <c r="AV42" i="7"/>
  <c r="AP42" i="7"/>
  <c r="AJ42" i="7"/>
  <c r="AD42" i="7"/>
  <c r="X42" i="7"/>
  <c r="R42" i="7"/>
  <c r="L42" i="7"/>
  <c r="F42" i="7"/>
  <c r="CT41" i="7"/>
  <c r="CQ41" i="7"/>
  <c r="CP41" i="7"/>
  <c r="CO41" i="7"/>
  <c r="CL41" i="7"/>
  <c r="CF41" i="7"/>
  <c r="BZ41" i="7"/>
  <c r="BT41" i="7"/>
  <c r="BN41" i="7"/>
  <c r="BH41" i="7"/>
  <c r="BB41" i="7"/>
  <c r="AV41" i="7"/>
  <c r="AP41" i="7"/>
  <c r="AJ41" i="7"/>
  <c r="AD41" i="7"/>
  <c r="X41" i="7"/>
  <c r="R41" i="7"/>
  <c r="L41" i="7"/>
  <c r="F41" i="7"/>
  <c r="CT40" i="7"/>
  <c r="CQ40" i="7"/>
  <c r="CP40" i="7"/>
  <c r="CO40" i="7"/>
  <c r="CL40" i="7"/>
  <c r="CF40" i="7"/>
  <c r="BZ40" i="7"/>
  <c r="BT40" i="7"/>
  <c r="BN40" i="7"/>
  <c r="BH40" i="7"/>
  <c r="BB40" i="7"/>
  <c r="AV40" i="7"/>
  <c r="AP40" i="7"/>
  <c r="AJ40" i="7"/>
  <c r="AD40" i="7"/>
  <c r="X40" i="7"/>
  <c r="R40" i="7"/>
  <c r="L40" i="7"/>
  <c r="F40" i="7"/>
  <c r="CT39" i="7"/>
  <c r="CQ39" i="7"/>
  <c r="CP39" i="7"/>
  <c r="CO39" i="7"/>
  <c r="CL39" i="7"/>
  <c r="CF39" i="7"/>
  <c r="BZ39" i="7"/>
  <c r="BT39" i="7"/>
  <c r="BN39" i="7"/>
  <c r="BH39" i="7"/>
  <c r="BB39" i="7"/>
  <c r="AV39" i="7"/>
  <c r="AP39" i="7"/>
  <c r="AJ39" i="7"/>
  <c r="AD39" i="7"/>
  <c r="X39" i="7"/>
  <c r="R39" i="7"/>
  <c r="L39" i="7"/>
  <c r="F39" i="7"/>
  <c r="CT38" i="7"/>
  <c r="CQ38" i="7"/>
  <c r="CP38" i="7"/>
  <c r="CO38" i="7"/>
  <c r="CL38" i="7"/>
  <c r="CF38" i="7"/>
  <c r="BZ38" i="7"/>
  <c r="BT38" i="7"/>
  <c r="BN38" i="7"/>
  <c r="BH38" i="7"/>
  <c r="BB38" i="7"/>
  <c r="AV38" i="7"/>
  <c r="AP38" i="7"/>
  <c r="AJ38" i="7"/>
  <c r="AD38" i="7"/>
  <c r="X38" i="7"/>
  <c r="R38" i="7"/>
  <c r="L38" i="7"/>
  <c r="F38" i="7"/>
  <c r="CT37" i="7"/>
  <c r="CQ37" i="7"/>
  <c r="CP37" i="7"/>
  <c r="CO37" i="7"/>
  <c r="CL37" i="7"/>
  <c r="CF37" i="7"/>
  <c r="BZ37" i="7"/>
  <c r="BT37" i="7"/>
  <c r="BN37" i="7"/>
  <c r="BH37" i="7"/>
  <c r="BB37" i="7"/>
  <c r="AV37" i="7"/>
  <c r="AP37" i="7"/>
  <c r="AJ37" i="7"/>
  <c r="AD37" i="7"/>
  <c r="X37" i="7"/>
  <c r="R37" i="7"/>
  <c r="L37" i="7"/>
  <c r="F37" i="7"/>
  <c r="CT36" i="7"/>
  <c r="CQ36" i="7"/>
  <c r="CP36" i="7"/>
  <c r="CO36" i="7"/>
  <c r="CL36" i="7"/>
  <c r="CF36" i="7"/>
  <c r="BZ36" i="7"/>
  <c r="BT36" i="7"/>
  <c r="BN36" i="7"/>
  <c r="BH36" i="7"/>
  <c r="BB36" i="7"/>
  <c r="AV36" i="7"/>
  <c r="AP36" i="7"/>
  <c r="AJ36" i="7"/>
  <c r="AD36" i="7"/>
  <c r="X36" i="7"/>
  <c r="R36" i="7"/>
  <c r="L36" i="7"/>
  <c r="F36" i="7"/>
  <c r="CT35" i="7"/>
  <c r="CQ35" i="7"/>
  <c r="CP35" i="7"/>
  <c r="CO35" i="7"/>
  <c r="CL35" i="7"/>
  <c r="CF35" i="7"/>
  <c r="BZ35" i="7"/>
  <c r="BT35" i="7"/>
  <c r="BN35" i="7"/>
  <c r="BH35" i="7"/>
  <c r="BB35" i="7"/>
  <c r="AV35" i="7"/>
  <c r="AP35" i="7"/>
  <c r="AJ35" i="7"/>
  <c r="AD35" i="7"/>
  <c r="X35" i="7"/>
  <c r="R35" i="7"/>
  <c r="L35" i="7"/>
  <c r="F35" i="7"/>
  <c r="CT34" i="7"/>
  <c r="CQ34" i="7"/>
  <c r="CP34" i="7"/>
  <c r="CO34" i="7"/>
  <c r="CL34" i="7"/>
  <c r="CF34" i="7"/>
  <c r="BZ34" i="7"/>
  <c r="BT34" i="7"/>
  <c r="BN34" i="7"/>
  <c r="BH34" i="7"/>
  <c r="BB34" i="7"/>
  <c r="AV34" i="7"/>
  <c r="AP34" i="7"/>
  <c r="AJ34" i="7"/>
  <c r="AD34" i="7"/>
  <c r="X34" i="7"/>
  <c r="R34" i="7"/>
  <c r="L34" i="7"/>
  <c r="F34" i="7"/>
  <c r="CT33" i="7"/>
  <c r="CQ33" i="7"/>
  <c r="CP33" i="7"/>
  <c r="CO33" i="7"/>
  <c r="CL33" i="7"/>
  <c r="CF33" i="7"/>
  <c r="BZ33" i="7"/>
  <c r="BT33" i="7"/>
  <c r="BN33" i="7"/>
  <c r="BH33" i="7"/>
  <c r="BB33" i="7"/>
  <c r="AV33" i="7"/>
  <c r="AP33" i="7"/>
  <c r="AJ33" i="7"/>
  <c r="AD33" i="7"/>
  <c r="X33" i="7"/>
  <c r="R33" i="7"/>
  <c r="L33" i="7"/>
  <c r="F33" i="7"/>
  <c r="CT32" i="7"/>
  <c r="CQ32" i="7"/>
  <c r="CP32" i="7"/>
  <c r="CO32" i="7"/>
  <c r="CL32" i="7"/>
  <c r="CF32" i="7"/>
  <c r="BZ32" i="7"/>
  <c r="BT32" i="7"/>
  <c r="BN32" i="7"/>
  <c r="BH32" i="7"/>
  <c r="BB32" i="7"/>
  <c r="AV32" i="7"/>
  <c r="AP32" i="7"/>
  <c r="AJ32" i="7"/>
  <c r="AD32" i="7"/>
  <c r="X32" i="7"/>
  <c r="R32" i="7"/>
  <c r="L32" i="7"/>
  <c r="F32" i="7"/>
  <c r="CT31" i="7"/>
  <c r="CQ31" i="7"/>
  <c r="CP31" i="7"/>
  <c r="CO31" i="7"/>
  <c r="CL31" i="7"/>
  <c r="CF31" i="7"/>
  <c r="BZ31" i="7"/>
  <c r="BT31" i="7"/>
  <c r="BN31" i="7"/>
  <c r="BH31" i="7"/>
  <c r="BB31" i="7"/>
  <c r="AV31" i="7"/>
  <c r="AP31" i="7"/>
  <c r="AJ31" i="7"/>
  <c r="AD31" i="7"/>
  <c r="X31" i="7"/>
  <c r="R31" i="7"/>
  <c r="L31" i="7"/>
  <c r="F31" i="7"/>
  <c r="CT30" i="7"/>
  <c r="CQ30" i="7"/>
  <c r="CP30" i="7"/>
  <c r="CO30" i="7"/>
  <c r="CL30" i="7"/>
  <c r="CF30" i="7"/>
  <c r="BZ30" i="7"/>
  <c r="BT30" i="7"/>
  <c r="BN30" i="7"/>
  <c r="BH30" i="7"/>
  <c r="BB30" i="7"/>
  <c r="AV30" i="7"/>
  <c r="AP30" i="7"/>
  <c r="AJ30" i="7"/>
  <c r="AD30" i="7"/>
  <c r="X30" i="7"/>
  <c r="R30" i="7"/>
  <c r="L30" i="7"/>
  <c r="F30" i="7"/>
  <c r="CT29" i="7"/>
  <c r="CQ29" i="7"/>
  <c r="CP29" i="7"/>
  <c r="CO29" i="7"/>
  <c r="CL29" i="7"/>
  <c r="CF29" i="7"/>
  <c r="BZ29" i="7"/>
  <c r="BT29" i="7"/>
  <c r="BN29" i="7"/>
  <c r="BH29" i="7"/>
  <c r="BB29" i="7"/>
  <c r="AV29" i="7"/>
  <c r="AP29" i="7"/>
  <c r="AJ29" i="7"/>
  <c r="AD29" i="7"/>
  <c r="X29" i="7"/>
  <c r="R29" i="7"/>
  <c r="L29" i="7"/>
  <c r="F29" i="7"/>
  <c r="CT28" i="7"/>
  <c r="CQ28" i="7"/>
  <c r="CP28" i="7"/>
  <c r="CO28" i="7"/>
  <c r="CL28" i="7"/>
  <c r="CF28" i="7"/>
  <c r="BZ28" i="7"/>
  <c r="BT28" i="7"/>
  <c r="BN28" i="7"/>
  <c r="BH28" i="7"/>
  <c r="BB28" i="7"/>
  <c r="AV28" i="7"/>
  <c r="AP28" i="7"/>
  <c r="AJ28" i="7"/>
  <c r="AD28" i="7"/>
  <c r="X28" i="7"/>
  <c r="R28" i="7"/>
  <c r="L28" i="7"/>
  <c r="F28" i="7"/>
  <c r="CT27" i="7"/>
  <c r="CQ27" i="7"/>
  <c r="CP27" i="7"/>
  <c r="CO27" i="7"/>
  <c r="CL27" i="7"/>
  <c r="CF27" i="7"/>
  <c r="BZ27" i="7"/>
  <c r="BT27" i="7"/>
  <c r="BN27" i="7"/>
  <c r="BH27" i="7"/>
  <c r="BB27" i="7"/>
  <c r="AV27" i="7"/>
  <c r="AP27" i="7"/>
  <c r="AJ27" i="7"/>
  <c r="AD27" i="7"/>
  <c r="X27" i="7"/>
  <c r="R27" i="7"/>
  <c r="L27" i="7"/>
  <c r="F27" i="7"/>
  <c r="CT26" i="7"/>
  <c r="CQ26" i="7"/>
  <c r="CP26" i="7"/>
  <c r="CO26" i="7"/>
  <c r="CL26" i="7"/>
  <c r="CF26" i="7"/>
  <c r="BZ26" i="7"/>
  <c r="BT26" i="7"/>
  <c r="BN26" i="7"/>
  <c r="BH26" i="7"/>
  <c r="BB26" i="7"/>
  <c r="AV26" i="7"/>
  <c r="AP26" i="7"/>
  <c r="AJ26" i="7"/>
  <c r="AD26" i="7"/>
  <c r="X26" i="7"/>
  <c r="R26" i="7"/>
  <c r="L26" i="7"/>
  <c r="F26" i="7"/>
  <c r="CT25" i="7"/>
  <c r="CQ25" i="7"/>
  <c r="CP25" i="7"/>
  <c r="CO25" i="7"/>
  <c r="CL25" i="7"/>
  <c r="CF25" i="7"/>
  <c r="BZ25" i="7"/>
  <c r="BT25" i="7"/>
  <c r="BN25" i="7"/>
  <c r="BH25" i="7"/>
  <c r="BB25" i="7"/>
  <c r="AV25" i="7"/>
  <c r="AP25" i="7"/>
  <c r="AJ25" i="7"/>
  <c r="AD25" i="7"/>
  <c r="X25" i="7"/>
  <c r="R25" i="7"/>
  <c r="L25" i="7"/>
  <c r="F25" i="7"/>
  <c r="CT24" i="7"/>
  <c r="CQ24" i="7"/>
  <c r="CP24" i="7"/>
  <c r="CO24" i="7"/>
  <c r="CL24" i="7"/>
  <c r="CF24" i="7"/>
  <c r="BZ24" i="7"/>
  <c r="BT24" i="7"/>
  <c r="BN24" i="7"/>
  <c r="BH24" i="7"/>
  <c r="BB24" i="7"/>
  <c r="AV24" i="7"/>
  <c r="AP24" i="7"/>
  <c r="AJ24" i="7"/>
  <c r="AD24" i="7"/>
  <c r="X24" i="7"/>
  <c r="R24" i="7"/>
  <c r="L24" i="7"/>
  <c r="F24" i="7"/>
  <c r="CT23" i="7"/>
  <c r="CQ23" i="7"/>
  <c r="CP23" i="7"/>
  <c r="CO23" i="7"/>
  <c r="CL23" i="7"/>
  <c r="CF23" i="7"/>
  <c r="BZ23" i="7"/>
  <c r="BT23" i="7"/>
  <c r="BN23" i="7"/>
  <c r="BH23" i="7"/>
  <c r="BB23" i="7"/>
  <c r="AV23" i="7"/>
  <c r="AP23" i="7"/>
  <c r="AJ23" i="7"/>
  <c r="AD23" i="7"/>
  <c r="X23" i="7"/>
  <c r="R23" i="7"/>
  <c r="L23" i="7"/>
  <c r="F23" i="7"/>
  <c r="CT22" i="7"/>
  <c r="CQ22" i="7"/>
  <c r="CP22" i="7"/>
  <c r="CO22" i="7"/>
  <c r="CL22" i="7"/>
  <c r="CF22" i="7"/>
  <c r="BZ22" i="7"/>
  <c r="BT22" i="7"/>
  <c r="BN22" i="7"/>
  <c r="BH22" i="7"/>
  <c r="BB22" i="7"/>
  <c r="AV22" i="7"/>
  <c r="AP22" i="7"/>
  <c r="AJ22" i="7"/>
  <c r="AD22" i="7"/>
  <c r="X22" i="7"/>
  <c r="R22" i="7"/>
  <c r="L22" i="7"/>
  <c r="F22" i="7"/>
  <c r="CT21" i="7"/>
  <c r="CQ21" i="7"/>
  <c r="CP21" i="7"/>
  <c r="CO21" i="7"/>
  <c r="CL21" i="7"/>
  <c r="CF21" i="7"/>
  <c r="BZ21" i="7"/>
  <c r="BT21" i="7"/>
  <c r="BN21" i="7"/>
  <c r="BH21" i="7"/>
  <c r="BB21" i="7"/>
  <c r="AV21" i="7"/>
  <c r="AP21" i="7"/>
  <c r="AJ21" i="7"/>
  <c r="AD21" i="7"/>
  <c r="X21" i="7"/>
  <c r="R21" i="7"/>
  <c r="L21" i="7"/>
  <c r="F21" i="7"/>
  <c r="CT20" i="7"/>
  <c r="CQ20" i="7"/>
  <c r="CP20" i="7"/>
  <c r="CO20" i="7"/>
  <c r="CL20" i="7"/>
  <c r="CF20" i="7"/>
  <c r="BZ20" i="7"/>
  <c r="BT20" i="7"/>
  <c r="BN20" i="7"/>
  <c r="BH20" i="7"/>
  <c r="BB20" i="7"/>
  <c r="AV20" i="7"/>
  <c r="AP20" i="7"/>
  <c r="AJ20" i="7"/>
  <c r="AD20" i="7"/>
  <c r="X20" i="7"/>
  <c r="R20" i="7"/>
  <c r="L20" i="7"/>
  <c r="F20" i="7"/>
  <c r="CT19" i="7"/>
  <c r="CQ19" i="7"/>
  <c r="CP19" i="7"/>
  <c r="CO19" i="7"/>
  <c r="CL19" i="7"/>
  <c r="CF19" i="7"/>
  <c r="BZ19" i="7"/>
  <c r="BT19" i="7"/>
  <c r="BN19" i="7"/>
  <c r="BH19" i="7"/>
  <c r="BB19" i="7"/>
  <c r="AV19" i="7"/>
  <c r="AP19" i="7"/>
  <c r="AJ19" i="7"/>
  <c r="AD19" i="7"/>
  <c r="X19" i="7"/>
  <c r="R19" i="7"/>
  <c r="L19" i="7"/>
  <c r="F19" i="7"/>
  <c r="CT18" i="7"/>
  <c r="CQ18" i="7"/>
  <c r="CP18" i="7"/>
  <c r="CO18" i="7"/>
  <c r="CL18" i="7"/>
  <c r="CF18" i="7"/>
  <c r="BZ18" i="7"/>
  <c r="BT18" i="7"/>
  <c r="BN18" i="7"/>
  <c r="BH18" i="7"/>
  <c r="BB18" i="7"/>
  <c r="AV18" i="7"/>
  <c r="AP18" i="7"/>
  <c r="AJ18" i="7"/>
  <c r="AD18" i="7"/>
  <c r="X18" i="7"/>
  <c r="R18" i="7"/>
  <c r="L18" i="7"/>
  <c r="F18" i="7"/>
  <c r="CT17" i="7"/>
  <c r="CQ17" i="7"/>
  <c r="CP17" i="7"/>
  <c r="CO17" i="7"/>
  <c r="CL17" i="7"/>
  <c r="CF17" i="7"/>
  <c r="BZ17" i="7"/>
  <c r="BT17" i="7"/>
  <c r="BN17" i="7"/>
  <c r="BH17" i="7"/>
  <c r="BB17" i="7"/>
  <c r="AV17" i="7"/>
  <c r="AP17" i="7"/>
  <c r="AJ17" i="7"/>
  <c r="AD17" i="7"/>
  <c r="X17" i="7"/>
  <c r="R17" i="7"/>
  <c r="L17" i="7"/>
  <c r="F17" i="7"/>
  <c r="CT16" i="7"/>
  <c r="CQ16" i="7"/>
  <c r="CP16" i="7"/>
  <c r="CO16" i="7"/>
  <c r="CL16" i="7"/>
  <c r="CF16" i="7"/>
  <c r="BZ16" i="7"/>
  <c r="BT16" i="7"/>
  <c r="BN16" i="7"/>
  <c r="BH16" i="7"/>
  <c r="BB16" i="7"/>
  <c r="AV16" i="7"/>
  <c r="AP16" i="7"/>
  <c r="AJ16" i="7"/>
  <c r="AD16" i="7"/>
  <c r="X16" i="7"/>
  <c r="R16" i="7"/>
  <c r="L16" i="7"/>
  <c r="F16" i="7"/>
  <c r="CT15" i="7"/>
  <c r="CQ15" i="7"/>
  <c r="CP15" i="7"/>
  <c r="CO15" i="7"/>
  <c r="CL15" i="7"/>
  <c r="CF15" i="7"/>
  <c r="BZ15" i="7"/>
  <c r="BT15" i="7"/>
  <c r="BN15" i="7"/>
  <c r="BH15" i="7"/>
  <c r="BB15" i="7"/>
  <c r="AV15" i="7"/>
  <c r="AP15" i="7"/>
  <c r="AJ15" i="7"/>
  <c r="AD15" i="7"/>
  <c r="X15" i="7"/>
  <c r="R15" i="7"/>
  <c r="L15" i="7"/>
  <c r="F15" i="7"/>
  <c r="CT14" i="7"/>
  <c r="CQ14" i="7"/>
  <c r="CP14" i="7"/>
  <c r="CO14" i="7"/>
  <c r="CL14" i="7"/>
  <c r="CF14" i="7"/>
  <c r="BZ14" i="7"/>
  <c r="BT14" i="7"/>
  <c r="BN14" i="7"/>
  <c r="BH14" i="7"/>
  <c r="BB14" i="7"/>
  <c r="AV14" i="7"/>
  <c r="AP14" i="7"/>
  <c r="AJ14" i="7"/>
  <c r="AD14" i="7"/>
  <c r="X14" i="7"/>
  <c r="R14" i="7"/>
  <c r="L14" i="7"/>
  <c r="F14" i="7"/>
  <c r="CT13" i="7"/>
  <c r="CQ13" i="7"/>
  <c r="CP13" i="7"/>
  <c r="CO13" i="7"/>
  <c r="CL13" i="7"/>
  <c r="CF13" i="7"/>
  <c r="BZ13" i="7"/>
  <c r="BT13" i="7"/>
  <c r="BN13" i="7"/>
  <c r="BH13" i="7"/>
  <c r="BB13" i="7"/>
  <c r="AV13" i="7"/>
  <c r="AP13" i="7"/>
  <c r="AJ13" i="7"/>
  <c r="AD13" i="7"/>
  <c r="X13" i="7"/>
  <c r="R13" i="7"/>
  <c r="L13" i="7"/>
  <c r="F13" i="7"/>
  <c r="CT12" i="7"/>
  <c r="CQ12" i="7"/>
  <c r="CP12" i="7"/>
  <c r="CO12" i="7"/>
  <c r="CL12" i="7"/>
  <c r="CF12" i="7"/>
  <c r="BZ12" i="7"/>
  <c r="BT12" i="7"/>
  <c r="BN12" i="7"/>
  <c r="BH12" i="7"/>
  <c r="BB12" i="7"/>
  <c r="AV12" i="7"/>
  <c r="AP12" i="7"/>
  <c r="AJ12" i="7"/>
  <c r="AD12" i="7"/>
  <c r="X12" i="7"/>
  <c r="R12" i="7"/>
  <c r="L12" i="7"/>
  <c r="F12" i="7"/>
  <c r="CT11" i="7"/>
  <c r="CQ11" i="7"/>
  <c r="CP11" i="7"/>
  <c r="CO11" i="7"/>
  <c r="CL11" i="7"/>
  <c r="CF11" i="7"/>
  <c r="BZ11" i="7"/>
  <c r="BT11" i="7"/>
  <c r="BN11" i="7"/>
  <c r="BH11" i="7"/>
  <c r="BB11" i="7"/>
  <c r="AV11" i="7"/>
  <c r="AP11" i="7"/>
  <c r="AJ11" i="7"/>
  <c r="AD11" i="7"/>
  <c r="X11" i="7"/>
  <c r="R11" i="7"/>
  <c r="L11" i="7"/>
  <c r="F11" i="7"/>
  <c r="CT10" i="7"/>
  <c r="CQ10" i="7"/>
  <c r="CP10" i="7"/>
  <c r="CO10" i="7"/>
  <c r="CL10" i="7"/>
  <c r="CF10" i="7"/>
  <c r="BZ10" i="7"/>
  <c r="BT10" i="7"/>
  <c r="BN10" i="7"/>
  <c r="BH10" i="7"/>
  <c r="BB10" i="7"/>
  <c r="AV10" i="7"/>
  <c r="AP10" i="7"/>
  <c r="AJ10" i="7"/>
  <c r="AD10" i="7"/>
  <c r="X10" i="7"/>
  <c r="R10" i="7"/>
  <c r="L10" i="7"/>
  <c r="F10" i="7"/>
  <c r="CT9" i="7"/>
  <c r="CQ9" i="7"/>
  <c r="CP9" i="7"/>
  <c r="CO9" i="7"/>
  <c r="CL9" i="7"/>
  <c r="CF9" i="7"/>
  <c r="BZ9" i="7"/>
  <c r="BT9" i="7"/>
  <c r="BN9" i="7"/>
  <c r="BH9" i="7"/>
  <c r="BB9" i="7"/>
  <c r="AV9" i="7"/>
  <c r="AP9" i="7"/>
  <c r="AJ9" i="7"/>
  <c r="AD9" i="7"/>
  <c r="X9" i="7"/>
  <c r="R9" i="7"/>
  <c r="L9" i="7"/>
  <c r="F9" i="7"/>
  <c r="CT8" i="7"/>
  <c r="CQ8" i="7"/>
  <c r="CP8" i="7"/>
  <c r="CO8" i="7"/>
  <c r="CL8" i="7"/>
  <c r="CF8" i="7"/>
  <c r="BZ8" i="7"/>
  <c r="BT8" i="7"/>
  <c r="BN8" i="7"/>
  <c r="BH8" i="7"/>
  <c r="BB8" i="7"/>
  <c r="AV8" i="7"/>
  <c r="AP8" i="7"/>
  <c r="AJ8" i="7"/>
  <c r="AD8" i="7"/>
  <c r="X8" i="7"/>
  <c r="R8" i="7"/>
  <c r="L8" i="7"/>
  <c r="F8" i="7"/>
  <c r="CT7" i="7"/>
  <c r="CQ7" i="7"/>
  <c r="CP7" i="7"/>
  <c r="CO7" i="7"/>
  <c r="CL7" i="7"/>
  <c r="CF7" i="7"/>
  <c r="BZ7" i="7"/>
  <c r="BT7" i="7"/>
  <c r="F7" i="7"/>
  <c r="CT6" i="7"/>
  <c r="CQ6" i="7"/>
  <c r="CP6" i="7"/>
  <c r="CO6" i="7"/>
  <c r="CL6" i="7"/>
  <c r="CF6" i="7"/>
  <c r="BZ6" i="7"/>
  <c r="BT6" i="7"/>
  <c r="BN6" i="7"/>
  <c r="BH6" i="7"/>
  <c r="BB6" i="7"/>
  <c r="AV6" i="7"/>
  <c r="AP6" i="7"/>
  <c r="AJ6" i="7"/>
  <c r="AD6" i="7"/>
  <c r="X6" i="7"/>
  <c r="L6" i="7"/>
  <c r="CT5" i="7"/>
  <c r="CQ5" i="7"/>
  <c r="CP5" i="7"/>
  <c r="CO5" i="7"/>
  <c r="CL5" i="7"/>
  <c r="CF5" i="7"/>
  <c r="BZ5" i="7"/>
  <c r="BT5" i="7"/>
  <c r="BN5" i="7"/>
  <c r="BH5" i="7"/>
  <c r="BB5" i="7"/>
  <c r="AV5" i="7"/>
  <c r="AP5" i="7"/>
  <c r="AJ5" i="7"/>
  <c r="AD5" i="7"/>
  <c r="X5" i="7"/>
  <c r="L5" i="7"/>
  <c r="CC68" i="3"/>
  <c r="BX68" i="3"/>
  <c r="CC67" i="3"/>
  <c r="BX67" i="3"/>
  <c r="CC66" i="3"/>
  <c r="BX66" i="3"/>
  <c r="CC65" i="3"/>
  <c r="BX65" i="3"/>
  <c r="CC64" i="3"/>
  <c r="BX64" i="3"/>
  <c r="CC63" i="3"/>
  <c r="BX63" i="3"/>
  <c r="CC62" i="3"/>
  <c r="BX62" i="3"/>
  <c r="CC61" i="3"/>
  <c r="BX61" i="3"/>
  <c r="CC60" i="3"/>
  <c r="BX60" i="3"/>
  <c r="CC59" i="3"/>
  <c r="BX59" i="3"/>
  <c r="CC58" i="3"/>
  <c r="BX58" i="3"/>
  <c r="CC57" i="3"/>
  <c r="BX57" i="3"/>
  <c r="CC56" i="3"/>
  <c r="BX56" i="3"/>
  <c r="CC55" i="3"/>
  <c r="BX55" i="3"/>
  <c r="CC54" i="3"/>
  <c r="BX54" i="3"/>
  <c r="CC53" i="3"/>
  <c r="BX53" i="3"/>
  <c r="CC52" i="3"/>
  <c r="BX52" i="3"/>
  <c r="CC51" i="3"/>
  <c r="BX51" i="3"/>
  <c r="CC50" i="3"/>
  <c r="BX50" i="3"/>
  <c r="CC49" i="3"/>
  <c r="BX49" i="3"/>
  <c r="CC48" i="3"/>
  <c r="BX48" i="3"/>
  <c r="CC47" i="3"/>
  <c r="BX47" i="3"/>
  <c r="CC46" i="3"/>
  <c r="BX46" i="3"/>
  <c r="CC45" i="3"/>
  <c r="BX45" i="3"/>
  <c r="CC44" i="3"/>
  <c r="BX44" i="3"/>
  <c r="CC43" i="3"/>
  <c r="BX43" i="3"/>
  <c r="CC42" i="3"/>
  <c r="BX42" i="3"/>
  <c r="CC41" i="3"/>
  <c r="BX41" i="3"/>
  <c r="CC40" i="3"/>
  <c r="BX40" i="3"/>
  <c r="CC39" i="3"/>
  <c r="BX39" i="3"/>
  <c r="CC38" i="3"/>
  <c r="BX38" i="3"/>
  <c r="CC37" i="3"/>
  <c r="BX37" i="3"/>
  <c r="CC36" i="3"/>
  <c r="BX36" i="3"/>
  <c r="CC35" i="3"/>
  <c r="BX35" i="3"/>
  <c r="CC34" i="3"/>
  <c r="BX34" i="3"/>
  <c r="CC33" i="3"/>
  <c r="BX33" i="3"/>
  <c r="CC32" i="3"/>
  <c r="BX32" i="3"/>
  <c r="CC31" i="3"/>
  <c r="BX31" i="3"/>
  <c r="CC30" i="3"/>
  <c r="BX30" i="3"/>
  <c r="CC29" i="3"/>
  <c r="BX29" i="3"/>
  <c r="CC28" i="3"/>
  <c r="BX28" i="3"/>
  <c r="CC27" i="3"/>
  <c r="BX27" i="3"/>
  <c r="CC26" i="3"/>
  <c r="BX26" i="3"/>
  <c r="CC25" i="3"/>
  <c r="BX25" i="3"/>
  <c r="CC24" i="3"/>
  <c r="BX24" i="3"/>
  <c r="CC23" i="3"/>
  <c r="BX23" i="3"/>
  <c r="CC22" i="3"/>
  <c r="BX22" i="3"/>
  <c r="CC21" i="3"/>
  <c r="BX21" i="3"/>
  <c r="CC20" i="3"/>
  <c r="BX20" i="3"/>
  <c r="CC19" i="3"/>
  <c r="BX19" i="3"/>
  <c r="CC18" i="3"/>
  <c r="BX18" i="3"/>
  <c r="CC17" i="3"/>
  <c r="BX17" i="3"/>
  <c r="CC16" i="3"/>
  <c r="BX16" i="3"/>
  <c r="CC15" i="3"/>
  <c r="BX15" i="3"/>
  <c r="CC14" i="3"/>
  <c r="BX14" i="3"/>
  <c r="CC13" i="3"/>
  <c r="BX13" i="3"/>
  <c r="CC12" i="3"/>
  <c r="BX12" i="3"/>
  <c r="CC11" i="3"/>
  <c r="BX11" i="3"/>
  <c r="CC10" i="3"/>
  <c r="BX10" i="3"/>
  <c r="CC9" i="3"/>
  <c r="BX9" i="3"/>
  <c r="CC8" i="3"/>
  <c r="BX8" i="3"/>
  <c r="CC7" i="3"/>
  <c r="BX7" i="3"/>
  <c r="CC6" i="3"/>
  <c r="BX6" i="3"/>
  <c r="CC5" i="3"/>
  <c r="BX5" i="3"/>
  <c r="BS68" i="3"/>
  <c r="BN68" i="3"/>
  <c r="BS67" i="3"/>
  <c r="BN67" i="3"/>
  <c r="BS66" i="3"/>
  <c r="BN66" i="3"/>
  <c r="BS65" i="3"/>
  <c r="BN65" i="3"/>
  <c r="BS64" i="3"/>
  <c r="BN64" i="3"/>
  <c r="BS63" i="3"/>
  <c r="BN63" i="3"/>
  <c r="BS62" i="3"/>
  <c r="BN62" i="3"/>
  <c r="BS61" i="3"/>
  <c r="BN61" i="3"/>
  <c r="BS60" i="3"/>
  <c r="BN60" i="3"/>
  <c r="BS59" i="3"/>
  <c r="BN59" i="3"/>
  <c r="BS58" i="3"/>
  <c r="BN58" i="3"/>
  <c r="BS57" i="3"/>
  <c r="BN57" i="3"/>
  <c r="BS56" i="3"/>
  <c r="BN56" i="3"/>
  <c r="BS55" i="3"/>
  <c r="BN55" i="3"/>
  <c r="BS54" i="3"/>
  <c r="BN54" i="3"/>
  <c r="BS53" i="3"/>
  <c r="BN53" i="3"/>
  <c r="BS52" i="3"/>
  <c r="BN52" i="3"/>
  <c r="BS51" i="3"/>
  <c r="BN51" i="3"/>
  <c r="BS50" i="3"/>
  <c r="BN50" i="3"/>
  <c r="BS49" i="3"/>
  <c r="BN49" i="3"/>
  <c r="BS48" i="3"/>
  <c r="BN48" i="3"/>
  <c r="BS47" i="3"/>
  <c r="BN47" i="3"/>
  <c r="BS46" i="3"/>
  <c r="BN46" i="3"/>
  <c r="BS45" i="3"/>
  <c r="BN45" i="3"/>
  <c r="BS44" i="3"/>
  <c r="BN44" i="3"/>
  <c r="BS43" i="3"/>
  <c r="BN43" i="3"/>
  <c r="BS42" i="3"/>
  <c r="BN42" i="3"/>
  <c r="BS41" i="3"/>
  <c r="BN41" i="3"/>
  <c r="BS40" i="3"/>
  <c r="BN40" i="3"/>
  <c r="BS39" i="3"/>
  <c r="BN39" i="3"/>
  <c r="BS38" i="3"/>
  <c r="BN38" i="3"/>
  <c r="BS37" i="3"/>
  <c r="BN37" i="3"/>
  <c r="BS36" i="3"/>
  <c r="BN36" i="3"/>
  <c r="BS35" i="3"/>
  <c r="BN35" i="3"/>
  <c r="BS34" i="3"/>
  <c r="BN34" i="3"/>
  <c r="BS33" i="3"/>
  <c r="BN33" i="3"/>
  <c r="BS32" i="3"/>
  <c r="BN32" i="3"/>
  <c r="BS31" i="3"/>
  <c r="BN31" i="3"/>
  <c r="BS30" i="3"/>
  <c r="BN30" i="3"/>
  <c r="BS29" i="3"/>
  <c r="BN29" i="3"/>
  <c r="BS28" i="3"/>
  <c r="BN28" i="3"/>
  <c r="BS27" i="3"/>
  <c r="BN27" i="3"/>
  <c r="BS26" i="3"/>
  <c r="BN26" i="3"/>
  <c r="BS25" i="3"/>
  <c r="BN25" i="3"/>
  <c r="BS24" i="3"/>
  <c r="BN24" i="3"/>
  <c r="BS23" i="3"/>
  <c r="BN23" i="3"/>
  <c r="BS22" i="3"/>
  <c r="BN22" i="3"/>
  <c r="BS21" i="3"/>
  <c r="BN21" i="3"/>
  <c r="BS20" i="3"/>
  <c r="BN20" i="3"/>
  <c r="BS19" i="3"/>
  <c r="BN19" i="3"/>
  <c r="BS18" i="3"/>
  <c r="BN18" i="3"/>
  <c r="BS17" i="3"/>
  <c r="BN17" i="3"/>
  <c r="BS16" i="3"/>
  <c r="BN16" i="3"/>
  <c r="BS15" i="3"/>
  <c r="BN15" i="3"/>
  <c r="BS14" i="3"/>
  <c r="BN14" i="3"/>
  <c r="BS13" i="3"/>
  <c r="BN13" i="3"/>
  <c r="BS12" i="3"/>
  <c r="BN12" i="3"/>
  <c r="BS11" i="3"/>
  <c r="BN11" i="3"/>
  <c r="BS10" i="3"/>
  <c r="BN10" i="3"/>
  <c r="BS9" i="3"/>
  <c r="BN9" i="3"/>
  <c r="BS8" i="3"/>
  <c r="BN8" i="3"/>
  <c r="BS7" i="3"/>
  <c r="BN7" i="3"/>
  <c r="BS6" i="3"/>
  <c r="BN6" i="3"/>
  <c r="BS5" i="3"/>
  <c r="BN5" i="3"/>
  <c r="AY68" i="3"/>
  <c r="AY67" i="3"/>
  <c r="AY66" i="3"/>
  <c r="AY65" i="3"/>
  <c r="AY64" i="3"/>
  <c r="AY63" i="3"/>
  <c r="AY62" i="3"/>
  <c r="AY61" i="3"/>
  <c r="AY60" i="3"/>
  <c r="AY59" i="3"/>
  <c r="AY58" i="3"/>
  <c r="AY57" i="3"/>
  <c r="AY56" i="3"/>
  <c r="AY55" i="3"/>
  <c r="AY54" i="3"/>
  <c r="AY53" i="3"/>
  <c r="AY52" i="3"/>
  <c r="AY51" i="3"/>
  <c r="AY50" i="3"/>
  <c r="AY49" i="3"/>
  <c r="AY48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Y9" i="3"/>
  <c r="AY8" i="3"/>
  <c r="AY7" i="3"/>
  <c r="AY6" i="3"/>
  <c r="AY5" i="3"/>
  <c r="AT68" i="3"/>
  <c r="AT67" i="3"/>
  <c r="AT66" i="3"/>
  <c r="AT65" i="3"/>
  <c r="AT64" i="3"/>
  <c r="AT63" i="3"/>
  <c r="AT62" i="3"/>
  <c r="AT61" i="3"/>
  <c r="AT60" i="3"/>
  <c r="AT59" i="3"/>
  <c r="AT58" i="3"/>
  <c r="AT57" i="3"/>
  <c r="AT56" i="3"/>
  <c r="AT55" i="3"/>
  <c r="AT54" i="3"/>
  <c r="AT53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3" i="3"/>
  <c r="AT22" i="3"/>
  <c r="AT21" i="3"/>
  <c r="AT20" i="3"/>
  <c r="AT19" i="3"/>
  <c r="AT18" i="3"/>
  <c r="AT17" i="3"/>
  <c r="AT16" i="3"/>
  <c r="AT15" i="3"/>
  <c r="AT14" i="3"/>
  <c r="AT13" i="3"/>
  <c r="AT12" i="3"/>
  <c r="AT11" i="3"/>
  <c r="AT10" i="3"/>
  <c r="AT9" i="3"/>
  <c r="AT8" i="3"/>
  <c r="AT7" i="3"/>
  <c r="AT6" i="3"/>
  <c r="AT5" i="3"/>
  <c r="CR10" i="7" l="1"/>
  <c r="CR6" i="7"/>
  <c r="CR14" i="7"/>
  <c r="CR22" i="7"/>
  <c r="CR30" i="7"/>
  <c r="CR34" i="7"/>
  <c r="CR38" i="7"/>
  <c r="CR50" i="7"/>
  <c r="CR58" i="7"/>
  <c r="CR66" i="7"/>
  <c r="CR9" i="7"/>
  <c r="CR13" i="7"/>
  <c r="CR21" i="7"/>
  <c r="CR29" i="7"/>
  <c r="CR33" i="7"/>
  <c r="CR37" i="7"/>
  <c r="CR41" i="7"/>
  <c r="CR45" i="7"/>
  <c r="CR49" i="7"/>
  <c r="CR53" i="7"/>
  <c r="CR57" i="7"/>
  <c r="CR61" i="7"/>
  <c r="CR65" i="7"/>
  <c r="CR26" i="7"/>
  <c r="CR46" i="7"/>
  <c r="CR54" i="7"/>
  <c r="CR5" i="7"/>
  <c r="CR17" i="7"/>
  <c r="CR25" i="7"/>
  <c r="CR8" i="7"/>
  <c r="CR12" i="7"/>
  <c r="CR16" i="7"/>
  <c r="CR20" i="7"/>
  <c r="CR24" i="7"/>
  <c r="CR28" i="7"/>
  <c r="CR32" i="7"/>
  <c r="CR36" i="7"/>
  <c r="CR40" i="7"/>
  <c r="CR44" i="7"/>
  <c r="CR48" i="7"/>
  <c r="CR52" i="7"/>
  <c r="CR56" i="7"/>
  <c r="CR60" i="7"/>
  <c r="CR64" i="7"/>
  <c r="CR18" i="7"/>
  <c r="CR42" i="7"/>
  <c r="CR62" i="7"/>
  <c r="CR7" i="7"/>
  <c r="CR11" i="7"/>
  <c r="CR15" i="7"/>
  <c r="CR19" i="7"/>
  <c r="CR23" i="7"/>
  <c r="CR27" i="7"/>
  <c r="CR31" i="7"/>
  <c r="CR35" i="7"/>
  <c r="CR39" i="7"/>
  <c r="CR43" i="7"/>
  <c r="CR47" i="7"/>
  <c r="CR51" i="7"/>
  <c r="CR55" i="7"/>
  <c r="CR59" i="7"/>
  <c r="CR63" i="7"/>
  <c r="CR67" i="7"/>
  <c r="G11" i="4"/>
  <c r="G15" i="4"/>
  <c r="G19" i="4"/>
  <c r="E11" i="4"/>
  <c r="E15" i="4"/>
  <c r="E19" i="4"/>
  <c r="D10" i="4"/>
  <c r="D11" i="4"/>
  <c r="D14" i="4"/>
  <c r="D15" i="4"/>
  <c r="D18" i="4"/>
  <c r="D19" i="4"/>
  <c r="C11" i="4"/>
  <c r="C15" i="4"/>
  <c r="C19" i="4"/>
  <c r="G8" i="4"/>
  <c r="G9" i="4"/>
  <c r="G10" i="4"/>
  <c r="G12" i="4"/>
  <c r="G13" i="4"/>
  <c r="G14" i="4"/>
  <c r="G16" i="4"/>
  <c r="G17" i="4"/>
  <c r="G18" i="4"/>
  <c r="G20" i="4"/>
  <c r="G21" i="4"/>
  <c r="P20" i="3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E8" i="4"/>
  <c r="E9" i="4"/>
  <c r="E10" i="4"/>
  <c r="E12" i="4"/>
  <c r="E13" i="4"/>
  <c r="E14" i="4"/>
  <c r="E16" i="4"/>
  <c r="E17" i="4"/>
  <c r="E18" i="4"/>
  <c r="E20" i="4"/>
  <c r="E21" i="4"/>
  <c r="D8" i="4"/>
  <c r="D9" i="4"/>
  <c r="D12" i="4"/>
  <c r="D13" i="4"/>
  <c r="D16" i="4"/>
  <c r="D17" i="4"/>
  <c r="D20" i="4"/>
  <c r="D21" i="4"/>
  <c r="C8" i="4"/>
  <c r="C9" i="4"/>
  <c r="C10" i="4"/>
  <c r="C12" i="4"/>
  <c r="C13" i="4"/>
  <c r="C14" i="4"/>
  <c r="C16" i="4"/>
  <c r="C17" i="4"/>
  <c r="C18" i="4"/>
  <c r="C20" i="4"/>
  <c r="C21" i="4"/>
  <c r="BD68" i="3"/>
  <c r="BD67" i="3"/>
  <c r="BD66" i="3"/>
  <c r="BD65" i="3"/>
  <c r="BD64" i="3"/>
  <c r="BD63" i="3"/>
  <c r="BD62" i="3"/>
  <c r="BD61" i="3"/>
  <c r="BD60" i="3"/>
  <c r="BD59" i="3"/>
  <c r="BD58" i="3"/>
  <c r="BD57" i="3"/>
  <c r="BD56" i="3"/>
  <c r="BD55" i="3"/>
  <c r="BD54" i="3"/>
  <c r="BD53" i="3"/>
  <c r="BD52" i="3"/>
  <c r="BD51" i="3"/>
  <c r="BD50" i="3"/>
  <c r="BD49" i="3"/>
  <c r="BD48" i="3"/>
  <c r="BD47" i="3"/>
  <c r="BD46" i="3"/>
  <c r="BD45" i="3"/>
  <c r="BD44" i="3"/>
  <c r="BD43" i="3"/>
  <c r="BD42" i="3"/>
  <c r="BD41" i="3"/>
  <c r="BD40" i="3"/>
  <c r="BD39" i="3"/>
  <c r="BD38" i="3"/>
  <c r="BD37" i="3"/>
  <c r="BD36" i="3"/>
  <c r="BD35" i="3"/>
  <c r="BD34" i="3"/>
  <c r="BD33" i="3"/>
  <c r="BD32" i="3"/>
  <c r="BD31" i="3"/>
  <c r="BD30" i="3"/>
  <c r="BD29" i="3"/>
  <c r="BD28" i="3"/>
  <c r="BD27" i="3"/>
  <c r="BD26" i="3"/>
  <c r="BD25" i="3"/>
  <c r="BD24" i="3"/>
  <c r="BD23" i="3"/>
  <c r="BD22" i="3"/>
  <c r="BD21" i="3"/>
  <c r="BD19" i="3"/>
  <c r="BD18" i="3"/>
  <c r="BD17" i="3"/>
  <c r="BD16" i="3"/>
  <c r="BD15" i="3"/>
  <c r="BD14" i="3"/>
  <c r="BD13" i="3"/>
  <c r="BD12" i="3"/>
  <c r="BD11" i="3"/>
  <c r="BD10" i="3"/>
  <c r="BD9" i="3"/>
  <c r="BD8" i="3"/>
  <c r="BD7" i="3"/>
  <c r="BD6" i="3"/>
  <c r="BD5" i="3"/>
  <c r="BI68" i="3"/>
  <c r="AO68" i="3"/>
  <c r="AJ68" i="3"/>
  <c r="AE68" i="3"/>
  <c r="Z68" i="3"/>
  <c r="U68" i="3"/>
  <c r="P68" i="3"/>
  <c r="F68" i="3"/>
  <c r="BI67" i="3"/>
  <c r="AO67" i="3"/>
  <c r="AJ67" i="3"/>
  <c r="AE67" i="3"/>
  <c r="Z67" i="3"/>
  <c r="U67" i="3"/>
  <c r="P67" i="3"/>
  <c r="F67" i="3"/>
  <c r="BI66" i="3"/>
  <c r="AO66" i="3"/>
  <c r="AJ66" i="3"/>
  <c r="AE66" i="3"/>
  <c r="Z66" i="3"/>
  <c r="U66" i="3"/>
  <c r="P66" i="3"/>
  <c r="F66" i="3"/>
  <c r="BI65" i="3"/>
  <c r="AO65" i="3"/>
  <c r="AJ65" i="3"/>
  <c r="AE65" i="3"/>
  <c r="Z65" i="3"/>
  <c r="U65" i="3"/>
  <c r="P65" i="3"/>
  <c r="F65" i="3"/>
  <c r="BI64" i="3"/>
  <c r="AO64" i="3"/>
  <c r="AJ64" i="3"/>
  <c r="AE64" i="3"/>
  <c r="Z64" i="3"/>
  <c r="U64" i="3"/>
  <c r="P64" i="3"/>
  <c r="F64" i="3"/>
  <c r="BI63" i="3"/>
  <c r="AO63" i="3"/>
  <c r="AJ63" i="3"/>
  <c r="AE63" i="3"/>
  <c r="Z63" i="3"/>
  <c r="U63" i="3"/>
  <c r="P63" i="3"/>
  <c r="F63" i="3"/>
  <c r="BI62" i="3"/>
  <c r="AO62" i="3"/>
  <c r="AJ62" i="3"/>
  <c r="AE62" i="3"/>
  <c r="Z62" i="3"/>
  <c r="U62" i="3"/>
  <c r="P62" i="3"/>
  <c r="F62" i="3"/>
  <c r="BI61" i="3"/>
  <c r="AO61" i="3"/>
  <c r="AJ61" i="3"/>
  <c r="AE61" i="3"/>
  <c r="Z61" i="3"/>
  <c r="U61" i="3"/>
  <c r="P61" i="3"/>
  <c r="F61" i="3"/>
  <c r="BI60" i="3"/>
  <c r="AO60" i="3"/>
  <c r="AJ60" i="3"/>
  <c r="AE60" i="3"/>
  <c r="Z60" i="3"/>
  <c r="U60" i="3"/>
  <c r="P60" i="3"/>
  <c r="F60" i="3"/>
  <c r="BI59" i="3"/>
  <c r="AO59" i="3"/>
  <c r="AJ59" i="3"/>
  <c r="AE59" i="3"/>
  <c r="Z59" i="3"/>
  <c r="U59" i="3"/>
  <c r="P59" i="3"/>
  <c r="F59" i="3"/>
  <c r="BI58" i="3"/>
  <c r="AO58" i="3"/>
  <c r="AJ58" i="3"/>
  <c r="AE58" i="3"/>
  <c r="Z58" i="3"/>
  <c r="U58" i="3"/>
  <c r="P58" i="3"/>
  <c r="F58" i="3"/>
  <c r="BI57" i="3"/>
  <c r="AO57" i="3"/>
  <c r="AJ57" i="3"/>
  <c r="AE57" i="3"/>
  <c r="Z57" i="3"/>
  <c r="U57" i="3"/>
  <c r="P57" i="3"/>
  <c r="F57" i="3"/>
  <c r="BI56" i="3"/>
  <c r="AO56" i="3"/>
  <c r="AJ56" i="3"/>
  <c r="AE56" i="3"/>
  <c r="Z56" i="3"/>
  <c r="U56" i="3"/>
  <c r="P56" i="3"/>
  <c r="F56" i="3"/>
  <c r="BI55" i="3"/>
  <c r="AO55" i="3"/>
  <c r="AJ55" i="3"/>
  <c r="AE55" i="3"/>
  <c r="Z55" i="3"/>
  <c r="U55" i="3"/>
  <c r="P55" i="3"/>
  <c r="F55" i="3"/>
  <c r="BI54" i="3"/>
  <c r="AO54" i="3"/>
  <c r="AJ54" i="3"/>
  <c r="AE54" i="3"/>
  <c r="Z54" i="3"/>
  <c r="U54" i="3"/>
  <c r="P54" i="3"/>
  <c r="F54" i="3"/>
  <c r="BI53" i="3"/>
  <c r="AO53" i="3"/>
  <c r="AJ53" i="3"/>
  <c r="AE53" i="3"/>
  <c r="Z53" i="3"/>
  <c r="U53" i="3"/>
  <c r="P53" i="3"/>
  <c r="F53" i="3"/>
  <c r="BI52" i="3"/>
  <c r="AO52" i="3"/>
  <c r="AJ52" i="3"/>
  <c r="AE52" i="3"/>
  <c r="Z52" i="3"/>
  <c r="U52" i="3"/>
  <c r="P52" i="3"/>
  <c r="F52" i="3"/>
  <c r="BI51" i="3"/>
  <c r="AO51" i="3"/>
  <c r="AJ51" i="3"/>
  <c r="AE51" i="3"/>
  <c r="Z51" i="3"/>
  <c r="U51" i="3"/>
  <c r="P51" i="3"/>
  <c r="F51" i="3"/>
  <c r="BI50" i="3"/>
  <c r="AO50" i="3"/>
  <c r="AJ50" i="3"/>
  <c r="AE50" i="3"/>
  <c r="Z50" i="3"/>
  <c r="U50" i="3"/>
  <c r="P50" i="3"/>
  <c r="F50" i="3"/>
  <c r="BI49" i="3"/>
  <c r="AO49" i="3"/>
  <c r="AJ49" i="3"/>
  <c r="AE49" i="3"/>
  <c r="Z49" i="3"/>
  <c r="U49" i="3"/>
  <c r="P49" i="3"/>
  <c r="F49" i="3"/>
  <c r="BI48" i="3"/>
  <c r="AO48" i="3"/>
  <c r="AJ48" i="3"/>
  <c r="AE48" i="3"/>
  <c r="Z48" i="3"/>
  <c r="U48" i="3"/>
  <c r="P48" i="3"/>
  <c r="F48" i="3"/>
  <c r="BI47" i="3"/>
  <c r="AO47" i="3"/>
  <c r="AJ47" i="3"/>
  <c r="AE47" i="3"/>
  <c r="Z47" i="3"/>
  <c r="U47" i="3"/>
  <c r="P47" i="3"/>
  <c r="F47" i="3"/>
  <c r="BI46" i="3"/>
  <c r="AO46" i="3"/>
  <c r="AJ46" i="3"/>
  <c r="AE46" i="3"/>
  <c r="Z46" i="3"/>
  <c r="U46" i="3"/>
  <c r="P46" i="3"/>
  <c r="F46" i="3"/>
  <c r="BI45" i="3"/>
  <c r="AO45" i="3"/>
  <c r="AJ45" i="3"/>
  <c r="AE45" i="3"/>
  <c r="Z45" i="3"/>
  <c r="U45" i="3"/>
  <c r="P45" i="3"/>
  <c r="F45" i="3"/>
  <c r="BI44" i="3"/>
  <c r="AO44" i="3"/>
  <c r="AJ44" i="3"/>
  <c r="AE44" i="3"/>
  <c r="Z44" i="3"/>
  <c r="U44" i="3"/>
  <c r="P44" i="3"/>
  <c r="F44" i="3"/>
  <c r="BI43" i="3"/>
  <c r="AO43" i="3"/>
  <c r="AJ43" i="3"/>
  <c r="AE43" i="3"/>
  <c r="Z43" i="3"/>
  <c r="U43" i="3"/>
  <c r="P43" i="3"/>
  <c r="F43" i="3"/>
  <c r="BI42" i="3"/>
  <c r="AO42" i="3"/>
  <c r="AJ42" i="3"/>
  <c r="AE42" i="3"/>
  <c r="Z42" i="3"/>
  <c r="U42" i="3"/>
  <c r="P42" i="3"/>
  <c r="F42" i="3"/>
  <c r="BI41" i="3"/>
  <c r="AO41" i="3"/>
  <c r="AJ41" i="3"/>
  <c r="AE41" i="3"/>
  <c r="Z41" i="3"/>
  <c r="U41" i="3"/>
  <c r="P41" i="3"/>
  <c r="F41" i="3"/>
  <c r="BI40" i="3"/>
  <c r="AO40" i="3"/>
  <c r="AJ40" i="3"/>
  <c r="AE40" i="3"/>
  <c r="Z40" i="3"/>
  <c r="U40" i="3"/>
  <c r="P40" i="3"/>
  <c r="F40" i="3"/>
  <c r="BI39" i="3"/>
  <c r="AO39" i="3"/>
  <c r="AJ39" i="3"/>
  <c r="AE39" i="3"/>
  <c r="Z39" i="3"/>
  <c r="U39" i="3"/>
  <c r="P39" i="3"/>
  <c r="F39" i="3"/>
  <c r="BI38" i="3"/>
  <c r="AO38" i="3"/>
  <c r="AJ38" i="3"/>
  <c r="AE38" i="3"/>
  <c r="Z38" i="3"/>
  <c r="U38" i="3"/>
  <c r="P38" i="3"/>
  <c r="F38" i="3"/>
  <c r="BI37" i="3"/>
  <c r="AO37" i="3"/>
  <c r="AJ37" i="3"/>
  <c r="AE37" i="3"/>
  <c r="Z37" i="3"/>
  <c r="U37" i="3"/>
  <c r="P37" i="3"/>
  <c r="F37" i="3"/>
  <c r="BI36" i="3"/>
  <c r="AO36" i="3"/>
  <c r="AJ36" i="3"/>
  <c r="AE36" i="3"/>
  <c r="Z36" i="3"/>
  <c r="U36" i="3"/>
  <c r="P36" i="3"/>
  <c r="F36" i="3"/>
  <c r="BI35" i="3"/>
  <c r="AO35" i="3"/>
  <c r="AJ35" i="3"/>
  <c r="AE35" i="3"/>
  <c r="Z35" i="3"/>
  <c r="U35" i="3"/>
  <c r="P35" i="3"/>
  <c r="F35" i="3"/>
  <c r="BI34" i="3"/>
  <c r="AO34" i="3"/>
  <c r="AJ34" i="3"/>
  <c r="AE34" i="3"/>
  <c r="Z34" i="3"/>
  <c r="U34" i="3"/>
  <c r="P34" i="3"/>
  <c r="F34" i="3"/>
  <c r="BI33" i="3"/>
  <c r="AO33" i="3"/>
  <c r="AJ33" i="3"/>
  <c r="AE33" i="3"/>
  <c r="Z33" i="3"/>
  <c r="U33" i="3"/>
  <c r="P33" i="3"/>
  <c r="F33" i="3"/>
  <c r="BI32" i="3"/>
  <c r="AO32" i="3"/>
  <c r="AJ32" i="3"/>
  <c r="AE32" i="3"/>
  <c r="Z32" i="3"/>
  <c r="U32" i="3"/>
  <c r="P32" i="3"/>
  <c r="F32" i="3"/>
  <c r="BI31" i="3"/>
  <c r="AO31" i="3"/>
  <c r="AJ31" i="3"/>
  <c r="AE31" i="3"/>
  <c r="Z31" i="3"/>
  <c r="U31" i="3"/>
  <c r="P31" i="3"/>
  <c r="F31" i="3"/>
  <c r="BI30" i="3"/>
  <c r="AO30" i="3"/>
  <c r="AJ30" i="3"/>
  <c r="AE30" i="3"/>
  <c r="Z30" i="3"/>
  <c r="U30" i="3"/>
  <c r="P30" i="3"/>
  <c r="F30" i="3"/>
  <c r="BI29" i="3"/>
  <c r="AO29" i="3"/>
  <c r="AJ29" i="3"/>
  <c r="AE29" i="3"/>
  <c r="Z29" i="3"/>
  <c r="U29" i="3"/>
  <c r="P29" i="3"/>
  <c r="F29" i="3"/>
  <c r="BI28" i="3"/>
  <c r="AO28" i="3"/>
  <c r="AJ28" i="3"/>
  <c r="AE28" i="3"/>
  <c r="Z28" i="3"/>
  <c r="U28" i="3"/>
  <c r="P28" i="3"/>
  <c r="F28" i="3"/>
  <c r="BI27" i="3"/>
  <c r="AO27" i="3"/>
  <c r="AJ27" i="3"/>
  <c r="AE27" i="3"/>
  <c r="Z27" i="3"/>
  <c r="U27" i="3"/>
  <c r="P27" i="3"/>
  <c r="F27" i="3"/>
  <c r="BI26" i="3"/>
  <c r="AO26" i="3"/>
  <c r="AJ26" i="3"/>
  <c r="AE26" i="3"/>
  <c r="Z26" i="3"/>
  <c r="U26" i="3"/>
  <c r="P26" i="3"/>
  <c r="F26" i="3"/>
  <c r="BI25" i="3"/>
  <c r="AO25" i="3"/>
  <c r="AJ25" i="3"/>
  <c r="AE25" i="3"/>
  <c r="Z25" i="3"/>
  <c r="U25" i="3"/>
  <c r="P25" i="3"/>
  <c r="F25" i="3"/>
  <c r="BI24" i="3"/>
  <c r="AO24" i="3"/>
  <c r="AJ24" i="3"/>
  <c r="AE24" i="3"/>
  <c r="Z24" i="3"/>
  <c r="U24" i="3"/>
  <c r="P24" i="3"/>
  <c r="F24" i="3"/>
  <c r="BI23" i="3"/>
  <c r="AO23" i="3"/>
  <c r="AJ23" i="3"/>
  <c r="AE23" i="3"/>
  <c r="Z23" i="3"/>
  <c r="U23" i="3"/>
  <c r="P23" i="3"/>
  <c r="F23" i="3"/>
  <c r="BI22" i="3"/>
  <c r="AO22" i="3"/>
  <c r="AJ22" i="3"/>
  <c r="AE22" i="3"/>
  <c r="Z22" i="3"/>
  <c r="U22" i="3"/>
  <c r="P22" i="3"/>
  <c r="F22" i="3"/>
  <c r="BI21" i="3"/>
  <c r="AO21" i="3"/>
  <c r="AJ21" i="3"/>
  <c r="AE21" i="3"/>
  <c r="Z21" i="3"/>
  <c r="U21" i="3"/>
  <c r="P21" i="3"/>
  <c r="F21" i="3"/>
  <c r="BI20" i="3"/>
  <c r="AO20" i="3"/>
  <c r="AJ20" i="3"/>
  <c r="AE20" i="3"/>
  <c r="Z20" i="3"/>
  <c r="CH20" i="3" s="1"/>
  <c r="U20" i="3"/>
  <c r="F20" i="3"/>
  <c r="BI19" i="3"/>
  <c r="AO19" i="3"/>
  <c r="AJ19" i="3"/>
  <c r="AE19" i="3"/>
  <c r="Z19" i="3"/>
  <c r="U19" i="3"/>
  <c r="P19" i="3"/>
  <c r="F19" i="3"/>
  <c r="BI18" i="3"/>
  <c r="AO18" i="3"/>
  <c r="AJ18" i="3"/>
  <c r="AE18" i="3"/>
  <c r="Z18" i="3"/>
  <c r="U18" i="3"/>
  <c r="P18" i="3"/>
  <c r="F18" i="3"/>
  <c r="BI17" i="3"/>
  <c r="CH17" i="3" s="1"/>
  <c r="AO17" i="3"/>
  <c r="AJ17" i="3"/>
  <c r="AE17" i="3"/>
  <c r="Z17" i="3"/>
  <c r="U17" i="3"/>
  <c r="P17" i="3"/>
  <c r="F17" i="3"/>
  <c r="BI16" i="3"/>
  <c r="CH16" i="3" s="1"/>
  <c r="AO16" i="3"/>
  <c r="AJ16" i="3"/>
  <c r="AE16" i="3"/>
  <c r="Z16" i="3"/>
  <c r="U16" i="3"/>
  <c r="P16" i="3"/>
  <c r="F16" i="3"/>
  <c r="BI15" i="3"/>
  <c r="AO15" i="3"/>
  <c r="CH15" i="3" s="1"/>
  <c r="AJ15" i="3"/>
  <c r="AE15" i="3"/>
  <c r="Z15" i="3"/>
  <c r="U15" i="3"/>
  <c r="P15" i="3"/>
  <c r="F15" i="3"/>
  <c r="BI14" i="3"/>
  <c r="AO14" i="3"/>
  <c r="CH14" i="3" s="1"/>
  <c r="AJ14" i="3"/>
  <c r="AE14" i="3"/>
  <c r="Z14" i="3"/>
  <c r="U14" i="3"/>
  <c r="P14" i="3"/>
  <c r="F14" i="3"/>
  <c r="BI13" i="3"/>
  <c r="CH13" i="3" s="1"/>
  <c r="AO13" i="3"/>
  <c r="AJ13" i="3"/>
  <c r="AE13" i="3"/>
  <c r="Z13" i="3"/>
  <c r="U13" i="3"/>
  <c r="P13" i="3"/>
  <c r="F13" i="3"/>
  <c r="BI12" i="3"/>
  <c r="CH12" i="3" s="1"/>
  <c r="AO12" i="3"/>
  <c r="AJ12" i="3"/>
  <c r="AE12" i="3"/>
  <c r="Z12" i="3"/>
  <c r="U12" i="3"/>
  <c r="P12" i="3"/>
  <c r="F12" i="3"/>
  <c r="BI11" i="3"/>
  <c r="CH11" i="3" s="1"/>
  <c r="AO11" i="3"/>
  <c r="AJ11" i="3"/>
  <c r="AE11" i="3"/>
  <c r="Z11" i="3"/>
  <c r="U11" i="3"/>
  <c r="P11" i="3"/>
  <c r="F11" i="3"/>
  <c r="BI10" i="3"/>
  <c r="CH10" i="3" s="1"/>
  <c r="AO10" i="3"/>
  <c r="AJ10" i="3"/>
  <c r="AE10" i="3"/>
  <c r="Z10" i="3"/>
  <c r="U10" i="3"/>
  <c r="P10" i="3"/>
  <c r="F10" i="3"/>
  <c r="BI9" i="3"/>
  <c r="CH9" i="3" s="1"/>
  <c r="AO9" i="3"/>
  <c r="AJ9" i="3"/>
  <c r="AE9" i="3"/>
  <c r="Z9" i="3"/>
  <c r="U9" i="3"/>
  <c r="P9" i="3"/>
  <c r="F9" i="3"/>
  <c r="BI8" i="3"/>
  <c r="CH8" i="3" s="1"/>
  <c r="AO8" i="3"/>
  <c r="AJ8" i="3"/>
  <c r="AE8" i="3"/>
  <c r="Z8" i="3"/>
  <c r="U8" i="3"/>
  <c r="P8" i="3"/>
  <c r="F8" i="3"/>
  <c r="BI7" i="3"/>
  <c r="AO7" i="3"/>
  <c r="CH7" i="3" s="1"/>
  <c r="AJ7" i="3"/>
  <c r="AE7" i="3"/>
  <c r="Z7" i="3"/>
  <c r="U7" i="3"/>
  <c r="P7" i="3"/>
  <c r="F7" i="3"/>
  <c r="BI6" i="3"/>
  <c r="CH6" i="3" s="1"/>
  <c r="AO6" i="3"/>
  <c r="AJ6" i="3"/>
  <c r="AE6" i="3"/>
  <c r="Z6" i="3"/>
  <c r="U6" i="3"/>
  <c r="P6" i="3"/>
  <c r="F6" i="3"/>
  <c r="BI5" i="3"/>
  <c r="CH5" i="3" s="1"/>
  <c r="AO5" i="3"/>
  <c r="AJ5" i="3"/>
  <c r="AE5" i="3"/>
  <c r="Z5" i="3"/>
  <c r="U5" i="3"/>
  <c r="P5" i="3"/>
  <c r="F5" i="3"/>
  <c r="AU68" i="2" l="1"/>
  <c r="AS68" i="2"/>
  <c r="AR68" i="2"/>
  <c r="AQ68" i="2"/>
  <c r="AO68" i="2"/>
  <c r="AT68" i="2" s="1"/>
  <c r="AJ68" i="2"/>
  <c r="AE68" i="2"/>
  <c r="Z68" i="2"/>
  <c r="U68" i="2"/>
  <c r="P68" i="2"/>
  <c r="K68" i="2"/>
  <c r="F68" i="2"/>
  <c r="AU67" i="2"/>
  <c r="AS67" i="2"/>
  <c r="AR67" i="2"/>
  <c r="AQ67" i="2"/>
  <c r="AO67" i="2"/>
  <c r="AT67" i="2" s="1"/>
  <c r="AJ67" i="2"/>
  <c r="AE67" i="2"/>
  <c r="Z67" i="2"/>
  <c r="U67" i="2"/>
  <c r="P67" i="2"/>
  <c r="K67" i="2"/>
  <c r="F67" i="2"/>
  <c r="AU66" i="2"/>
  <c r="AS66" i="2"/>
  <c r="AR66" i="2"/>
  <c r="AQ66" i="2"/>
  <c r="AO66" i="2"/>
  <c r="AT66" i="2" s="1"/>
  <c r="AJ66" i="2"/>
  <c r="AE66" i="2"/>
  <c r="Z66" i="2"/>
  <c r="U66" i="2"/>
  <c r="P66" i="2"/>
  <c r="K66" i="2"/>
  <c r="F66" i="2"/>
  <c r="AU65" i="2"/>
  <c r="AS65" i="2"/>
  <c r="AR65" i="2"/>
  <c r="AQ65" i="2"/>
  <c r="AO65" i="2"/>
  <c r="AT65" i="2" s="1"/>
  <c r="AJ65" i="2"/>
  <c r="AE65" i="2"/>
  <c r="Z65" i="2"/>
  <c r="U65" i="2"/>
  <c r="P65" i="2"/>
  <c r="K65" i="2"/>
  <c r="F65" i="2"/>
  <c r="AU64" i="2"/>
  <c r="AS64" i="2"/>
  <c r="AR64" i="2"/>
  <c r="AQ64" i="2"/>
  <c r="AO64" i="2"/>
  <c r="AT64" i="2" s="1"/>
  <c r="AJ64" i="2"/>
  <c r="AE64" i="2"/>
  <c r="Z64" i="2"/>
  <c r="U64" i="2"/>
  <c r="P64" i="2"/>
  <c r="K64" i="2"/>
  <c r="F64" i="2"/>
  <c r="AU63" i="2"/>
  <c r="AS63" i="2"/>
  <c r="AR63" i="2"/>
  <c r="AQ63" i="2"/>
  <c r="AO63" i="2"/>
  <c r="AT63" i="2" s="1"/>
  <c r="AJ63" i="2"/>
  <c r="AE63" i="2"/>
  <c r="Z63" i="2"/>
  <c r="U63" i="2"/>
  <c r="P63" i="2"/>
  <c r="K63" i="2"/>
  <c r="F63" i="2"/>
  <c r="AU62" i="2"/>
  <c r="AS62" i="2"/>
  <c r="AR62" i="2"/>
  <c r="AQ62" i="2"/>
  <c r="AO62" i="2"/>
  <c r="AT62" i="2" s="1"/>
  <c r="AJ62" i="2"/>
  <c r="AE62" i="2"/>
  <c r="Z62" i="2"/>
  <c r="U62" i="2"/>
  <c r="P62" i="2"/>
  <c r="K62" i="2"/>
  <c r="F62" i="2"/>
  <c r="AU61" i="2"/>
  <c r="AS61" i="2"/>
  <c r="AR61" i="2"/>
  <c r="AQ61" i="2"/>
  <c r="AO61" i="2"/>
  <c r="AT61" i="2" s="1"/>
  <c r="AJ61" i="2"/>
  <c r="AE61" i="2"/>
  <c r="Z61" i="2"/>
  <c r="U61" i="2"/>
  <c r="P61" i="2"/>
  <c r="K61" i="2"/>
  <c r="F61" i="2"/>
  <c r="AU60" i="2"/>
  <c r="AS60" i="2"/>
  <c r="AR60" i="2"/>
  <c r="AQ60" i="2"/>
  <c r="AO60" i="2"/>
  <c r="AT60" i="2" s="1"/>
  <c r="AJ60" i="2"/>
  <c r="AE60" i="2"/>
  <c r="Z60" i="2"/>
  <c r="U60" i="2"/>
  <c r="P60" i="2"/>
  <c r="K60" i="2"/>
  <c r="F60" i="2"/>
  <c r="AU59" i="2"/>
  <c r="AS59" i="2"/>
  <c r="AR59" i="2"/>
  <c r="AQ59" i="2"/>
  <c r="AO59" i="2"/>
  <c r="AT59" i="2" s="1"/>
  <c r="AJ59" i="2"/>
  <c r="AE59" i="2"/>
  <c r="Z59" i="2"/>
  <c r="U59" i="2"/>
  <c r="P59" i="2"/>
  <c r="K59" i="2"/>
  <c r="F59" i="2"/>
  <c r="AU58" i="2"/>
  <c r="AS58" i="2"/>
  <c r="AR58" i="2"/>
  <c r="AQ58" i="2"/>
  <c r="AO58" i="2"/>
  <c r="AT58" i="2" s="1"/>
  <c r="AJ58" i="2"/>
  <c r="AE58" i="2"/>
  <c r="Z58" i="2"/>
  <c r="U58" i="2"/>
  <c r="P58" i="2"/>
  <c r="K58" i="2"/>
  <c r="F58" i="2"/>
  <c r="AU57" i="2"/>
  <c r="AS57" i="2"/>
  <c r="AR57" i="2"/>
  <c r="AQ57" i="2"/>
  <c r="AO57" i="2"/>
  <c r="AT57" i="2" s="1"/>
  <c r="AJ57" i="2"/>
  <c r="AE57" i="2"/>
  <c r="Z57" i="2"/>
  <c r="U57" i="2"/>
  <c r="P57" i="2"/>
  <c r="K57" i="2"/>
  <c r="F57" i="2"/>
  <c r="AU56" i="2"/>
  <c r="AS56" i="2"/>
  <c r="AR56" i="2"/>
  <c r="AQ56" i="2"/>
  <c r="AO56" i="2"/>
  <c r="AT56" i="2" s="1"/>
  <c r="AJ56" i="2"/>
  <c r="AE56" i="2"/>
  <c r="Z56" i="2"/>
  <c r="U56" i="2"/>
  <c r="P56" i="2"/>
  <c r="K56" i="2"/>
  <c r="F56" i="2"/>
  <c r="AU55" i="2"/>
  <c r="AS55" i="2"/>
  <c r="AR55" i="2"/>
  <c r="AQ55" i="2"/>
  <c r="AO55" i="2"/>
  <c r="AT55" i="2" s="1"/>
  <c r="AJ55" i="2"/>
  <c r="AE55" i="2"/>
  <c r="Z55" i="2"/>
  <c r="U55" i="2"/>
  <c r="P55" i="2"/>
  <c r="K55" i="2"/>
  <c r="F55" i="2"/>
  <c r="AU54" i="2"/>
  <c r="G7" i="4" s="1"/>
  <c r="AS54" i="2"/>
  <c r="E7" i="4" s="1"/>
  <c r="AR54" i="2"/>
  <c r="D7" i="4" s="1"/>
  <c r="AQ54" i="2"/>
  <c r="C7" i="4" s="1"/>
  <c r="AO54" i="2"/>
  <c r="AJ54" i="2"/>
  <c r="AE54" i="2"/>
  <c r="Z54" i="2"/>
  <c r="U54" i="2"/>
  <c r="P54" i="2"/>
  <c r="K54" i="2"/>
  <c r="F54" i="2"/>
  <c r="AU53" i="2"/>
  <c r="G6" i="4" s="1"/>
  <c r="AS53" i="2"/>
  <c r="E6" i="4" s="1"/>
  <c r="AR53" i="2"/>
  <c r="D6" i="4" s="1"/>
  <c r="AQ53" i="2"/>
  <c r="C6" i="4" s="1"/>
  <c r="AO53" i="2"/>
  <c r="AJ53" i="2"/>
  <c r="AE53" i="2"/>
  <c r="Z53" i="2"/>
  <c r="U53" i="2"/>
  <c r="P53" i="2"/>
  <c r="K53" i="2"/>
  <c r="F53" i="2"/>
  <c r="AU52" i="2"/>
  <c r="G5" i="4" s="1"/>
  <c r="AS52" i="2"/>
  <c r="E5" i="4" s="1"/>
  <c r="AR52" i="2"/>
  <c r="D5" i="4" s="1"/>
  <c r="AQ52" i="2"/>
  <c r="C5" i="4" s="1"/>
  <c r="AO52" i="2"/>
  <c r="AJ52" i="2"/>
  <c r="AE52" i="2"/>
  <c r="Z52" i="2"/>
  <c r="U52" i="2"/>
  <c r="P52" i="2"/>
  <c r="K52" i="2"/>
  <c r="F52" i="2"/>
  <c r="AU51" i="2"/>
  <c r="G4" i="4" s="1"/>
  <c r="AS51" i="2"/>
  <c r="E4" i="4" s="1"/>
  <c r="AR51" i="2"/>
  <c r="D4" i="4" s="1"/>
  <c r="AQ51" i="2"/>
  <c r="C4" i="4" s="1"/>
  <c r="AO51" i="2"/>
  <c r="AJ51" i="2"/>
  <c r="AE51" i="2"/>
  <c r="Z51" i="2"/>
  <c r="U51" i="2"/>
  <c r="P51" i="2"/>
  <c r="K51" i="2"/>
  <c r="F51" i="2"/>
  <c r="AU50" i="2"/>
  <c r="G3" i="4" s="1"/>
  <c r="AS50" i="2"/>
  <c r="E3" i="4" s="1"/>
  <c r="AR50" i="2"/>
  <c r="D3" i="4" s="1"/>
  <c r="AQ50" i="2"/>
  <c r="C3" i="4" s="1"/>
  <c r="AO50" i="2"/>
  <c r="AJ50" i="2"/>
  <c r="AE50" i="2"/>
  <c r="Z50" i="2"/>
  <c r="U50" i="2"/>
  <c r="P50" i="2"/>
  <c r="K50" i="2"/>
  <c r="F50" i="2"/>
  <c r="AU49" i="2"/>
  <c r="AS49" i="2"/>
  <c r="AR49" i="2"/>
  <c r="AQ49" i="2"/>
  <c r="AO49" i="2"/>
  <c r="AJ49" i="2"/>
  <c r="AE49" i="2"/>
  <c r="Z49" i="2"/>
  <c r="U49" i="2"/>
  <c r="P49" i="2"/>
  <c r="K49" i="2"/>
  <c r="F49" i="2"/>
  <c r="AU48" i="2"/>
  <c r="AS48" i="2"/>
  <c r="AR48" i="2"/>
  <c r="AQ48" i="2"/>
  <c r="AO48" i="2"/>
  <c r="AJ48" i="2"/>
  <c r="AE48" i="2"/>
  <c r="Z48" i="2"/>
  <c r="U48" i="2"/>
  <c r="P48" i="2"/>
  <c r="K48" i="2"/>
  <c r="F48" i="2"/>
  <c r="AU47" i="2"/>
  <c r="AS47" i="2"/>
  <c r="AR47" i="2"/>
  <c r="AQ47" i="2"/>
  <c r="AO47" i="2"/>
  <c r="AJ47" i="2"/>
  <c r="AE47" i="2"/>
  <c r="Z47" i="2"/>
  <c r="U47" i="2"/>
  <c r="P47" i="2"/>
  <c r="K47" i="2"/>
  <c r="F47" i="2"/>
  <c r="AU46" i="2"/>
  <c r="AS46" i="2"/>
  <c r="AR46" i="2"/>
  <c r="AQ46" i="2"/>
  <c r="AO46" i="2"/>
  <c r="AJ46" i="2"/>
  <c r="AE46" i="2"/>
  <c r="Z46" i="2"/>
  <c r="U46" i="2"/>
  <c r="P46" i="2"/>
  <c r="K46" i="2"/>
  <c r="F46" i="2"/>
  <c r="AU45" i="2"/>
  <c r="AS45" i="2"/>
  <c r="AR45" i="2"/>
  <c r="AQ45" i="2"/>
  <c r="AO45" i="2"/>
  <c r="AJ45" i="2"/>
  <c r="AE45" i="2"/>
  <c r="Z45" i="2"/>
  <c r="U45" i="2"/>
  <c r="P45" i="2"/>
  <c r="K45" i="2"/>
  <c r="F45" i="2"/>
  <c r="AU36" i="2"/>
  <c r="AU37" i="2"/>
  <c r="AU38" i="2"/>
  <c r="AU39" i="2"/>
  <c r="AU40" i="2"/>
  <c r="AU41" i="2"/>
  <c r="AU42" i="2"/>
  <c r="AU43" i="2"/>
  <c r="AU44" i="2"/>
  <c r="AU35" i="2"/>
  <c r="AT54" i="2" l="1"/>
  <c r="F7" i="4" s="1"/>
  <c r="AT48" i="2"/>
  <c r="AT49" i="2"/>
  <c r="AT51" i="2"/>
  <c r="F4" i="4" s="1"/>
  <c r="AT52" i="2"/>
  <c r="F5" i="4" s="1"/>
  <c r="AT53" i="2"/>
  <c r="F6" i="4" s="1"/>
  <c r="AT50" i="2"/>
  <c r="F3" i="4" s="1"/>
  <c r="AT45" i="2"/>
  <c r="AT46" i="2"/>
  <c r="AT47" i="2"/>
  <c r="AS44" i="2"/>
  <c r="AR44" i="2"/>
  <c r="AQ44" i="2"/>
  <c r="AO44" i="2"/>
  <c r="AJ44" i="2"/>
  <c r="AE44" i="2"/>
  <c r="Z44" i="2"/>
  <c r="U44" i="2"/>
  <c r="P44" i="2"/>
  <c r="K44" i="2"/>
  <c r="F44" i="2"/>
  <c r="AS43" i="2"/>
  <c r="AR43" i="2"/>
  <c r="AQ43" i="2"/>
  <c r="AO43" i="2"/>
  <c r="AJ43" i="2"/>
  <c r="AE43" i="2"/>
  <c r="Z43" i="2"/>
  <c r="U43" i="2"/>
  <c r="P43" i="2"/>
  <c r="K43" i="2"/>
  <c r="F43" i="2"/>
  <c r="AS42" i="2"/>
  <c r="AR42" i="2"/>
  <c r="AQ42" i="2"/>
  <c r="AO42" i="2"/>
  <c r="AJ42" i="2"/>
  <c r="AE42" i="2"/>
  <c r="Z42" i="2"/>
  <c r="U42" i="2"/>
  <c r="P42" i="2"/>
  <c r="K42" i="2"/>
  <c r="F42" i="2"/>
  <c r="AS41" i="2"/>
  <c r="AR41" i="2"/>
  <c r="AQ41" i="2"/>
  <c r="AO41" i="2"/>
  <c r="AJ41" i="2"/>
  <c r="AE41" i="2"/>
  <c r="Z41" i="2"/>
  <c r="U41" i="2"/>
  <c r="P41" i="2"/>
  <c r="K41" i="2"/>
  <c r="F41" i="2"/>
  <c r="AS40" i="2"/>
  <c r="AR40" i="2"/>
  <c r="AQ40" i="2"/>
  <c r="AO40" i="2"/>
  <c r="AJ40" i="2"/>
  <c r="AE40" i="2"/>
  <c r="Z40" i="2"/>
  <c r="U40" i="2"/>
  <c r="P40" i="2"/>
  <c r="K40" i="2"/>
  <c r="F40" i="2"/>
  <c r="AS39" i="2"/>
  <c r="AR39" i="2"/>
  <c r="AQ39" i="2"/>
  <c r="AO39" i="2"/>
  <c r="AJ39" i="2"/>
  <c r="AE39" i="2"/>
  <c r="Z39" i="2"/>
  <c r="U39" i="2"/>
  <c r="P39" i="2"/>
  <c r="K39" i="2"/>
  <c r="F39" i="2"/>
  <c r="AT44" i="2" l="1"/>
  <c r="AT40" i="2"/>
  <c r="AT39" i="2"/>
  <c r="AT43" i="2"/>
  <c r="AT42" i="2"/>
  <c r="AT41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O38" i="2"/>
  <c r="AJ38" i="2"/>
  <c r="AE38" i="2"/>
  <c r="Z38" i="2"/>
  <c r="U38" i="2"/>
  <c r="P38" i="2"/>
  <c r="AO37" i="2"/>
  <c r="AJ37" i="2"/>
  <c r="AE37" i="2"/>
  <c r="Z37" i="2"/>
  <c r="U37" i="2"/>
  <c r="P37" i="2"/>
  <c r="AO36" i="2"/>
  <c r="AJ36" i="2"/>
  <c r="AE36" i="2"/>
  <c r="Z36" i="2"/>
  <c r="U36" i="2"/>
  <c r="P36" i="2"/>
  <c r="AO35" i="2"/>
  <c r="AJ35" i="2"/>
  <c r="AE35" i="2"/>
  <c r="Z35" i="2"/>
  <c r="U35" i="2"/>
  <c r="P35" i="2"/>
  <c r="AO34" i="2"/>
  <c r="AJ34" i="2"/>
  <c r="AE34" i="2"/>
  <c r="Z34" i="2"/>
  <c r="U34" i="2"/>
  <c r="P34" i="2"/>
  <c r="AO33" i="2"/>
  <c r="AJ33" i="2"/>
  <c r="AE33" i="2"/>
  <c r="Z33" i="2"/>
  <c r="U33" i="2"/>
  <c r="P33" i="2"/>
  <c r="AO32" i="2"/>
  <c r="AJ32" i="2"/>
  <c r="AE32" i="2"/>
  <c r="Z32" i="2"/>
  <c r="U32" i="2"/>
  <c r="P32" i="2"/>
  <c r="AO31" i="2"/>
  <c r="AJ31" i="2"/>
  <c r="AE31" i="2"/>
  <c r="Z31" i="2"/>
  <c r="U31" i="2"/>
  <c r="P31" i="2"/>
  <c r="AO30" i="2"/>
  <c r="AJ30" i="2"/>
  <c r="AE30" i="2"/>
  <c r="Z30" i="2"/>
  <c r="U30" i="2"/>
  <c r="P30" i="2"/>
  <c r="AO29" i="2"/>
  <c r="AJ29" i="2"/>
  <c r="AE29" i="2"/>
  <c r="Z29" i="2"/>
  <c r="U29" i="2"/>
  <c r="P29" i="2"/>
  <c r="AO28" i="2"/>
  <c r="AJ28" i="2"/>
  <c r="AE28" i="2"/>
  <c r="Z28" i="2"/>
  <c r="U28" i="2"/>
  <c r="P28" i="2"/>
  <c r="AO27" i="2"/>
  <c r="AJ27" i="2"/>
  <c r="AE27" i="2"/>
  <c r="Z27" i="2"/>
  <c r="U27" i="2"/>
  <c r="P27" i="2"/>
  <c r="AT38" i="2" l="1"/>
  <c r="AT37" i="2"/>
  <c r="AT35" i="2"/>
  <c r="AT36" i="2"/>
  <c r="AT34" i="2"/>
  <c r="AT33" i="2"/>
  <c r="AT32" i="2"/>
  <c r="AT31" i="2"/>
  <c r="AT30" i="2"/>
  <c r="AT29" i="2"/>
  <c r="AT28" i="2"/>
  <c r="AT27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5" i="2"/>
  <c r="AS5" i="2"/>
  <c r="AR5" i="2"/>
  <c r="AO6" i="2" l="1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Q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1" i="2"/>
  <c r="K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T26" i="2" l="1"/>
  <c r="AT25" i="2"/>
  <c r="AT21" i="2"/>
  <c r="AT9" i="2"/>
  <c r="AT24" i="2"/>
  <c r="AT23" i="2"/>
  <c r="AT13" i="2"/>
  <c r="AT20" i="2"/>
  <c r="AT16" i="2"/>
  <c r="AT19" i="2"/>
  <c r="AT15" i="2"/>
  <c r="AT17" i="2"/>
  <c r="AT12" i="2"/>
  <c r="AT18" i="2"/>
  <c r="AT14" i="2"/>
  <c r="AT8" i="2"/>
  <c r="AO5" i="2"/>
  <c r="AT5" i="2" s="1"/>
  <c r="AT11" i="2"/>
  <c r="AT7" i="2"/>
  <c r="AT10" i="2"/>
  <c r="AT6" i="2"/>
  <c r="AT22" i="2"/>
</calcChain>
</file>

<file path=xl/sharedStrings.xml><?xml version="1.0" encoding="utf-8"?>
<sst xmlns="http://schemas.openxmlformats.org/spreadsheetml/2006/main" count="807" uniqueCount="129">
  <si>
    <t>იყო</t>
  </si>
  <si>
    <t>დარჩა</t>
  </si>
  <si>
    <t>გაეწერა</t>
  </si>
  <si>
    <t>შემოვიდა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</si>
  <si>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</si>
  <si>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</si>
  <si>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</si>
  <si>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</si>
  <si>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</si>
  <si>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</si>
  <si>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</si>
  <si>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</si>
  <si>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</si>
  <si>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</si>
  <si>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</si>
  <si>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</si>
  <si>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</si>
  <si>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</si>
  <si>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</si>
  <si>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</si>
  <si>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</si>
  <si>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</si>
  <si>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</si>
  <si>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</si>
  <si>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</si>
  <si>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</si>
  <si>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</si>
  <si>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</si>
  <si>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</si>
  <si>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</si>
  <si>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</si>
  <si>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</si>
  <si>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</si>
  <si>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</si>
  <si>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</si>
  <si>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</si>
  <si>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</si>
  <si>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</si>
  <si>
    <t>29  საწოლი</t>
  </si>
  <si>
    <t>48 საწოლი</t>
  </si>
  <si>
    <t>15 საწოლი</t>
  </si>
  <si>
    <t>საჩხერიდან 23 მოქალაქეს ამოეწურა კარანტინის ვალდებულება, რესპუბლიკურიდავნ 2 გადავიდა თვითიზოლაციაში.</t>
  </si>
  <si>
    <t>აბასთუმნიდან ორი პაციენტი გაეწერა კარანტინის ვადის გასვლის გამო</t>
  </si>
  <si>
    <t>11.03</t>
  </si>
  <si>
    <t>12.03</t>
  </si>
  <si>
    <t>13.03</t>
  </si>
  <si>
    <t>14.03</t>
  </si>
  <si>
    <t>15.03</t>
  </si>
  <si>
    <t>16.03</t>
  </si>
  <si>
    <t>17.03</t>
  </si>
  <si>
    <t>18.03</t>
  </si>
  <si>
    <t>19.03</t>
  </si>
  <si>
    <t>20.03</t>
  </si>
  <si>
    <t>1.საჩხერე</t>
  </si>
  <si>
    <t>2. აბასთუმანი</t>
  </si>
  <si>
    <t>3. ვივამედი</t>
  </si>
  <si>
    <t>4. ტუბი</t>
  </si>
  <si>
    <t>5. რესპუბლიკური</t>
  </si>
  <si>
    <t>6. goris hospitali</t>
  </si>
  <si>
    <t>7.საუნივერსიტეტო კლინიკა</t>
  </si>
  <si>
    <t>თავისუფალი სივრცე</t>
  </si>
  <si>
    <t>წყალტუბო  (სპა ლეგენდა)</t>
  </si>
  <si>
    <t>საწოლი</t>
  </si>
  <si>
    <r>
      <t>თბილისი (</t>
    </r>
    <r>
      <rPr>
        <sz val="9"/>
        <color theme="1"/>
        <rFont val="Arial"/>
        <family val="2"/>
      </rPr>
      <t>GTM</t>
    </r>
    <r>
      <rPr>
        <sz val="9"/>
        <color theme="1"/>
        <rFont val="AcadNusx"/>
      </rPr>
      <t>)</t>
    </r>
  </si>
  <si>
    <r>
      <t>ბათუმი (</t>
    </r>
    <r>
      <rPr>
        <sz val="9"/>
        <color theme="1"/>
        <rFont val="Arial"/>
        <family val="2"/>
      </rPr>
      <t>Batumi  citi</t>
    </r>
    <r>
      <rPr>
        <sz val="9"/>
        <color theme="1"/>
        <rFont val="AcadNusx"/>
      </rPr>
      <t>)</t>
    </r>
  </si>
  <si>
    <t>სავანეთი (კახეთი)</t>
  </si>
  <si>
    <t xml:space="preserve">თბილისი  (Tbilisi tovers) </t>
  </si>
  <si>
    <t xml:space="preserve"> საწოლი</t>
  </si>
  <si>
    <t xml:space="preserve">   საწოლი</t>
  </si>
  <si>
    <r>
      <t>ბათუმი (</t>
    </r>
    <r>
      <rPr>
        <sz val="9"/>
        <color theme="1"/>
        <rFont val="Arial"/>
        <family val="2"/>
      </rPr>
      <t>Batumi  buzines legenda</t>
    </r>
    <r>
      <rPr>
        <sz val="9"/>
        <color theme="1"/>
        <rFont val="AcadNusx"/>
      </rPr>
      <t>)</t>
    </r>
  </si>
  <si>
    <r>
      <t>rusTavi (</t>
    </r>
    <r>
      <rPr>
        <sz val="9"/>
        <color theme="1"/>
        <rFont val="Arial"/>
        <family val="2"/>
      </rPr>
      <t>RUSTAVI</t>
    </r>
    <r>
      <rPr>
        <sz val="9"/>
        <color theme="1"/>
        <rFont val="AcadNusx"/>
      </rPr>
      <t>)</t>
    </r>
  </si>
  <si>
    <r>
      <t>ბათუმი (</t>
    </r>
    <r>
      <rPr>
        <sz val="9"/>
        <color theme="1"/>
        <rFont val="Arial"/>
        <family val="2"/>
      </rPr>
      <t>Sputnik</t>
    </r>
    <r>
      <rPr>
        <sz val="9"/>
        <color theme="1"/>
        <rFont val="AcadNusx"/>
      </rPr>
      <t>)</t>
    </r>
  </si>
  <si>
    <t>თავისუფალი</t>
  </si>
  <si>
    <t xml:space="preserve">თავისუფალი </t>
  </si>
  <si>
    <t>21.03</t>
  </si>
  <si>
    <t>22.03</t>
  </si>
  <si>
    <t>23.03</t>
  </si>
  <si>
    <t>24.03</t>
  </si>
  <si>
    <t>25.03</t>
  </si>
  <si>
    <t>26.03</t>
  </si>
  <si>
    <t>27.03</t>
  </si>
  <si>
    <t>28.03</t>
  </si>
  <si>
    <t>29.03</t>
  </si>
  <si>
    <t>30.03</t>
  </si>
  <si>
    <t>01.04</t>
  </si>
  <si>
    <t>8.გონიო (დაილანი)</t>
  </si>
  <si>
    <t>ჰოსპიტალიზაცია   COVID19</t>
  </si>
  <si>
    <t>02.04</t>
  </si>
  <si>
    <t>03.04</t>
  </si>
  <si>
    <t>04.04</t>
  </si>
  <si>
    <t>05.04</t>
  </si>
  <si>
    <r>
      <t>თბილისი (</t>
    </r>
    <r>
      <rPr>
        <sz val="9"/>
        <color theme="1"/>
        <rFont val="Arial"/>
        <family val="2"/>
      </rPr>
      <t>WITH HOTEL</t>
    </r>
    <r>
      <rPr>
        <sz val="9"/>
        <color theme="1"/>
        <rFont val="AcadNusx"/>
      </rPr>
      <t>)</t>
    </r>
  </si>
  <si>
    <t>1. რესპუბლიკური</t>
  </si>
  <si>
    <t>2. goris hospitali</t>
  </si>
  <si>
    <t>Chatei Mere (თელავი)</t>
  </si>
  <si>
    <t>Hulus (ბათუმი)</t>
  </si>
  <si>
    <t>Sairme</t>
  </si>
  <si>
    <t>Alpina Hotel</t>
  </si>
  <si>
    <t>Iveria  Inn</t>
  </si>
  <si>
    <t>Tsyaltubo Plaza (წყალტუბო)</t>
  </si>
  <si>
    <t>იყო სულ</t>
  </si>
  <si>
    <t>COVID 19</t>
  </si>
  <si>
    <t>გონიო (დაილანი)</t>
  </si>
  <si>
    <t>4. ინფექციური საავადმყოფო (შიდსის ცენტრი)</t>
  </si>
  <si>
    <t>5. ბოჭორიშვილი</t>
  </si>
  <si>
    <t xml:space="preserve">6. ტრავმატოლოგია </t>
  </si>
  <si>
    <t xml:space="preserve">7. ფოთი </t>
  </si>
  <si>
    <t xml:space="preserve">8. ქუთაისის რეგიონ </t>
  </si>
  <si>
    <t xml:space="preserve">9. ბოკერია </t>
  </si>
  <si>
    <t>10. ქუთაისი (ლჯ)</t>
  </si>
  <si>
    <t>11. საჩხერე</t>
  </si>
  <si>
    <t>კარანტინი სულ (კლინიკა + სასტუმროები)</t>
  </si>
  <si>
    <t>საათი</t>
  </si>
  <si>
    <t>კარანტინი 2020 (კლინიკები)</t>
  </si>
  <si>
    <t>71+ 15(რეან)</t>
  </si>
  <si>
    <t>40 + 10(რეან)</t>
  </si>
  <si>
    <t>12+ 12(რეან)</t>
  </si>
  <si>
    <t>3. საუნივერსიტეტო კლინიკა</t>
  </si>
  <si>
    <t>კარანტინი 2020 (სასტუმროები #1)</t>
  </si>
  <si>
    <t>კარანტინი 2020 (სასტუმროები #2)</t>
  </si>
  <si>
    <t>წინწნდალი (Park Hotel)</t>
  </si>
  <si>
    <r>
      <t>ბათუმი (</t>
    </r>
    <r>
      <rPr>
        <sz val="9"/>
        <color theme="1"/>
        <rFont val="Arial"/>
        <family val="2"/>
      </rPr>
      <t>Hotel Sanapiro)</t>
    </r>
  </si>
  <si>
    <t>გუდაური (Gudauri Inn)</t>
  </si>
  <si>
    <r>
      <t>ბათუმი</t>
    </r>
    <r>
      <rPr>
        <sz val="9"/>
        <color theme="1"/>
        <rFont val="Arial"/>
        <family val="2"/>
      </rPr>
      <t xml:space="preserve"> (Colezeum Marina)</t>
    </r>
  </si>
  <si>
    <r>
      <t>თბილისი (</t>
    </r>
    <r>
      <rPr>
        <sz val="9"/>
        <color theme="1"/>
        <rFont val="Arial"/>
        <family val="2"/>
      </rPr>
      <t>Fortuna Palase)</t>
    </r>
  </si>
  <si>
    <t>თელავი (Holiday Inn Telavi)</t>
  </si>
  <si>
    <r>
      <t>რუსთავი (</t>
    </r>
    <r>
      <rPr>
        <sz val="9"/>
        <color theme="1"/>
        <rFont val="Arial"/>
        <family val="2"/>
      </rPr>
      <t>Grand Vegini)</t>
    </r>
  </si>
  <si>
    <t>სულ (#1 +#2)</t>
  </si>
  <si>
    <t>დაკავეული საწ.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</si>
</sst>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AcadNusx"/>
    </font>
    <font>
      <sz val="9"/>
      <color theme="1"/>
      <name val="AcadNusx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cadNusx"/>
    </font>
    <font>
      <b/>
      <sz val="12"/>
      <color theme="1"/>
      <name val="AcadNusx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22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29" fillId="16" borderId="1" xfId="0" applyFont="1" applyFill="1" applyBorder="1" applyAlignment="1">
      <alignment horizontal="center" vertical="center"/>
    </xf>
    <xf numFmtId="0" fontId="25" fillId="38" borderId="7" xfId="0" applyFont="1" applyFill="1" applyBorder="1" applyAlignment="1">
      <alignment vertical="center"/>
    </xf>
    <xf numFmtId="0" fontId="25" fillId="39" borderId="7" xfId="0" applyFont="1" applyFill="1" applyBorder="1" applyAlignment="1">
      <alignment vertical="center"/>
    </xf>
    <xf numFmtId="0" fontId="25" fillId="40" borderId="7" xfId="0" applyFont="1" applyFill="1" applyBorder="1" applyAlignment="1">
      <alignment vertical="center"/>
    </xf>
    <xf numFmtId="0" fontId="25" fillId="16" borderId="7" xfId="0" applyFont="1" applyFill="1" applyBorder="1" applyAlignment="1">
      <alignment vertical="center"/>
    </xf>
    <xf numFmtId="0" fontId="25" fillId="41" borderId="7" xfId="0" applyFont="1" applyFill="1" applyBorder="1" applyAlignment="1">
      <alignment vertical="center"/>
    </xf>
    <xf numFmtId="0" fontId="25" fillId="42" borderId="7" xfId="0" applyFont="1" applyFill="1" applyBorder="1" applyAlignment="1">
      <alignment vertical="center"/>
    </xf>
    <xf numFmtId="0" fontId="25" fillId="43" borderId="7" xfId="0" applyFont="1" applyFill="1" applyBorder="1" applyAlignment="1">
      <alignment vertical="center"/>
    </xf>
    <xf numFmtId="0" fontId="31" fillId="33" borderId="10" xfId="0" applyFont="1" applyFill="1" applyBorder="1" applyAlignment="1">
      <alignment horizontal="center" vertical="center" textRotation="90" wrapText="1"/>
    </xf>
    <xf numFmtId="0" fontId="31" fillId="15" borderId="10" xfId="0" applyFont="1" applyFill="1" applyBorder="1" applyAlignment="1">
      <alignment horizontal="center" vertical="center" textRotation="90" wrapText="1"/>
    </xf>
    <xf numFmtId="0" fontId="31" fillId="11" borderId="10" xfId="0" applyFont="1" applyFill="1" applyBorder="1" applyAlignment="1">
      <alignment horizontal="center" vertical="center" textRotation="90" wrapText="1"/>
    </xf>
    <xf numFmtId="0" fontId="31" fillId="16" borderId="10" xfId="0" applyFont="1" applyFill="1" applyBorder="1" applyAlignment="1">
      <alignment horizontal="center" vertical="center" textRotation="90" wrapText="1"/>
    </xf>
    <xf numFmtId="0" fontId="31" fillId="19" borderId="10" xfId="0" applyFont="1" applyFill="1" applyBorder="1" applyAlignment="1">
      <alignment horizontal="center" vertical="center" textRotation="90" wrapText="1"/>
    </xf>
    <xf numFmtId="0" fontId="31" fillId="37" borderId="10" xfId="0" applyFont="1" applyFill="1" applyBorder="1" applyAlignment="1">
      <alignment horizontal="center" vertical="center" textRotation="90" wrapText="1"/>
    </xf>
    <xf numFmtId="0" fontId="31" fillId="20" borderId="10" xfId="0" applyFont="1" applyFill="1" applyBorder="1" applyAlignment="1">
      <alignment horizontal="center" vertical="center" textRotation="90" wrapText="1"/>
    </xf>
    <xf numFmtId="0" fontId="31" fillId="17" borderId="10" xfId="0" applyFont="1" applyFill="1" applyBorder="1" applyAlignment="1">
      <alignment horizontal="center" vertical="center" textRotation="90" wrapText="1"/>
    </xf>
    <xf numFmtId="0" fontId="31" fillId="21" borderId="10" xfId="0" applyFont="1" applyFill="1" applyBorder="1" applyAlignment="1">
      <alignment horizontal="center" vertical="center" textRotation="90" wrapText="1"/>
    </xf>
    <xf numFmtId="0" fontId="31" fillId="21" borderId="1" xfId="0" applyFont="1" applyFill="1" applyBorder="1" applyAlignment="1">
      <alignment horizontal="center" vertical="center" textRotation="90" wrapText="1"/>
    </xf>
    <xf numFmtId="0" fontId="29" fillId="21" borderId="1" xfId="0" applyFont="1" applyFill="1" applyBorder="1" applyAlignment="1">
      <alignment horizontal="center" vertical="center"/>
    </xf>
    <xf numFmtId="0" fontId="33" fillId="21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/>
    </xf>
    <xf numFmtId="0" fontId="29" fillId="37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33" fillId="15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/>
    </xf>
    <xf numFmtId="0" fontId="33" fillId="19" borderId="1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 vertical="center"/>
    </xf>
    <xf numFmtId="0" fontId="33" fillId="37" borderId="1" xfId="0" applyFont="1" applyFill="1" applyBorder="1" applyAlignment="1">
      <alignment horizontal="center" vertical="center"/>
    </xf>
    <xf numFmtId="0" fontId="33" fillId="17" borderId="1" xfId="0" applyFont="1" applyFill="1" applyBorder="1" applyAlignment="1">
      <alignment horizontal="center" vertical="center"/>
    </xf>
    <xf numFmtId="0" fontId="34" fillId="16" borderId="1" xfId="0" applyFont="1" applyFill="1" applyBorder="1" applyAlignment="1">
      <alignment horizontal="center" vertical="center"/>
    </xf>
    <xf numFmtId="0" fontId="34" fillId="15" borderId="1" xfId="0" applyFont="1" applyFill="1" applyBorder="1" applyAlignment="1">
      <alignment horizontal="center" vertical="center"/>
    </xf>
    <xf numFmtId="0" fontId="34" fillId="37" borderId="1" xfId="0" applyFont="1" applyFill="1" applyBorder="1" applyAlignment="1">
      <alignment horizontal="center" vertical="center"/>
    </xf>
    <xf numFmtId="0" fontId="34" fillId="21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vertical="center"/>
    </xf>
    <xf numFmtId="0" fontId="25" fillId="19" borderId="1" xfId="0" applyFont="1" applyFill="1" applyBorder="1" applyAlignment="1">
      <alignment vertical="center"/>
    </xf>
    <xf numFmtId="0" fontId="25" fillId="21" borderId="1" xfId="0" applyFont="1" applyFill="1" applyBorder="1" applyAlignment="1">
      <alignment vertical="center"/>
    </xf>
    <xf numFmtId="0" fontId="25" fillId="41" borderId="1" xfId="0" applyFont="1" applyFill="1" applyBorder="1" applyAlignment="1">
      <alignment vertical="center"/>
    </xf>
    <xf numFmtId="0" fontId="25" fillId="42" borderId="1" xfId="0" applyFont="1" applyFill="1" applyBorder="1" applyAlignment="1">
      <alignment vertical="center"/>
    </xf>
    <xf numFmtId="0" fontId="25" fillId="4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34" fillId="33" borderId="1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0" fontId="34" fillId="19" borderId="1" xfId="0" applyFont="1" applyFill="1" applyBorder="1" applyAlignment="1">
      <alignment horizontal="center" vertical="center"/>
    </xf>
    <xf numFmtId="0" fontId="34" fillId="20" borderId="1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/>
    </xf>
    <xf numFmtId="0" fontId="19" fillId="0" borderId="0" xfId="0" applyFont="1"/>
    <xf numFmtId="0" fontId="19" fillId="33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/>
    </xf>
    <xf numFmtId="0" fontId="19" fillId="19" borderId="1" xfId="0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/>
    </xf>
    <xf numFmtId="0" fontId="25" fillId="21" borderId="1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/>
    </xf>
    <xf numFmtId="0" fontId="25" fillId="37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center" vertical="center"/>
    </xf>
    <xf numFmtId="0" fontId="21" fillId="33" borderId="1" xfId="0" applyFont="1" applyFill="1" applyBorder="1" applyAlignment="1">
      <alignment horizontal="center" vertical="center" wrapText="1"/>
    </xf>
    <xf numFmtId="49" fontId="0" fillId="34" borderId="1" xfId="0" applyNumberFormat="1" applyFill="1" applyBorder="1" applyAlignment="1">
      <alignment horizontal="center"/>
    </xf>
    <xf numFmtId="0" fontId="25" fillId="34" borderId="1" xfId="0" applyFont="1" applyFill="1" applyBorder="1" applyAlignment="1">
      <alignment vertical="center"/>
    </xf>
    <xf numFmtId="0" fontId="37" fillId="33" borderId="11" xfId="0" applyFont="1" applyFill="1" applyBorder="1" applyAlignment="1">
      <alignment horizontal="center" vertical="center" textRotation="90"/>
    </xf>
    <xf numFmtId="0" fontId="37" fillId="33" borderId="10" xfId="0" applyFont="1" applyFill="1" applyBorder="1" applyAlignment="1">
      <alignment horizontal="center" vertical="center" textRotation="90"/>
    </xf>
    <xf numFmtId="0" fontId="38" fillId="33" borderId="1" xfId="0" applyFont="1" applyFill="1" applyBorder="1" applyAlignment="1">
      <alignment horizontal="center" vertical="center"/>
    </xf>
    <xf numFmtId="0" fontId="38" fillId="15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8" fillId="16" borderId="1" xfId="0" applyFont="1" applyFill="1" applyBorder="1" applyAlignment="1">
      <alignment horizontal="center" vertical="center"/>
    </xf>
    <xf numFmtId="0" fontId="38" fillId="19" borderId="1" xfId="0" applyFont="1" applyFill="1" applyBorder="1" applyAlignment="1">
      <alignment horizontal="center" vertical="center"/>
    </xf>
    <xf numFmtId="0" fontId="38" fillId="37" borderId="1" xfId="0" applyFont="1" applyFill="1" applyBorder="1" applyAlignment="1">
      <alignment horizontal="center" vertical="center"/>
    </xf>
    <xf numFmtId="0" fontId="38" fillId="20" borderId="1" xfId="0" applyFont="1" applyFill="1" applyBorder="1" applyAlignment="1">
      <alignment horizontal="center" vertical="center"/>
    </xf>
    <xf numFmtId="0" fontId="38" fillId="17" borderId="1" xfId="0" applyFont="1" applyFill="1" applyBorder="1" applyAlignment="1">
      <alignment horizontal="center" vertical="center"/>
    </xf>
    <xf numFmtId="0" fontId="38" fillId="21" borderId="1" xfId="0" applyFont="1" applyFill="1" applyBorder="1" applyAlignment="1">
      <alignment horizontal="center" vertical="center"/>
    </xf>
    <xf numFmtId="0" fontId="39" fillId="33" borderId="10" xfId="0" applyFont="1" applyFill="1" applyBorder="1" applyAlignment="1">
      <alignment horizontal="center" vertical="center" textRotation="90"/>
    </xf>
    <xf numFmtId="0" fontId="20" fillId="33" borderId="10" xfId="0" applyFont="1" applyFill="1" applyBorder="1" applyAlignment="1">
      <alignment horizontal="center" vertical="center" textRotation="90" wrapText="1"/>
    </xf>
    <xf numFmtId="0" fontId="20" fillId="15" borderId="10" xfId="0" applyFont="1" applyFill="1" applyBorder="1" applyAlignment="1">
      <alignment horizontal="center" vertical="center" textRotation="90" wrapText="1"/>
    </xf>
    <xf numFmtId="0" fontId="39" fillId="15" borderId="10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textRotation="90" wrapText="1"/>
    </xf>
    <xf numFmtId="0" fontId="39" fillId="11" borderId="10" xfId="0" applyFont="1" applyFill="1" applyBorder="1" applyAlignment="1">
      <alignment horizontal="center" vertical="center" textRotation="90" wrapText="1"/>
    </xf>
    <xf numFmtId="0" fontId="20" fillId="16" borderId="10" xfId="0" applyFont="1" applyFill="1" applyBorder="1" applyAlignment="1">
      <alignment horizontal="center" vertical="center" textRotation="90" wrapText="1"/>
    </xf>
    <xf numFmtId="0" fontId="39" fillId="16" borderId="10" xfId="0" applyFont="1" applyFill="1" applyBorder="1" applyAlignment="1">
      <alignment horizontal="center" vertical="center" textRotation="90" wrapText="1"/>
    </xf>
    <xf numFmtId="0" fontId="20" fillId="19" borderId="10" xfId="0" applyFont="1" applyFill="1" applyBorder="1" applyAlignment="1">
      <alignment horizontal="center" vertical="center" textRotation="90" wrapText="1"/>
    </xf>
    <xf numFmtId="0" fontId="39" fillId="19" borderId="10" xfId="0" applyFont="1" applyFill="1" applyBorder="1" applyAlignment="1">
      <alignment horizontal="center" vertical="center" textRotation="90" wrapText="1"/>
    </xf>
    <xf numFmtId="0" fontId="20" fillId="37" borderId="10" xfId="0" applyFont="1" applyFill="1" applyBorder="1" applyAlignment="1">
      <alignment horizontal="center" vertical="center" textRotation="90" wrapText="1"/>
    </xf>
    <xf numFmtId="0" fontId="39" fillId="37" borderId="10" xfId="0" applyFont="1" applyFill="1" applyBorder="1" applyAlignment="1">
      <alignment horizontal="center" vertical="center" textRotation="90" wrapText="1"/>
    </xf>
    <xf numFmtId="0" fontId="20" fillId="20" borderId="10" xfId="0" applyFont="1" applyFill="1" applyBorder="1" applyAlignment="1">
      <alignment horizontal="center" vertical="center" textRotation="90" wrapText="1"/>
    </xf>
    <xf numFmtId="0" fontId="39" fillId="20" borderId="10" xfId="0" applyFont="1" applyFill="1" applyBorder="1" applyAlignment="1">
      <alignment horizontal="center" vertical="center" textRotation="90" wrapText="1"/>
    </xf>
    <xf numFmtId="0" fontId="39" fillId="33" borderId="10" xfId="0" applyFont="1" applyFill="1" applyBorder="1" applyAlignment="1">
      <alignment horizontal="center" vertical="center" textRotation="90" wrapText="1"/>
    </xf>
    <xf numFmtId="0" fontId="20" fillId="17" borderId="10" xfId="0" applyFont="1" applyFill="1" applyBorder="1" applyAlignment="1">
      <alignment horizontal="center" vertical="center" textRotation="90" wrapText="1"/>
    </xf>
    <xf numFmtId="0" fontId="39" fillId="17" borderId="10" xfId="0" applyFont="1" applyFill="1" applyBorder="1" applyAlignment="1">
      <alignment horizontal="center" vertical="center" textRotation="90" wrapText="1"/>
    </xf>
    <xf numFmtId="0" fontId="20" fillId="21" borderId="10" xfId="0" applyFont="1" applyFill="1" applyBorder="1" applyAlignment="1">
      <alignment horizontal="center" vertical="center" textRotation="90" wrapText="1"/>
    </xf>
    <xf numFmtId="0" fontId="39" fillId="21" borderId="10" xfId="0" applyFont="1" applyFill="1" applyBorder="1" applyAlignment="1">
      <alignment horizontal="center" vertical="center" textRotation="90" wrapText="1"/>
    </xf>
    <xf numFmtId="0" fontId="20" fillId="21" borderId="1" xfId="0" applyFont="1" applyFill="1" applyBorder="1" applyAlignment="1">
      <alignment horizontal="center" vertical="center" textRotation="90" wrapText="1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wrapText="1"/>
    </xf>
    <xf numFmtId="0" fontId="27" fillId="0" borderId="7" xfId="0" applyFont="1" applyBorder="1" applyAlignment="1">
      <alignment horizontal="left" wrapText="1"/>
    </xf>
    <xf numFmtId="0" fontId="30" fillId="0" borderId="17" xfId="0" applyFont="1" applyBorder="1" applyAlignment="1">
      <alignment horizontal="left" wrapText="1"/>
    </xf>
    <xf numFmtId="0" fontId="30" fillId="0" borderId="7" xfId="0" applyFont="1" applyBorder="1" applyAlignment="1">
      <alignment horizontal="left" wrapText="1"/>
    </xf>
    <xf numFmtId="0" fontId="32" fillId="15" borderId="16" xfId="0" applyFont="1" applyFill="1" applyBorder="1" applyAlignment="1">
      <alignment horizontal="center" vertical="center"/>
    </xf>
    <xf numFmtId="0" fontId="32" fillId="15" borderId="17" xfId="0" applyFont="1" applyFill="1" applyBorder="1" applyAlignment="1">
      <alignment horizontal="center" vertical="center"/>
    </xf>
    <xf numFmtId="0" fontId="32" fillId="15" borderId="7" xfId="0" applyFont="1" applyFill="1" applyBorder="1" applyAlignment="1">
      <alignment horizontal="center" vertical="center"/>
    </xf>
    <xf numFmtId="0" fontId="28" fillId="15" borderId="16" xfId="0" applyFont="1" applyFill="1" applyBorder="1" applyAlignment="1">
      <alignment horizontal="center" vertical="center"/>
    </xf>
    <xf numFmtId="0" fontId="28" fillId="15" borderId="17" xfId="0" applyFont="1" applyFill="1" applyBorder="1" applyAlignment="1">
      <alignment horizontal="center" vertical="center"/>
    </xf>
    <xf numFmtId="0" fontId="28" fillId="15" borderId="7" xfId="0" applyFont="1" applyFill="1" applyBorder="1" applyAlignment="1">
      <alignment horizontal="center" vertical="center"/>
    </xf>
    <xf numFmtId="0" fontId="32" fillId="11" borderId="16" xfId="0" applyFont="1" applyFill="1" applyBorder="1" applyAlignment="1">
      <alignment horizontal="center" vertical="center"/>
    </xf>
    <xf numFmtId="0" fontId="32" fillId="11" borderId="17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left" wrapText="1"/>
    </xf>
    <xf numFmtId="0" fontId="26" fillId="0" borderId="21" xfId="0" applyFont="1" applyBorder="1" applyAlignment="1">
      <alignment horizontal="left" wrapText="1"/>
    </xf>
    <xf numFmtId="0" fontId="26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wrapText="1"/>
    </xf>
    <xf numFmtId="0" fontId="26" fillId="0" borderId="19" xfId="0" applyFont="1" applyBorder="1" applyAlignment="1">
      <alignment horizontal="left" wrapText="1"/>
    </xf>
    <xf numFmtId="0" fontId="20" fillId="21" borderId="16" xfId="0" applyFont="1" applyFill="1" applyBorder="1" applyAlignment="1">
      <alignment horizontal="center" vertical="center"/>
    </xf>
    <xf numFmtId="0" fontId="20" fillId="21" borderId="17" xfId="0" applyFont="1" applyFill="1" applyBorder="1" applyAlignment="1">
      <alignment horizontal="center" vertical="center"/>
    </xf>
    <xf numFmtId="0" fontId="20" fillId="21" borderId="7" xfId="0" applyFont="1" applyFill="1" applyBorder="1" applyAlignment="1">
      <alignment horizontal="center" vertical="center"/>
    </xf>
    <xf numFmtId="0" fontId="23" fillId="21" borderId="16" xfId="0" applyFont="1" applyFill="1" applyBorder="1" applyAlignment="1">
      <alignment horizontal="center" vertical="center"/>
    </xf>
    <xf numFmtId="0" fontId="23" fillId="21" borderId="17" xfId="0" applyFont="1" applyFill="1" applyBorder="1" applyAlignment="1">
      <alignment horizontal="center" vertical="center"/>
    </xf>
    <xf numFmtId="0" fontId="23" fillId="21" borderId="7" xfId="0" applyFont="1" applyFill="1" applyBorder="1" applyAlignment="1">
      <alignment horizontal="center" vertical="center"/>
    </xf>
    <xf numFmtId="0" fontId="32" fillId="20" borderId="16" xfId="0" applyFont="1" applyFill="1" applyBorder="1" applyAlignment="1">
      <alignment horizontal="center" vertical="center" wrapText="1"/>
    </xf>
    <xf numFmtId="0" fontId="32" fillId="20" borderId="17" xfId="0" applyFont="1" applyFill="1" applyBorder="1" applyAlignment="1">
      <alignment horizontal="center" vertical="center" wrapText="1"/>
    </xf>
    <xf numFmtId="0" fontId="32" fillId="20" borderId="7" xfId="0" applyFont="1" applyFill="1" applyBorder="1" applyAlignment="1">
      <alignment horizontal="center" vertical="center" wrapText="1"/>
    </xf>
    <xf numFmtId="49" fontId="25" fillId="39" borderId="12" xfId="0" applyNumberFormat="1" applyFont="1" applyFill="1" applyBorder="1" applyAlignment="1">
      <alignment horizontal="center" vertical="center"/>
    </xf>
    <xf numFmtId="49" fontId="25" fillId="39" borderId="13" xfId="0" applyNumberFormat="1" applyFont="1" applyFill="1" applyBorder="1" applyAlignment="1">
      <alignment horizontal="center" vertical="center"/>
    </xf>
    <xf numFmtId="49" fontId="25" fillId="39" borderId="14" xfId="0" applyNumberFormat="1" applyFont="1" applyFill="1" applyBorder="1" applyAlignment="1">
      <alignment horizontal="center" vertical="center"/>
    </xf>
    <xf numFmtId="49" fontId="25" fillId="40" borderId="12" xfId="0" applyNumberFormat="1" applyFont="1" applyFill="1" applyBorder="1" applyAlignment="1">
      <alignment horizontal="center" vertical="center"/>
    </xf>
    <xf numFmtId="49" fontId="25" fillId="40" borderId="13" xfId="0" applyNumberFormat="1" applyFont="1" applyFill="1" applyBorder="1" applyAlignment="1">
      <alignment horizontal="center" vertical="center"/>
    </xf>
    <xf numFmtId="49" fontId="25" fillId="40" borderId="14" xfId="0" applyNumberFormat="1" applyFont="1" applyFill="1" applyBorder="1" applyAlignment="1">
      <alignment horizontal="center" vertical="center"/>
    </xf>
    <xf numFmtId="0" fontId="32" fillId="37" borderId="16" xfId="0" applyFont="1" applyFill="1" applyBorder="1" applyAlignment="1">
      <alignment horizontal="center" vertical="center" wrapText="1"/>
    </xf>
    <xf numFmtId="0" fontId="32" fillId="37" borderId="17" xfId="0" applyFont="1" applyFill="1" applyBorder="1" applyAlignment="1">
      <alignment horizontal="center" vertical="center" wrapText="1"/>
    </xf>
    <xf numFmtId="0" fontId="32" fillId="37" borderId="7" xfId="0" applyFont="1" applyFill="1" applyBorder="1" applyAlignment="1">
      <alignment horizontal="center" vertical="center" wrapText="1"/>
    </xf>
    <xf numFmtId="0" fontId="28" fillId="37" borderId="16" xfId="0" applyFont="1" applyFill="1" applyBorder="1" applyAlignment="1">
      <alignment horizontal="center" vertical="center" wrapText="1"/>
    </xf>
    <xf numFmtId="0" fontId="28" fillId="37" borderId="17" xfId="0" applyFont="1" applyFill="1" applyBorder="1" applyAlignment="1">
      <alignment horizontal="center" vertical="center" wrapText="1"/>
    </xf>
    <xf numFmtId="0" fontId="28" fillId="37" borderId="7" xfId="0" applyFont="1" applyFill="1" applyBorder="1" applyAlignment="1">
      <alignment horizontal="center" vertical="center" wrapText="1"/>
    </xf>
    <xf numFmtId="0" fontId="28" fillId="20" borderId="16" xfId="0" applyFont="1" applyFill="1" applyBorder="1" applyAlignment="1">
      <alignment horizontal="center" vertical="center" wrapText="1"/>
    </xf>
    <xf numFmtId="0" fontId="28" fillId="20" borderId="17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horizontal="center" vertical="center" wrapText="1"/>
    </xf>
    <xf numFmtId="0" fontId="32" fillId="17" borderId="16" xfId="0" applyFont="1" applyFill="1" applyBorder="1" applyAlignment="1">
      <alignment horizontal="center" vertical="center"/>
    </xf>
    <xf numFmtId="0" fontId="32" fillId="17" borderId="17" xfId="0" applyFont="1" applyFill="1" applyBorder="1" applyAlignment="1">
      <alignment horizontal="center" vertical="center"/>
    </xf>
    <xf numFmtId="0" fontId="32" fillId="17" borderId="7" xfId="0" applyFont="1" applyFill="1" applyBorder="1" applyAlignment="1">
      <alignment horizontal="center" vertical="center"/>
    </xf>
    <xf numFmtId="0" fontId="22" fillId="17" borderId="16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22" fillId="17" borderId="7" xfId="0" applyFont="1" applyFill="1" applyBorder="1" applyAlignment="1">
      <alignment horizontal="center" vertical="center"/>
    </xf>
    <xf numFmtId="0" fontId="28" fillId="11" borderId="16" xfId="0" applyFont="1" applyFill="1" applyBorder="1" applyAlignment="1">
      <alignment horizontal="center" vertical="center"/>
    </xf>
    <xf numFmtId="0" fontId="28" fillId="11" borderId="17" xfId="0" applyFont="1" applyFill="1" applyBorder="1" applyAlignment="1">
      <alignment horizontal="center" vertical="center"/>
    </xf>
    <xf numFmtId="0" fontId="28" fillId="11" borderId="7" xfId="0" applyFont="1" applyFill="1" applyBorder="1" applyAlignment="1">
      <alignment horizontal="center" vertical="center"/>
    </xf>
    <xf numFmtId="0" fontId="32" fillId="16" borderId="16" xfId="0" applyFont="1" applyFill="1" applyBorder="1" applyAlignment="1">
      <alignment horizontal="center" vertical="center"/>
    </xf>
    <xf numFmtId="0" fontId="32" fillId="16" borderId="17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28" fillId="16" borderId="16" xfId="0" applyFont="1" applyFill="1" applyBorder="1" applyAlignment="1">
      <alignment horizontal="center" vertical="center"/>
    </xf>
    <xf numFmtId="0" fontId="28" fillId="16" borderId="17" xfId="0" applyFont="1" applyFill="1" applyBorder="1" applyAlignment="1">
      <alignment horizontal="center" vertical="center"/>
    </xf>
    <xf numFmtId="0" fontId="28" fillId="16" borderId="7" xfId="0" applyFont="1" applyFill="1" applyBorder="1" applyAlignment="1">
      <alignment horizontal="center" vertical="center"/>
    </xf>
    <xf numFmtId="0" fontId="32" fillId="19" borderId="16" xfId="0" applyFont="1" applyFill="1" applyBorder="1" applyAlignment="1">
      <alignment horizontal="center" vertical="center"/>
    </xf>
    <xf numFmtId="0" fontId="32" fillId="19" borderId="17" xfId="0" applyFont="1" applyFill="1" applyBorder="1" applyAlignment="1">
      <alignment horizontal="center" vertical="center"/>
    </xf>
    <xf numFmtId="0" fontId="32" fillId="19" borderId="7" xfId="0" applyFont="1" applyFill="1" applyBorder="1" applyAlignment="1">
      <alignment horizontal="center" vertical="center"/>
    </xf>
    <xf numFmtId="0" fontId="28" fillId="19" borderId="16" xfId="0" applyFont="1" applyFill="1" applyBorder="1" applyAlignment="1">
      <alignment horizontal="center" vertical="center"/>
    </xf>
    <xf numFmtId="0" fontId="28" fillId="19" borderId="17" xfId="0" applyFont="1" applyFill="1" applyBorder="1" applyAlignment="1">
      <alignment horizontal="center" vertical="center"/>
    </xf>
    <xf numFmtId="0" fontId="28" fillId="19" borderId="7" xfId="0" applyFont="1" applyFill="1" applyBorder="1" applyAlignment="1">
      <alignment horizontal="center" vertical="center"/>
    </xf>
    <xf numFmtId="49" fontId="25" fillId="38" borderId="12" xfId="0" applyNumberFormat="1" applyFont="1" applyFill="1" applyBorder="1" applyAlignment="1">
      <alignment horizontal="center" vertical="center"/>
    </xf>
    <xf numFmtId="49" fontId="25" fillId="38" borderId="13" xfId="0" applyNumberFormat="1" applyFont="1" applyFill="1" applyBorder="1" applyAlignment="1">
      <alignment horizontal="center" vertical="center"/>
    </xf>
    <xf numFmtId="49" fontId="25" fillId="38" borderId="14" xfId="0" applyNumberFormat="1" applyFont="1" applyFill="1" applyBorder="1" applyAlignment="1">
      <alignment horizontal="center" vertical="center"/>
    </xf>
    <xf numFmtId="49" fontId="25" fillId="43" borderId="12" xfId="0" applyNumberFormat="1" applyFont="1" applyFill="1" applyBorder="1" applyAlignment="1">
      <alignment horizontal="center" vertical="center"/>
    </xf>
    <xf numFmtId="49" fontId="25" fillId="43" borderId="13" xfId="0" applyNumberFormat="1" applyFont="1" applyFill="1" applyBorder="1" applyAlignment="1">
      <alignment horizontal="center" vertical="center"/>
    </xf>
    <xf numFmtId="49" fontId="25" fillId="43" borderId="14" xfId="0" applyNumberFormat="1" applyFont="1" applyFill="1" applyBorder="1" applyAlignment="1">
      <alignment horizontal="center" vertical="center"/>
    </xf>
    <xf numFmtId="0" fontId="33" fillId="36" borderId="15" xfId="0" applyFont="1" applyFill="1" applyBorder="1" applyAlignment="1">
      <alignment horizontal="center" vertical="center" wrapText="1"/>
    </xf>
    <xf numFmtId="49" fontId="25" fillId="16" borderId="12" xfId="0" applyNumberFormat="1" applyFont="1" applyFill="1" applyBorder="1" applyAlignment="1">
      <alignment horizontal="center" vertical="center"/>
    </xf>
    <xf numFmtId="49" fontId="25" fillId="16" borderId="13" xfId="0" applyNumberFormat="1" applyFont="1" applyFill="1" applyBorder="1" applyAlignment="1">
      <alignment horizontal="center" vertical="center"/>
    </xf>
    <xf numFmtId="49" fontId="25" fillId="16" borderId="14" xfId="0" applyNumberFormat="1" applyFont="1" applyFill="1" applyBorder="1" applyAlignment="1">
      <alignment horizontal="center" vertical="center"/>
    </xf>
    <xf numFmtId="49" fontId="25" fillId="41" borderId="12" xfId="0" applyNumberFormat="1" applyFont="1" applyFill="1" applyBorder="1" applyAlignment="1">
      <alignment horizontal="center" vertical="center"/>
    </xf>
    <xf numFmtId="49" fontId="25" fillId="41" borderId="13" xfId="0" applyNumberFormat="1" applyFont="1" applyFill="1" applyBorder="1" applyAlignment="1">
      <alignment horizontal="center" vertical="center"/>
    </xf>
    <xf numFmtId="49" fontId="25" fillId="41" borderId="14" xfId="0" applyNumberFormat="1" applyFont="1" applyFill="1" applyBorder="1" applyAlignment="1">
      <alignment horizontal="center" vertical="center"/>
    </xf>
    <xf numFmtId="49" fontId="25" fillId="42" borderId="12" xfId="0" applyNumberFormat="1" applyFont="1" applyFill="1" applyBorder="1" applyAlignment="1">
      <alignment horizontal="center" vertical="center"/>
    </xf>
    <xf numFmtId="49" fontId="25" fillId="42" borderId="13" xfId="0" applyNumberFormat="1" applyFont="1" applyFill="1" applyBorder="1" applyAlignment="1">
      <alignment horizontal="center" vertical="center"/>
    </xf>
    <xf numFmtId="49" fontId="25" fillId="42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0" fontId="28" fillId="33" borderId="16" xfId="0" applyFont="1" applyFill="1" applyBorder="1" applyAlignment="1">
      <alignment horizontal="center" vertical="center"/>
    </xf>
    <xf numFmtId="0" fontId="28" fillId="33" borderId="17" xfId="0" applyFont="1" applyFill="1" applyBorder="1" applyAlignment="1">
      <alignment horizontal="center" vertical="center"/>
    </xf>
    <xf numFmtId="0" fontId="28" fillId="33" borderId="7" xfId="0" applyFont="1" applyFill="1" applyBorder="1" applyAlignment="1">
      <alignment horizontal="center" vertical="center"/>
    </xf>
    <xf numFmtId="0" fontId="32" fillId="33" borderId="16" xfId="0" applyFont="1" applyFill="1" applyBorder="1" applyAlignment="1">
      <alignment horizontal="center" vertical="center"/>
    </xf>
    <xf numFmtId="0" fontId="32" fillId="33" borderId="17" xfId="0" applyFont="1" applyFill="1" applyBorder="1" applyAlignment="1">
      <alignment horizontal="center" vertical="center"/>
    </xf>
    <xf numFmtId="0" fontId="32" fillId="33" borderId="7" xfId="0" applyFont="1" applyFill="1" applyBorder="1" applyAlignment="1">
      <alignment horizontal="center" vertical="center"/>
    </xf>
    <xf numFmtId="0" fontId="35" fillId="20" borderId="16" xfId="0" applyFont="1" applyFill="1" applyBorder="1" applyAlignment="1">
      <alignment horizontal="center" vertical="center" wrapText="1"/>
    </xf>
    <xf numFmtId="0" fontId="28" fillId="33" borderId="16" xfId="0" applyFont="1" applyFill="1" applyBorder="1" applyAlignment="1">
      <alignment horizontal="center" vertical="center" wrapText="1"/>
    </xf>
    <xf numFmtId="0" fontId="28" fillId="33" borderId="17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 vertical="center" wrapText="1"/>
    </xf>
    <xf numFmtId="0" fontId="32" fillId="17" borderId="16" xfId="0" applyFont="1" applyFill="1" applyBorder="1" applyAlignment="1">
      <alignment horizontal="center" vertical="center" wrapText="1"/>
    </xf>
    <xf numFmtId="0" fontId="32" fillId="17" borderId="17" xfId="0" applyFont="1" applyFill="1" applyBorder="1" applyAlignment="1">
      <alignment horizontal="center" vertical="center" wrapText="1"/>
    </xf>
    <xf numFmtId="0" fontId="32" fillId="17" borderId="7" xfId="0" applyFont="1" applyFill="1" applyBorder="1" applyAlignment="1">
      <alignment horizontal="center" vertical="center" wrapText="1"/>
    </xf>
    <xf numFmtId="0" fontId="32" fillId="33" borderId="16" xfId="0" applyFont="1" applyFill="1" applyBorder="1" applyAlignment="1">
      <alignment horizontal="center" vertical="center" wrapText="1"/>
    </xf>
    <xf numFmtId="0" fontId="32" fillId="33" borderId="17" xfId="0" applyFont="1" applyFill="1" applyBorder="1" applyAlignment="1">
      <alignment horizontal="center" vertical="center" wrapText="1"/>
    </xf>
    <xf numFmtId="0" fontId="32" fillId="33" borderId="7" xfId="0" applyFont="1" applyFill="1" applyBorder="1" applyAlignment="1">
      <alignment horizontal="center" vertical="center" wrapText="1"/>
    </xf>
    <xf numFmtId="0" fontId="32" fillId="15" borderId="16" xfId="0" applyFont="1" applyFill="1" applyBorder="1" applyAlignment="1">
      <alignment horizontal="center" vertical="center" wrapText="1"/>
    </xf>
    <xf numFmtId="0" fontId="32" fillId="15" borderId="17" xfId="0" applyFont="1" applyFill="1" applyBorder="1" applyAlignment="1">
      <alignment horizontal="center" vertical="center" wrapText="1"/>
    </xf>
    <xf numFmtId="0" fontId="32" fillId="15" borderId="7" xfId="0" applyFont="1" applyFill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 wrapText="1"/>
    </xf>
    <xf numFmtId="0" fontId="32" fillId="11" borderId="17" xfId="0" applyFont="1" applyFill="1" applyBorder="1" applyAlignment="1">
      <alignment horizontal="center" vertical="center" wrapText="1"/>
    </xf>
    <xf numFmtId="0" fontId="32" fillId="11" borderId="7" xfId="0" applyFont="1" applyFill="1" applyBorder="1" applyAlignment="1">
      <alignment horizontal="center" vertical="center" wrapText="1"/>
    </xf>
    <xf numFmtId="0" fontId="32" fillId="16" borderId="16" xfId="0" applyFont="1" applyFill="1" applyBorder="1" applyAlignment="1">
      <alignment horizontal="center" vertical="center" wrapText="1"/>
    </xf>
    <xf numFmtId="0" fontId="32" fillId="16" borderId="17" xfId="0" applyFont="1" applyFill="1" applyBorder="1" applyAlignment="1">
      <alignment horizontal="center" vertical="center" wrapText="1"/>
    </xf>
    <xf numFmtId="0" fontId="32" fillId="16" borderId="7" xfId="0" applyFont="1" applyFill="1" applyBorder="1" applyAlignment="1">
      <alignment horizontal="center" vertical="center" wrapText="1"/>
    </xf>
    <xf numFmtId="0" fontId="35" fillId="19" borderId="16" xfId="0" applyFont="1" applyFill="1" applyBorder="1" applyAlignment="1">
      <alignment horizontal="center" vertical="center" wrapText="1"/>
    </xf>
    <xf numFmtId="0" fontId="35" fillId="19" borderId="17" xfId="0" applyFont="1" applyFill="1" applyBorder="1" applyAlignment="1">
      <alignment horizontal="center" vertical="center" wrapText="1"/>
    </xf>
    <xf numFmtId="0" fontId="35" fillId="19" borderId="7" xfId="0" applyFont="1" applyFill="1" applyBorder="1" applyAlignment="1">
      <alignment horizontal="center" vertical="center" wrapText="1"/>
    </xf>
    <xf numFmtId="0" fontId="20" fillId="21" borderId="16" xfId="0" applyFont="1" applyFill="1" applyBorder="1" applyAlignment="1">
      <alignment horizontal="center" vertical="center" wrapText="1"/>
    </xf>
    <xf numFmtId="0" fontId="20" fillId="21" borderId="17" xfId="0" applyFont="1" applyFill="1" applyBorder="1" applyAlignment="1">
      <alignment horizontal="center" vertical="center" wrapText="1"/>
    </xf>
    <xf numFmtId="0" fontId="20" fillId="21" borderId="7" xfId="0" applyFont="1" applyFill="1" applyBorder="1" applyAlignment="1">
      <alignment horizontal="center" vertical="center" wrapText="1"/>
    </xf>
    <xf numFmtId="0" fontId="35" fillId="33" borderId="16" xfId="0" applyFont="1" applyFill="1" applyBorder="1" applyAlignment="1">
      <alignment horizontal="center" vertical="center" wrapText="1"/>
    </xf>
    <xf numFmtId="0" fontId="35" fillId="33" borderId="17" xfId="0" applyFont="1" applyFill="1" applyBorder="1" applyAlignment="1">
      <alignment horizontal="center" vertical="center" wrapText="1"/>
    </xf>
    <xf numFmtId="0" fontId="35" fillId="33" borderId="7" xfId="0" applyFont="1" applyFill="1" applyBorder="1" applyAlignment="1">
      <alignment horizontal="center" vertical="center" wrapText="1"/>
    </xf>
    <xf numFmtId="0" fontId="35" fillId="20" borderId="17" xfId="0" applyFont="1" applyFill="1" applyBorder="1" applyAlignment="1">
      <alignment horizontal="center" vertical="center" wrapText="1"/>
    </xf>
    <xf numFmtId="0" fontId="35" fillId="20" borderId="7" xfId="0" applyFont="1" applyFill="1" applyBorder="1" applyAlignment="1">
      <alignment horizontal="center" vertical="center" wrapText="1"/>
    </xf>
    <xf numFmtId="0" fontId="24" fillId="36" borderId="15" xfId="0" applyFont="1" applyFill="1" applyBorder="1" applyAlignment="1">
      <alignment horizontal="center" vertical="center"/>
    </xf>
    <xf numFmtId="49" fontId="25" fillId="43" borderId="1" xfId="0" applyNumberFormat="1" applyFont="1" applyFill="1" applyBorder="1" applyAlignment="1">
      <alignment horizontal="center" vertical="center"/>
    </xf>
    <xf numFmtId="0" fontId="0" fillId="36" borderId="0" xfId="0" applyFill="1" applyAlignment="1">
      <alignment horizontal="center"/>
    </xf>
    <xf numFmtId="49" fontId="25" fillId="16" borderId="1" xfId="0" applyNumberFormat="1" applyFont="1" applyFill="1" applyBorder="1" applyAlignment="1">
      <alignment horizontal="center" vertical="center"/>
    </xf>
    <xf numFmtId="49" fontId="25" fillId="19" borderId="1" xfId="0" applyNumberFormat="1" applyFont="1" applyFill="1" applyBorder="1" applyAlignment="1">
      <alignment horizontal="center" vertical="center"/>
    </xf>
    <xf numFmtId="49" fontId="25" fillId="21" borderId="1" xfId="0" applyNumberFormat="1" applyFont="1" applyFill="1" applyBorder="1" applyAlignment="1">
      <alignment horizontal="center" vertical="center"/>
    </xf>
    <xf numFmtId="49" fontId="25" fillId="41" borderId="1" xfId="0" applyNumberFormat="1" applyFont="1" applyFill="1" applyBorder="1" applyAlignment="1">
      <alignment horizontal="center" vertical="center"/>
    </xf>
    <xf numFmtId="49" fontId="25" fillId="42" borderId="1" xfId="0" applyNumberFormat="1" applyFont="1" applyFill="1" applyBorder="1" applyAlignment="1">
      <alignment horizontal="center" vertical="center"/>
    </xf>
    <xf numFmtId="0" fontId="37" fillId="21" borderId="16" xfId="0" applyFont="1" applyFill="1" applyBorder="1" applyAlignment="1">
      <alignment horizontal="center" vertical="center"/>
    </xf>
    <xf numFmtId="0" fontId="37" fillId="21" borderId="17" xfId="0" applyFont="1" applyFill="1" applyBorder="1" applyAlignment="1">
      <alignment horizontal="center" vertical="center"/>
    </xf>
    <xf numFmtId="0" fontId="37" fillId="21" borderId="7" xfId="0" applyFont="1" applyFill="1" applyBorder="1" applyAlignment="1">
      <alignment horizontal="center" vertical="center"/>
    </xf>
    <xf numFmtId="0" fontId="36" fillId="15" borderId="16" xfId="0" applyFont="1" applyFill="1" applyBorder="1" applyAlignment="1">
      <alignment horizontal="center" vertical="center" wrapText="1"/>
    </xf>
    <xf numFmtId="0" fontId="36" fillId="15" borderId="17" xfId="0" applyFont="1" applyFill="1" applyBorder="1" applyAlignment="1">
      <alignment horizontal="center" vertical="center" wrapText="1"/>
    </xf>
    <xf numFmtId="0" fontId="36" fillId="15" borderId="7" xfId="0" applyFont="1" applyFill="1" applyBorder="1" applyAlignment="1">
      <alignment horizontal="center" vertical="center" wrapText="1"/>
    </xf>
    <xf numFmtId="0" fontId="36" fillId="17" borderId="16" xfId="0" applyFont="1" applyFill="1" applyBorder="1" applyAlignment="1">
      <alignment horizontal="center" vertical="center" wrapText="1"/>
    </xf>
    <xf numFmtId="0" fontId="36" fillId="17" borderId="17" xfId="0" applyFont="1" applyFill="1" applyBorder="1" applyAlignment="1">
      <alignment horizontal="center" vertical="center" wrapText="1"/>
    </xf>
    <xf numFmtId="0" fontId="36" fillId="17" borderId="7" xfId="0" applyFont="1" applyFill="1" applyBorder="1" applyAlignment="1">
      <alignment horizontal="center" vertical="center" wrapText="1"/>
    </xf>
    <xf numFmtId="0" fontId="36" fillId="33" borderId="16" xfId="0" applyFont="1" applyFill="1" applyBorder="1" applyAlignment="1">
      <alignment horizontal="center" vertical="center" wrapText="1"/>
    </xf>
    <xf numFmtId="0" fontId="36" fillId="33" borderId="17" xfId="0" applyFont="1" applyFill="1" applyBorder="1" applyAlignment="1">
      <alignment horizontal="center" vertical="center" wrapText="1"/>
    </xf>
    <xf numFmtId="0" fontId="36" fillId="33" borderId="7" xfId="0" applyFont="1" applyFill="1" applyBorder="1" applyAlignment="1">
      <alignment horizontal="center" vertical="center" wrapText="1"/>
    </xf>
    <xf numFmtId="0" fontId="36" fillId="20" borderId="16" xfId="0" applyFont="1" applyFill="1" applyBorder="1" applyAlignment="1">
      <alignment horizontal="center" vertical="center" wrapText="1"/>
    </xf>
    <xf numFmtId="0" fontId="36" fillId="20" borderId="17" xfId="0" applyFont="1" applyFill="1" applyBorder="1" applyAlignment="1">
      <alignment horizontal="center" vertical="center" wrapText="1"/>
    </xf>
    <xf numFmtId="0" fontId="36" fillId="20" borderId="7" xfId="0" applyFont="1" applyFill="1" applyBorder="1" applyAlignment="1">
      <alignment horizontal="center" vertical="center" wrapText="1"/>
    </xf>
    <xf numFmtId="0" fontId="37" fillId="21" borderId="16" xfId="0" applyFont="1" applyFill="1" applyBorder="1" applyAlignment="1">
      <alignment horizontal="center" vertical="center" wrapText="1"/>
    </xf>
    <xf numFmtId="0" fontId="37" fillId="21" borderId="17" xfId="0" applyFont="1" applyFill="1" applyBorder="1" applyAlignment="1">
      <alignment horizontal="center" vertical="center" wrapText="1"/>
    </xf>
    <xf numFmtId="0" fontId="37" fillId="21" borderId="7" xfId="0" applyFont="1" applyFill="1" applyBorder="1" applyAlignment="1">
      <alignment horizontal="center" vertical="center" wrapText="1"/>
    </xf>
    <xf numFmtId="0" fontId="36" fillId="11" borderId="16" xfId="0" applyFont="1" applyFill="1" applyBorder="1" applyAlignment="1">
      <alignment horizontal="center" vertical="center" wrapText="1"/>
    </xf>
    <xf numFmtId="0" fontId="36" fillId="11" borderId="17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36" fillId="16" borderId="16" xfId="0" applyFont="1" applyFill="1" applyBorder="1" applyAlignment="1">
      <alignment horizontal="center" vertical="center" wrapText="1"/>
    </xf>
    <xf numFmtId="0" fontId="36" fillId="16" borderId="17" xfId="0" applyFont="1" applyFill="1" applyBorder="1" applyAlignment="1">
      <alignment horizontal="center" vertical="center" wrapText="1"/>
    </xf>
    <xf numFmtId="0" fontId="36" fillId="16" borderId="7" xfId="0" applyFont="1" applyFill="1" applyBorder="1" applyAlignment="1">
      <alignment horizontal="center" vertical="center" wrapText="1"/>
    </xf>
    <xf numFmtId="0" fontId="36" fillId="19" borderId="16" xfId="0" applyFont="1" applyFill="1" applyBorder="1" applyAlignment="1">
      <alignment horizontal="center" vertical="center" wrapText="1"/>
    </xf>
    <xf numFmtId="0" fontId="36" fillId="19" borderId="17" xfId="0" applyFont="1" applyFill="1" applyBorder="1" applyAlignment="1">
      <alignment horizontal="center" vertical="center" wrapText="1"/>
    </xf>
    <xf numFmtId="0" fontId="36" fillId="19" borderId="7" xfId="0" applyFont="1" applyFill="1" applyBorder="1" applyAlignment="1">
      <alignment horizontal="center" vertical="center" wrapText="1"/>
    </xf>
    <xf numFmtId="0" fontId="37" fillId="37" borderId="16" xfId="0" applyFont="1" applyFill="1" applyBorder="1" applyAlignment="1">
      <alignment horizontal="center" vertical="center" wrapText="1"/>
    </xf>
    <xf numFmtId="0" fontId="37" fillId="37" borderId="17" xfId="0" applyFont="1" applyFill="1" applyBorder="1" applyAlignment="1">
      <alignment horizontal="center" vertical="center" wrapText="1"/>
    </xf>
    <xf numFmtId="0" fontId="37" fillId="37" borderId="7" xfId="0" applyFont="1" applyFill="1" applyBorder="1" applyAlignment="1">
      <alignment horizontal="center" vertical="center" wrapText="1"/>
    </xf>
    <xf numFmtId="0" fontId="28" fillId="15" borderId="16" xfId="0" applyFont="1" applyFill="1" applyBorder="1" applyAlignment="1">
      <alignment horizontal="center" vertical="center" textRotation="90" wrapText="1"/>
    </xf>
    <xf numFmtId="0" fontId="28" fillId="15" borderId="17" xfId="0" applyFont="1" applyFill="1" applyBorder="1" applyAlignment="1">
      <alignment horizontal="center" vertical="center" textRotation="90" wrapText="1"/>
    </xf>
    <xf numFmtId="0" fontId="28" fillId="15" borderId="7" xfId="0" applyFont="1" applyFill="1" applyBorder="1" applyAlignment="1">
      <alignment horizontal="center" vertical="center" textRotation="90" wrapText="1"/>
    </xf>
    <xf numFmtId="0" fontId="28" fillId="17" borderId="16" xfId="0" applyFont="1" applyFill="1" applyBorder="1" applyAlignment="1">
      <alignment horizontal="center" vertical="center" textRotation="90" wrapText="1"/>
    </xf>
    <xf numFmtId="0" fontId="28" fillId="17" borderId="17" xfId="0" applyFont="1" applyFill="1" applyBorder="1" applyAlignment="1">
      <alignment horizontal="center" vertical="center" textRotation="90" wrapText="1"/>
    </xf>
    <xf numFmtId="0" fontId="28" fillId="17" borderId="7" xfId="0" applyFont="1" applyFill="1" applyBorder="1" applyAlignment="1">
      <alignment horizontal="center" vertical="center" textRotation="90" wrapText="1"/>
    </xf>
    <xf numFmtId="0" fontId="28" fillId="20" borderId="16" xfId="0" applyFont="1" applyFill="1" applyBorder="1" applyAlignment="1">
      <alignment horizontal="center" vertical="center" textRotation="90" wrapText="1"/>
    </xf>
    <xf numFmtId="0" fontId="28" fillId="20" borderId="17" xfId="0" applyFont="1" applyFill="1" applyBorder="1" applyAlignment="1">
      <alignment horizontal="center" vertical="center" textRotation="90" wrapText="1"/>
    </xf>
    <xf numFmtId="0" fontId="28" fillId="20" borderId="7" xfId="0" applyFont="1" applyFill="1" applyBorder="1" applyAlignment="1">
      <alignment horizontal="center" vertical="center" textRotation="90" wrapText="1"/>
    </xf>
    <xf numFmtId="0" fontId="28" fillId="33" borderId="16" xfId="0" applyFont="1" applyFill="1" applyBorder="1" applyAlignment="1">
      <alignment horizontal="center" vertical="center" textRotation="90"/>
    </xf>
    <xf numFmtId="0" fontId="28" fillId="33" borderId="17" xfId="0" applyFont="1" applyFill="1" applyBorder="1" applyAlignment="1">
      <alignment horizontal="center" vertical="center" textRotation="90"/>
    </xf>
    <xf numFmtId="0" fontId="28" fillId="33" borderId="7" xfId="0" applyFont="1" applyFill="1" applyBorder="1" applyAlignment="1">
      <alignment horizontal="center" vertical="center" textRotation="90"/>
    </xf>
    <xf numFmtId="0" fontId="28" fillId="37" borderId="16" xfId="0" applyFont="1" applyFill="1" applyBorder="1" applyAlignment="1">
      <alignment horizontal="center" vertical="center" textRotation="90" wrapText="1"/>
    </xf>
    <xf numFmtId="0" fontId="28" fillId="37" borderId="17" xfId="0" applyFont="1" applyFill="1" applyBorder="1" applyAlignment="1">
      <alignment horizontal="center" vertical="center" textRotation="90" wrapText="1"/>
    </xf>
    <xf numFmtId="0" fontId="28" fillId="37" borderId="7" xfId="0" applyFont="1" applyFill="1" applyBorder="1" applyAlignment="1">
      <alignment horizontal="center" vertical="center" textRotation="90" wrapText="1"/>
    </xf>
    <xf numFmtId="0" fontId="28" fillId="16" borderId="16" xfId="0" applyFont="1" applyFill="1" applyBorder="1" applyAlignment="1">
      <alignment horizontal="center" vertical="center" textRotation="90" wrapText="1"/>
    </xf>
    <xf numFmtId="0" fontId="28" fillId="16" borderId="17" xfId="0" applyFont="1" applyFill="1" applyBorder="1" applyAlignment="1">
      <alignment horizontal="center" vertical="center" textRotation="90" wrapText="1"/>
    </xf>
    <xf numFmtId="0" fontId="28" fillId="16" borderId="7" xfId="0" applyFont="1" applyFill="1" applyBorder="1" applyAlignment="1">
      <alignment horizontal="center" vertical="center" textRotation="90" wrapText="1"/>
    </xf>
    <xf numFmtId="0" fontId="40" fillId="19" borderId="16" xfId="0" applyFont="1" applyFill="1" applyBorder="1" applyAlignment="1">
      <alignment horizontal="center" vertical="center" textRotation="90" wrapText="1"/>
    </xf>
    <xf numFmtId="0" fontId="40" fillId="19" borderId="17" xfId="0" applyFont="1" applyFill="1" applyBorder="1" applyAlignment="1">
      <alignment horizontal="center" vertical="center" textRotation="90" wrapText="1"/>
    </xf>
    <xf numFmtId="0" fontId="40" fillId="19" borderId="7" xfId="0" applyFont="1" applyFill="1" applyBorder="1" applyAlignment="1">
      <alignment horizontal="center" vertical="center" textRotation="90" wrapText="1"/>
    </xf>
    <xf numFmtId="0" fontId="28" fillId="44" borderId="16" xfId="0" applyFont="1" applyFill="1" applyBorder="1" applyAlignment="1">
      <alignment horizontal="center" vertical="center" textRotation="90" wrapText="1"/>
    </xf>
    <xf numFmtId="0" fontId="28" fillId="44" borderId="17" xfId="0" applyFont="1" applyFill="1" applyBorder="1" applyAlignment="1">
      <alignment horizontal="center" vertical="center" textRotation="90" wrapText="1"/>
    </xf>
    <xf numFmtId="0" fontId="28" fillId="44" borderId="7" xfId="0" applyFont="1" applyFill="1" applyBorder="1" applyAlignment="1">
      <alignment horizontal="center" vertical="center" textRotation="90" wrapText="1"/>
    </xf>
    <xf numFmtId="0" fontId="28" fillId="33" borderId="16" xfId="0" applyFont="1" applyFill="1" applyBorder="1" applyAlignment="1">
      <alignment horizontal="center" vertical="center" textRotation="90" wrapText="1"/>
    </xf>
    <xf numFmtId="0" fontId="28" fillId="33" borderId="17" xfId="0" applyFont="1" applyFill="1" applyBorder="1" applyAlignment="1">
      <alignment horizontal="center" vertical="center" textRotation="90" wrapText="1"/>
    </xf>
    <xf numFmtId="0" fontId="28" fillId="33" borderId="7" xfId="0" applyFont="1" applyFill="1" applyBorder="1" applyAlignment="1">
      <alignment horizontal="center" vertical="center" textRotation="90" wrapText="1"/>
    </xf>
    <xf numFmtId="0" fontId="35" fillId="15" borderId="16" xfId="0" applyFont="1" applyFill="1" applyBorder="1" applyAlignment="1">
      <alignment horizontal="center" vertical="center" wrapText="1"/>
    </xf>
    <xf numFmtId="0" fontId="35" fillId="15" borderId="17" xfId="0" applyFont="1" applyFill="1" applyBorder="1" applyAlignment="1">
      <alignment horizontal="center" vertical="center" wrapText="1"/>
    </xf>
    <xf numFmtId="0" fontId="35" fillId="15" borderId="7" xfId="0" applyFont="1" applyFill="1" applyBorder="1" applyAlignment="1">
      <alignment horizontal="center" vertical="center" wrapText="1"/>
    </xf>
    <xf numFmtId="0" fontId="31" fillId="44" borderId="10" xfId="0" applyFont="1" applyFill="1" applyBorder="1" applyAlignment="1">
      <alignment horizontal="center" vertical="center" textRotation="90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3" fillId="0" borderId="1" xfId="0" applyFont="1" applyBorder="1" applyAlignment="1">
      <alignment horizontal="center" vertical="center" textRotation="88"/>
    </xf>
    <xf numFmtId="0" fontId="23" fillId="0" borderId="8" xfId="0" applyFont="1" applyBorder="1" applyAlignment="1">
      <alignment horizontal="center" vertical="center" textRotation="88"/>
    </xf>
    <xf numFmtId="49" fontId="24" fillId="15" borderId="12" xfId="0" applyNumberFormat="1" applyFont="1" applyFill="1" applyBorder="1" applyAlignment="1">
      <alignment horizontal="center" vertical="center"/>
    </xf>
    <xf numFmtId="0" fontId="24" fillId="15" borderId="7" xfId="0" applyFont="1" applyFill="1" applyBorder="1" applyAlignment="1">
      <alignment vertical="center"/>
    </xf>
    <xf numFmtId="49" fontId="24" fillId="15" borderId="13" xfId="0" applyNumberFormat="1" applyFont="1" applyFill="1" applyBorder="1" applyAlignment="1">
      <alignment horizontal="center" vertical="center"/>
    </xf>
    <xf numFmtId="49" fontId="24" fillId="15" borderId="14" xfId="0" applyNumberFormat="1" applyFont="1" applyFill="1" applyBorder="1" applyAlignment="1">
      <alignment horizontal="center" vertical="center"/>
    </xf>
    <xf numFmtId="49" fontId="24" fillId="35" borderId="12" xfId="0" applyNumberFormat="1" applyFont="1" applyFill="1" applyBorder="1" applyAlignment="1">
      <alignment horizontal="center" vertical="center"/>
    </xf>
    <xf numFmtId="0" fontId="24" fillId="35" borderId="7" xfId="0" applyFont="1" applyFill="1" applyBorder="1" applyAlignment="1">
      <alignment vertical="center"/>
    </xf>
    <xf numFmtId="49" fontId="24" fillId="35" borderId="13" xfId="0" applyNumberFormat="1" applyFont="1" applyFill="1" applyBorder="1" applyAlignment="1">
      <alignment horizontal="center" vertical="center"/>
    </xf>
    <xf numFmtId="49" fontId="24" fillId="35" borderId="14" xfId="0" applyNumberFormat="1" applyFont="1" applyFill="1" applyBorder="1" applyAlignment="1">
      <alignment horizontal="center" vertical="center"/>
    </xf>
    <xf numFmtId="49" fontId="24" fillId="34" borderId="12" xfId="0" applyNumberFormat="1" applyFont="1" applyFill="1" applyBorder="1" applyAlignment="1">
      <alignment horizontal="center" vertical="center"/>
    </xf>
    <xf numFmtId="0" fontId="24" fillId="34" borderId="7" xfId="0" applyFont="1" applyFill="1" applyBorder="1" applyAlignment="1">
      <alignment vertical="center"/>
    </xf>
    <xf numFmtId="49" fontId="24" fillId="34" borderId="13" xfId="0" applyNumberFormat="1" applyFont="1" applyFill="1" applyBorder="1" applyAlignment="1">
      <alignment horizontal="center" vertical="center"/>
    </xf>
    <xf numFmtId="49" fontId="24" fillId="34" borderId="14" xfId="0" applyNumberFormat="1" applyFont="1" applyFill="1" applyBorder="1" applyAlignment="1">
      <alignment horizontal="center" vertical="center"/>
    </xf>
    <xf numFmtId="49" fontId="24" fillId="10" borderId="12" xfId="0" applyNumberFormat="1" applyFont="1" applyFill="1" applyBorder="1" applyAlignment="1">
      <alignment horizontal="center" vertical="center"/>
    </xf>
    <xf numFmtId="0" fontId="24" fillId="10" borderId="7" xfId="0" applyFont="1" applyFill="1" applyBorder="1" applyAlignment="1">
      <alignment vertical="center"/>
    </xf>
    <xf numFmtId="49" fontId="24" fillId="10" borderId="13" xfId="0" applyNumberFormat="1" applyFont="1" applyFill="1" applyBorder="1" applyAlignment="1">
      <alignment horizontal="center" vertical="center"/>
    </xf>
    <xf numFmtId="49" fontId="24" fillId="10" borderId="14" xfId="0" applyNumberFormat="1" applyFont="1" applyFill="1" applyBorder="1" applyAlignment="1">
      <alignment horizontal="center" vertical="center"/>
    </xf>
    <xf numFmtId="49" fontId="24" fillId="16" borderId="12" xfId="0" applyNumberFormat="1" applyFont="1" applyFill="1" applyBorder="1" applyAlignment="1">
      <alignment horizontal="center" vertical="center"/>
    </xf>
    <xf numFmtId="0" fontId="24" fillId="16" borderId="7" xfId="0" applyFont="1" applyFill="1" applyBorder="1" applyAlignment="1">
      <alignment vertical="center"/>
    </xf>
    <xf numFmtId="49" fontId="24" fillId="16" borderId="13" xfId="0" applyNumberFormat="1" applyFont="1" applyFill="1" applyBorder="1" applyAlignment="1">
      <alignment horizontal="center" vertical="center"/>
    </xf>
    <xf numFmtId="49" fontId="24" fillId="16" borderId="14" xfId="0" applyNumberFormat="1" applyFont="1" applyFill="1" applyBorder="1" applyAlignment="1">
      <alignment horizontal="center" vertical="center"/>
    </xf>
    <xf numFmtId="49" fontId="24" fillId="19" borderId="12" xfId="0" applyNumberFormat="1" applyFont="1" applyFill="1" applyBorder="1" applyAlignment="1">
      <alignment horizontal="center" vertical="center"/>
    </xf>
    <xf numFmtId="0" fontId="24" fillId="19" borderId="7" xfId="0" applyFont="1" applyFill="1" applyBorder="1" applyAlignment="1">
      <alignment vertical="center"/>
    </xf>
    <xf numFmtId="49" fontId="24" fillId="19" borderId="13" xfId="0" applyNumberFormat="1" applyFont="1" applyFill="1" applyBorder="1" applyAlignment="1">
      <alignment horizontal="center" vertical="center"/>
    </xf>
    <xf numFmtId="49" fontId="24" fillId="19" borderId="14" xfId="0" applyNumberFormat="1" applyFont="1" applyFill="1" applyBorder="1" applyAlignment="1">
      <alignment horizontal="center" vertical="center"/>
    </xf>
    <xf numFmtId="49" fontId="24" fillId="21" borderId="12" xfId="0" applyNumberFormat="1" applyFont="1" applyFill="1" applyBorder="1" applyAlignment="1">
      <alignment horizontal="center" vertical="center"/>
    </xf>
    <xf numFmtId="0" fontId="24" fillId="21" borderId="7" xfId="0" applyFont="1" applyFill="1" applyBorder="1" applyAlignment="1">
      <alignment vertical="center"/>
    </xf>
    <xf numFmtId="49" fontId="24" fillId="21" borderId="13" xfId="0" applyNumberFormat="1" applyFont="1" applyFill="1" applyBorder="1" applyAlignment="1">
      <alignment horizontal="center" vertical="center"/>
    </xf>
    <xf numFmtId="49" fontId="24" fillId="21" borderId="14" xfId="0" applyNumberFormat="1" applyFont="1" applyFill="1" applyBorder="1" applyAlignment="1">
      <alignment horizontal="center" vertical="center"/>
    </xf>
    <xf numFmtId="49" fontId="24" fillId="41" borderId="12" xfId="0" applyNumberFormat="1" applyFont="1" applyFill="1" applyBorder="1" applyAlignment="1">
      <alignment horizontal="center" vertical="center"/>
    </xf>
    <xf numFmtId="0" fontId="24" fillId="41" borderId="7" xfId="0" applyFont="1" applyFill="1" applyBorder="1" applyAlignment="1">
      <alignment vertical="center"/>
    </xf>
    <xf numFmtId="49" fontId="24" fillId="41" borderId="13" xfId="0" applyNumberFormat="1" applyFont="1" applyFill="1" applyBorder="1" applyAlignment="1">
      <alignment horizontal="center" vertical="center"/>
    </xf>
    <xf numFmtId="49" fontId="24" fillId="41" borderId="14" xfId="0" applyNumberFormat="1" applyFont="1" applyFill="1" applyBorder="1" applyAlignment="1">
      <alignment horizontal="center" vertical="center"/>
    </xf>
    <xf numFmtId="49" fontId="24" fillId="42" borderId="12" xfId="0" applyNumberFormat="1" applyFont="1" applyFill="1" applyBorder="1" applyAlignment="1">
      <alignment horizontal="center" vertical="center"/>
    </xf>
    <xf numFmtId="0" fontId="24" fillId="42" borderId="7" xfId="0" applyFont="1" applyFill="1" applyBorder="1" applyAlignment="1">
      <alignment vertical="center"/>
    </xf>
    <xf numFmtId="49" fontId="24" fillId="42" borderId="13" xfId="0" applyNumberFormat="1" applyFont="1" applyFill="1" applyBorder="1" applyAlignment="1">
      <alignment horizontal="center" vertical="center"/>
    </xf>
    <xf numFmtId="49" fontId="24" fillId="42" borderId="14" xfId="0" applyNumberFormat="1" applyFont="1" applyFill="1" applyBorder="1" applyAlignment="1">
      <alignment horizontal="center" vertical="center"/>
    </xf>
    <xf numFmtId="49" fontId="24" fillId="43" borderId="12" xfId="0" applyNumberFormat="1" applyFont="1" applyFill="1" applyBorder="1" applyAlignment="1">
      <alignment horizontal="center" vertical="center"/>
    </xf>
    <xf numFmtId="0" fontId="24" fillId="43" borderId="7" xfId="0" applyFont="1" applyFill="1" applyBorder="1" applyAlignment="1">
      <alignment vertical="center"/>
    </xf>
    <xf numFmtId="49" fontId="24" fillId="43" borderId="13" xfId="0" applyNumberFormat="1" applyFont="1" applyFill="1" applyBorder="1" applyAlignment="1">
      <alignment horizontal="center" vertical="center"/>
    </xf>
    <xf numFmtId="49" fontId="24" fillId="43" borderId="14" xfId="0" applyNumberFormat="1" applyFont="1" applyFill="1" applyBorder="1" applyAlignment="1">
      <alignment horizontal="center" vertical="center"/>
    </xf>
    <xf numFmtId="49" fontId="24" fillId="27" borderId="12" xfId="0" applyNumberFormat="1" applyFont="1" applyFill="1" applyBorder="1" applyAlignment="1">
      <alignment horizontal="center" vertical="center"/>
    </xf>
    <xf numFmtId="0" fontId="24" fillId="27" borderId="7" xfId="0" applyFont="1" applyFill="1" applyBorder="1" applyAlignment="1">
      <alignment vertical="center"/>
    </xf>
    <xf numFmtId="49" fontId="24" fillId="27" borderId="13" xfId="0" applyNumberFormat="1" applyFont="1" applyFill="1" applyBorder="1" applyAlignment="1">
      <alignment horizontal="center" vertical="center"/>
    </xf>
    <xf numFmtId="49" fontId="24" fillId="27" borderId="14" xfId="0" applyNumberFormat="1" applyFont="1" applyFill="1" applyBorder="1" applyAlignment="1">
      <alignment horizontal="center" vertical="center"/>
    </xf>
    <xf numFmtId="49" fontId="24" fillId="38" borderId="12" xfId="0" applyNumberFormat="1" applyFont="1" applyFill="1" applyBorder="1" applyAlignment="1">
      <alignment horizontal="center" vertical="center"/>
    </xf>
    <xf numFmtId="0" fontId="24" fillId="38" borderId="7" xfId="0" applyFont="1" applyFill="1" applyBorder="1" applyAlignment="1">
      <alignment vertical="center"/>
    </xf>
    <xf numFmtId="49" fontId="24" fillId="38" borderId="13" xfId="0" applyNumberFormat="1" applyFont="1" applyFill="1" applyBorder="1" applyAlignment="1">
      <alignment horizontal="center" vertical="center"/>
    </xf>
    <xf numFmtId="49" fontId="24" fillId="38" borderId="14" xfId="0" applyNumberFormat="1" applyFont="1" applyFill="1" applyBorder="1" applyAlignment="1">
      <alignment horizontal="center" vertical="center"/>
    </xf>
    <xf numFmtId="49" fontId="24" fillId="17" borderId="12" xfId="0" applyNumberFormat="1" applyFont="1" applyFill="1" applyBorder="1" applyAlignment="1">
      <alignment horizontal="center" vertical="center"/>
    </xf>
    <xf numFmtId="0" fontId="24" fillId="17" borderId="7" xfId="0" applyFont="1" applyFill="1" applyBorder="1" applyAlignment="1">
      <alignment vertical="center"/>
    </xf>
    <xf numFmtId="49" fontId="24" fillId="17" borderId="13" xfId="0" applyNumberFormat="1" applyFont="1" applyFill="1" applyBorder="1" applyAlignment="1">
      <alignment horizontal="center" vertical="center"/>
    </xf>
    <xf numFmtId="49" fontId="24" fillId="17" borderId="14" xfId="0" applyNumberFormat="1" applyFont="1" applyFill="1" applyBorder="1" applyAlignment="1">
      <alignment horizontal="center" vertical="center"/>
    </xf>
    <xf numFmtId="49" fontId="24" fillId="39" borderId="12" xfId="0" applyNumberFormat="1" applyFont="1" applyFill="1" applyBorder="1" applyAlignment="1">
      <alignment horizontal="center" vertical="center"/>
    </xf>
    <xf numFmtId="0" fontId="24" fillId="39" borderId="7" xfId="0" applyFont="1" applyFill="1" applyBorder="1" applyAlignment="1">
      <alignment vertical="center"/>
    </xf>
    <xf numFmtId="49" fontId="24" fillId="39" borderId="13" xfId="0" applyNumberFormat="1" applyFont="1" applyFill="1" applyBorder="1" applyAlignment="1">
      <alignment horizontal="center" vertical="center"/>
    </xf>
    <xf numFmtId="49" fontId="24" fillId="39" borderId="14" xfId="0" applyNumberFormat="1" applyFont="1" applyFill="1" applyBorder="1" applyAlignment="1">
      <alignment horizontal="center" vertical="center"/>
    </xf>
    <xf numFmtId="49" fontId="24" fillId="40" borderId="12" xfId="0" applyNumberFormat="1" applyFont="1" applyFill="1" applyBorder="1" applyAlignment="1">
      <alignment horizontal="center" vertical="center"/>
    </xf>
    <xf numFmtId="0" fontId="24" fillId="40" borderId="7" xfId="0" applyFont="1" applyFill="1" applyBorder="1" applyAlignment="1">
      <alignment vertical="center"/>
    </xf>
    <xf numFmtId="49" fontId="24" fillId="40" borderId="13" xfId="0" applyNumberFormat="1" applyFont="1" applyFill="1" applyBorder="1" applyAlignment="1">
      <alignment horizontal="center" vertical="center"/>
    </xf>
    <xf numFmtId="49" fontId="24" fillId="40" borderId="14" xfId="0" applyNumberFormat="1" applyFont="1" applyFill="1" applyBorder="1" applyAlignment="1">
      <alignment horizontal="center" vertical="center"/>
    </xf>
    <xf numFmtId="0" fontId="31" fillId="33" borderId="11" xfId="0" applyFont="1" applyFill="1" applyBorder="1" applyAlignment="1">
      <alignment horizontal="center" vertical="center" textRotation="90"/>
    </xf>
    <xf numFmtId="0" fontId="31" fillId="33" borderId="10" xfId="0" applyFont="1" applyFill="1" applyBorder="1" applyAlignment="1">
      <alignment horizontal="center" vertical="center" textRotation="90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4"/>
  <sheetViews>
    <sheetView tabSelected="1" zoomScale="98" zoomScaleNormal="98" workbookViewId="0">
      <selection activeCell="AV57" sqref="AV57"/>
    </sheetView>
  </sheetViews>
  <sheetFormatPr defaultRowHeight="15" x14ac:dyDescent="0.25"/>
  <cols>
    <col min="1" max="2" width="4.85546875" bestFit="1" customWidth="1"/>
    <col min="3" max="6" width="3.28515625" customWidth="1"/>
    <col min="7" max="7" width="3.7109375" customWidth="1"/>
    <col min="8" max="11" width="3" customWidth="1"/>
    <col min="12" max="12" width="3.42578125" customWidth="1"/>
    <col min="13" max="16" width="3" customWidth="1"/>
    <col min="17" max="17" width="3.85546875" customWidth="1"/>
    <col min="18" max="21" width="3" customWidth="1"/>
    <col min="22" max="22" width="4" customWidth="1"/>
    <col min="23" max="26" width="3" customWidth="1"/>
    <col min="27" max="27" width="5.140625" customWidth="1"/>
    <col min="28" max="31" width="3" customWidth="1"/>
    <col min="32" max="32" width="5.140625" customWidth="1"/>
    <col min="33" max="36" width="3" customWidth="1"/>
    <col min="37" max="37" width="5.140625" customWidth="1"/>
    <col min="38" max="41" width="3" customWidth="1"/>
    <col min="42" max="42" width="5.140625" customWidth="1"/>
    <col min="43" max="43" width="4" bestFit="1" customWidth="1"/>
    <col min="44" max="45" width="3" bestFit="1" customWidth="1"/>
    <col min="46" max="46" width="4.5703125" customWidth="1"/>
    <col min="47" max="47" width="5.140625" bestFit="1" customWidth="1"/>
    <col min="48" max="48" width="12" customWidth="1"/>
    <col min="49" max="49" width="11.140625" customWidth="1"/>
    <col min="50" max="50" width="11.28515625" customWidth="1"/>
    <col min="51" max="51" width="9" customWidth="1"/>
    <col min="52" max="53" width="9.28515625" bestFit="1" customWidth="1"/>
    <col min="55" max="56" width="9.28515625" bestFit="1" customWidth="1"/>
  </cols>
  <sheetData>
    <row r="1" spans="1:51" ht="30" customHeight="1" x14ac:dyDescent="0.25">
      <c r="C1" s="225" t="s">
        <v>113</v>
      </c>
      <c r="D1" s="225"/>
      <c r="E1" s="225"/>
      <c r="F1" s="225"/>
      <c r="G1" s="225"/>
    </row>
    <row r="2" spans="1:51" ht="29.25" customHeight="1" x14ac:dyDescent="0.25">
      <c r="A2" s="235" t="s">
        <v>7</v>
      </c>
      <c r="B2" s="235" t="s">
        <v>8</v>
      </c>
      <c r="C2" s="252" t="s">
        <v>53</v>
      </c>
      <c r="D2" s="253"/>
      <c r="E2" s="253"/>
      <c r="F2" s="253"/>
      <c r="G2" s="254"/>
      <c r="H2" s="150" t="s">
        <v>54</v>
      </c>
      <c r="I2" s="151"/>
      <c r="J2" s="151"/>
      <c r="K2" s="151"/>
      <c r="L2" s="152"/>
      <c r="M2" s="156" t="s">
        <v>55</v>
      </c>
      <c r="N2" s="157"/>
      <c r="O2" s="157"/>
      <c r="P2" s="157"/>
      <c r="Q2" s="158"/>
      <c r="R2" s="207" t="s">
        <v>56</v>
      </c>
      <c r="S2" s="208"/>
      <c r="T2" s="208"/>
      <c r="U2" s="208"/>
      <c r="V2" s="209"/>
      <c r="W2" s="213" t="s">
        <v>57</v>
      </c>
      <c r="X2" s="214"/>
      <c r="Y2" s="214"/>
      <c r="Z2" s="214"/>
      <c r="AA2" s="215"/>
      <c r="AB2" s="189" t="s">
        <v>58</v>
      </c>
      <c r="AC2" s="190"/>
      <c r="AD2" s="190"/>
      <c r="AE2" s="190"/>
      <c r="AF2" s="191"/>
      <c r="AG2" s="180" t="s">
        <v>59</v>
      </c>
      <c r="AH2" s="181"/>
      <c r="AI2" s="181"/>
      <c r="AJ2" s="181"/>
      <c r="AK2" s="182"/>
      <c r="AL2" s="198" t="s">
        <v>85</v>
      </c>
      <c r="AM2" s="199"/>
      <c r="AN2" s="199"/>
      <c r="AO2" s="199"/>
      <c r="AP2" s="200"/>
      <c r="AQ2" s="174" t="s">
        <v>9</v>
      </c>
      <c r="AR2" s="175"/>
      <c r="AS2" s="175"/>
      <c r="AT2" s="175"/>
      <c r="AU2" s="176"/>
    </row>
    <row r="3" spans="1:51" ht="17.25" customHeight="1" x14ac:dyDescent="0.25">
      <c r="A3" s="235"/>
      <c r="B3" s="235"/>
      <c r="C3" s="249" t="s">
        <v>22</v>
      </c>
      <c r="D3" s="250"/>
      <c r="E3" s="250"/>
      <c r="F3" s="250"/>
      <c r="G3" s="251"/>
      <c r="H3" s="153" t="s">
        <v>38</v>
      </c>
      <c r="I3" s="154"/>
      <c r="J3" s="154"/>
      <c r="K3" s="154"/>
      <c r="L3" s="155"/>
      <c r="M3" s="204" t="s">
        <v>39</v>
      </c>
      <c r="N3" s="205"/>
      <c r="O3" s="205"/>
      <c r="P3" s="205"/>
      <c r="Q3" s="206"/>
      <c r="R3" s="210" t="s">
        <v>40</v>
      </c>
      <c r="S3" s="211"/>
      <c r="T3" s="211"/>
      <c r="U3" s="211"/>
      <c r="V3" s="212"/>
      <c r="W3" s="216" t="s">
        <v>23</v>
      </c>
      <c r="X3" s="217"/>
      <c r="Y3" s="217"/>
      <c r="Z3" s="217"/>
      <c r="AA3" s="218"/>
      <c r="AB3" s="192" t="s">
        <v>26</v>
      </c>
      <c r="AC3" s="193"/>
      <c r="AD3" s="193"/>
      <c r="AE3" s="193"/>
      <c r="AF3" s="194"/>
      <c r="AG3" s="195" t="s">
        <v>27</v>
      </c>
      <c r="AH3" s="196"/>
      <c r="AI3" s="196"/>
      <c r="AJ3" s="196"/>
      <c r="AK3" s="197"/>
      <c r="AL3" s="201" t="s">
        <v>32</v>
      </c>
      <c r="AM3" s="202"/>
      <c r="AN3" s="202"/>
      <c r="AO3" s="202"/>
      <c r="AP3" s="203"/>
      <c r="AQ3" s="177" t="s">
        <v>25</v>
      </c>
      <c r="AR3" s="178"/>
      <c r="AS3" s="178"/>
      <c r="AT3" s="178"/>
      <c r="AU3" s="179"/>
    </row>
    <row r="4" spans="1:51" ht="65.25" customHeight="1" thickBot="1" x14ac:dyDescent="0.3">
      <c r="A4" s="236"/>
      <c r="B4" s="235"/>
      <c r="C4" s="14" t="s">
        <v>0</v>
      </c>
      <c r="D4" s="15" t="s">
        <v>3</v>
      </c>
      <c r="E4" s="15" t="s">
        <v>2</v>
      </c>
      <c r="F4" s="15" t="s">
        <v>1</v>
      </c>
      <c r="G4" s="33" t="s">
        <v>60</v>
      </c>
      <c r="H4" s="34" t="s">
        <v>0</v>
      </c>
      <c r="I4" s="34" t="s">
        <v>3</v>
      </c>
      <c r="J4" s="34" t="s">
        <v>2</v>
      </c>
      <c r="K4" s="34" t="s">
        <v>1</v>
      </c>
      <c r="L4" s="34" t="s">
        <v>60</v>
      </c>
      <c r="M4" s="35" t="s">
        <v>0</v>
      </c>
      <c r="N4" s="35" t="s">
        <v>3</v>
      </c>
      <c r="O4" s="35" t="s">
        <v>2</v>
      </c>
      <c r="P4" s="35" t="s">
        <v>1</v>
      </c>
      <c r="Q4" s="35" t="s">
        <v>60</v>
      </c>
      <c r="R4" s="36" t="s">
        <v>0</v>
      </c>
      <c r="S4" s="36" t="s">
        <v>3</v>
      </c>
      <c r="T4" s="36" t="s">
        <v>2</v>
      </c>
      <c r="U4" s="36" t="s">
        <v>1</v>
      </c>
      <c r="V4" s="36" t="s">
        <v>60</v>
      </c>
      <c r="W4" s="37" t="s">
        <v>0</v>
      </c>
      <c r="X4" s="37" t="s">
        <v>3</v>
      </c>
      <c r="Y4" s="37" t="s">
        <v>2</v>
      </c>
      <c r="Z4" s="37" t="s">
        <v>1</v>
      </c>
      <c r="AA4" s="37" t="s">
        <v>60</v>
      </c>
      <c r="AB4" s="38" t="s">
        <v>0</v>
      </c>
      <c r="AC4" s="38" t="s">
        <v>3</v>
      </c>
      <c r="AD4" s="38" t="s">
        <v>2</v>
      </c>
      <c r="AE4" s="38" t="s">
        <v>1</v>
      </c>
      <c r="AF4" s="38" t="s">
        <v>60</v>
      </c>
      <c r="AG4" s="39" t="s">
        <v>0</v>
      </c>
      <c r="AH4" s="39" t="s">
        <v>3</v>
      </c>
      <c r="AI4" s="39" t="s">
        <v>2</v>
      </c>
      <c r="AJ4" s="39" t="s">
        <v>1</v>
      </c>
      <c r="AK4" s="39" t="s">
        <v>60</v>
      </c>
      <c r="AL4" s="40" t="s">
        <v>0</v>
      </c>
      <c r="AM4" s="40" t="s">
        <v>3</v>
      </c>
      <c r="AN4" s="40" t="s">
        <v>2</v>
      </c>
      <c r="AO4" s="40" t="s">
        <v>1</v>
      </c>
      <c r="AP4" s="40" t="s">
        <v>60</v>
      </c>
      <c r="AQ4" s="41" t="s">
        <v>0</v>
      </c>
      <c r="AR4" s="41" t="s">
        <v>3</v>
      </c>
      <c r="AS4" s="41" t="s">
        <v>2</v>
      </c>
      <c r="AT4" s="41" t="s">
        <v>1</v>
      </c>
      <c r="AU4" s="42" t="s">
        <v>60</v>
      </c>
    </row>
    <row r="5" spans="1:51" ht="16.5" hidden="1" customHeight="1" thickBot="1" x14ac:dyDescent="0.3">
      <c r="A5" s="4" t="s">
        <v>17</v>
      </c>
      <c r="B5" s="5" t="s">
        <v>6</v>
      </c>
      <c r="C5" s="45">
        <v>31</v>
      </c>
      <c r="D5" s="45">
        <v>0</v>
      </c>
      <c r="E5" s="45">
        <v>0</v>
      </c>
      <c r="F5" s="45">
        <f>C5+D5-E5</f>
        <v>31</v>
      </c>
      <c r="G5" s="45"/>
      <c r="H5" s="46">
        <v>20</v>
      </c>
      <c r="I5" s="46">
        <v>0</v>
      </c>
      <c r="J5" s="46">
        <v>0</v>
      </c>
      <c r="K5" s="46">
        <f>H5+I5-J5</f>
        <v>20</v>
      </c>
      <c r="L5" s="46"/>
      <c r="M5" s="47">
        <v>0</v>
      </c>
      <c r="N5" s="47">
        <v>25</v>
      </c>
      <c r="O5" s="47">
        <v>0</v>
      </c>
      <c r="P5" s="47">
        <f>M5+N5-O5</f>
        <v>25</v>
      </c>
      <c r="Q5" s="47"/>
      <c r="R5" s="25">
        <v>15</v>
      </c>
      <c r="S5" s="25">
        <v>0</v>
      </c>
      <c r="T5" s="25">
        <v>0</v>
      </c>
      <c r="U5" s="25">
        <f>R5+S5-T5</f>
        <v>15</v>
      </c>
      <c r="V5" s="25"/>
      <c r="W5" s="48"/>
      <c r="X5" s="48"/>
      <c r="Y5" s="48"/>
      <c r="Z5" s="48">
        <f>W5+X5-Y5</f>
        <v>0</v>
      </c>
      <c r="AA5" s="48"/>
      <c r="AB5" s="49"/>
      <c r="AC5" s="49"/>
      <c r="AD5" s="49"/>
      <c r="AE5" s="49">
        <f>AB5+AC5-AD5</f>
        <v>0</v>
      </c>
      <c r="AF5" s="49"/>
      <c r="AG5" s="50"/>
      <c r="AH5" s="50"/>
      <c r="AI5" s="50"/>
      <c r="AJ5" s="50">
        <f>AG5+AH5-AI5</f>
        <v>0</v>
      </c>
      <c r="AK5" s="50"/>
      <c r="AL5" s="51"/>
      <c r="AM5" s="51"/>
      <c r="AN5" s="51"/>
      <c r="AO5" s="51">
        <f>AL5+AM5-AN5</f>
        <v>0</v>
      </c>
      <c r="AP5" s="51"/>
      <c r="AQ5" s="43">
        <f t="shared" ref="AQ5:AQ44" si="0">AL5+W5+R5+M5+H5+C5+AB5+AG5</f>
        <v>66</v>
      </c>
      <c r="AR5" s="44">
        <f t="shared" ref="AR5:AR44" si="1">AM5+X5+S5+N5+I5+D5+AC5+AH5</f>
        <v>25</v>
      </c>
      <c r="AS5" s="43">
        <f t="shared" ref="AS5:AS44" si="2">AN5+Y5+T5+O5+J5+E5+AD5+AI5</f>
        <v>0</v>
      </c>
      <c r="AT5" s="44">
        <f t="shared" ref="AT5:AT44" si="3">AO5+Z5+U5+P5+K5+F5+AE5+AJ5</f>
        <v>91</v>
      </c>
      <c r="AU5" s="44"/>
    </row>
    <row r="6" spans="1:51" ht="16.5" hidden="1" customHeight="1" x14ac:dyDescent="0.25">
      <c r="A6" s="240" t="s">
        <v>16</v>
      </c>
      <c r="B6" s="6" t="s">
        <v>4</v>
      </c>
      <c r="C6" s="45">
        <v>31</v>
      </c>
      <c r="D6" s="45">
        <v>0</v>
      </c>
      <c r="E6" s="45">
        <v>0</v>
      </c>
      <c r="F6" s="45">
        <f t="shared" ref="F6:F38" si="4">C6+D6-E6</f>
        <v>31</v>
      </c>
      <c r="G6" s="45"/>
      <c r="H6" s="46">
        <v>20</v>
      </c>
      <c r="I6" s="52">
        <v>1</v>
      </c>
      <c r="J6" s="46">
        <v>0</v>
      </c>
      <c r="K6" s="46">
        <f t="shared" ref="K6:K38" si="5">H6+I6-J6</f>
        <v>21</v>
      </c>
      <c r="L6" s="46"/>
      <c r="M6" s="47">
        <v>25</v>
      </c>
      <c r="N6" s="53">
        <v>3</v>
      </c>
      <c r="O6" s="47">
        <v>0</v>
      </c>
      <c r="P6" s="47">
        <f t="shared" ref="P6:P26" si="6">M6+N6-O6</f>
        <v>28</v>
      </c>
      <c r="Q6" s="47"/>
      <c r="R6" s="25">
        <v>15</v>
      </c>
      <c r="S6" s="25">
        <v>0</v>
      </c>
      <c r="T6" s="25">
        <v>0</v>
      </c>
      <c r="U6" s="25">
        <f t="shared" ref="U6:U26" si="7">R6+S6-T6</f>
        <v>15</v>
      </c>
      <c r="V6" s="25"/>
      <c r="W6" s="48"/>
      <c r="X6" s="48"/>
      <c r="Y6" s="48"/>
      <c r="Z6" s="48">
        <f t="shared" ref="Z6:Z26" si="8">W6+X6-Y6</f>
        <v>0</v>
      </c>
      <c r="AA6" s="48"/>
      <c r="AB6" s="49"/>
      <c r="AC6" s="49"/>
      <c r="AD6" s="49"/>
      <c r="AE6" s="49">
        <f t="shared" ref="AE6:AE26" si="9">AB6+AC6-AD6</f>
        <v>0</v>
      </c>
      <c r="AF6" s="49"/>
      <c r="AG6" s="50"/>
      <c r="AH6" s="50"/>
      <c r="AI6" s="50"/>
      <c r="AJ6" s="50">
        <f t="shared" ref="AJ6:AJ26" si="10">AG6+AH6-AI6</f>
        <v>0</v>
      </c>
      <c r="AK6" s="50"/>
      <c r="AL6" s="51"/>
      <c r="AM6" s="51"/>
      <c r="AN6" s="51"/>
      <c r="AO6" s="51">
        <f t="shared" ref="AO6:AO26" si="11">AL6+AM6-AN6</f>
        <v>0</v>
      </c>
      <c r="AP6" s="51"/>
      <c r="AQ6" s="43">
        <f t="shared" si="0"/>
        <v>91</v>
      </c>
      <c r="AR6" s="44">
        <f t="shared" si="1"/>
        <v>4</v>
      </c>
      <c r="AS6" s="43">
        <f t="shared" si="2"/>
        <v>0</v>
      </c>
      <c r="AT6" s="44">
        <f t="shared" si="3"/>
        <v>95</v>
      </c>
      <c r="AU6" s="44"/>
    </row>
    <row r="7" spans="1:51" ht="16.5" hidden="1" customHeight="1" x14ac:dyDescent="0.25">
      <c r="A7" s="241"/>
      <c r="B7" s="6" t="s">
        <v>5</v>
      </c>
      <c r="C7" s="45">
        <v>31</v>
      </c>
      <c r="D7" s="45">
        <v>0</v>
      </c>
      <c r="E7" s="45">
        <v>0</v>
      </c>
      <c r="F7" s="45">
        <f t="shared" si="4"/>
        <v>31</v>
      </c>
      <c r="G7" s="45"/>
      <c r="H7" s="46">
        <v>21</v>
      </c>
      <c r="I7" s="46">
        <v>0</v>
      </c>
      <c r="J7" s="46">
        <v>0</v>
      </c>
      <c r="K7" s="46">
        <f t="shared" si="5"/>
        <v>21</v>
      </c>
      <c r="L7" s="46"/>
      <c r="M7" s="47">
        <v>28</v>
      </c>
      <c r="N7" s="47">
        <v>0</v>
      </c>
      <c r="O7" s="47">
        <v>0</v>
      </c>
      <c r="P7" s="47">
        <f t="shared" si="6"/>
        <v>28</v>
      </c>
      <c r="Q7" s="47"/>
      <c r="R7" s="25">
        <v>15</v>
      </c>
      <c r="S7" s="25">
        <v>0</v>
      </c>
      <c r="T7" s="25">
        <v>0</v>
      </c>
      <c r="U7" s="25">
        <f t="shared" si="7"/>
        <v>15</v>
      </c>
      <c r="V7" s="25"/>
      <c r="W7" s="48"/>
      <c r="X7" s="48"/>
      <c r="Y7" s="48"/>
      <c r="Z7" s="48">
        <f t="shared" si="8"/>
        <v>0</v>
      </c>
      <c r="AA7" s="48"/>
      <c r="AB7" s="49"/>
      <c r="AC7" s="49"/>
      <c r="AD7" s="49"/>
      <c r="AE7" s="49">
        <f t="shared" si="9"/>
        <v>0</v>
      </c>
      <c r="AF7" s="49"/>
      <c r="AG7" s="50"/>
      <c r="AH7" s="50"/>
      <c r="AI7" s="50"/>
      <c r="AJ7" s="50">
        <f t="shared" si="10"/>
        <v>0</v>
      </c>
      <c r="AK7" s="50"/>
      <c r="AL7" s="51"/>
      <c r="AM7" s="51"/>
      <c r="AN7" s="51"/>
      <c r="AO7" s="51">
        <f t="shared" si="11"/>
        <v>0</v>
      </c>
      <c r="AP7" s="51"/>
      <c r="AQ7" s="43">
        <f t="shared" si="0"/>
        <v>95</v>
      </c>
      <c r="AR7" s="44">
        <f t="shared" si="1"/>
        <v>0</v>
      </c>
      <c r="AS7" s="43">
        <f t="shared" si="2"/>
        <v>0</v>
      </c>
      <c r="AT7" s="44">
        <f t="shared" si="3"/>
        <v>95</v>
      </c>
      <c r="AU7" s="44"/>
    </row>
    <row r="8" spans="1:51" ht="30.75" hidden="1" customHeight="1" thickBot="1" x14ac:dyDescent="0.3">
      <c r="A8" s="242"/>
      <c r="B8" s="6" t="s">
        <v>6</v>
      </c>
      <c r="C8" s="45">
        <v>31</v>
      </c>
      <c r="D8" s="45">
        <v>0</v>
      </c>
      <c r="E8" s="45">
        <v>0</v>
      </c>
      <c r="F8" s="45">
        <f t="shared" si="4"/>
        <v>31</v>
      </c>
      <c r="G8" s="45"/>
      <c r="H8" s="46">
        <v>21</v>
      </c>
      <c r="I8" s="46">
        <v>0</v>
      </c>
      <c r="J8" s="46">
        <v>0</v>
      </c>
      <c r="K8" s="46">
        <f t="shared" si="5"/>
        <v>21</v>
      </c>
      <c r="L8" s="46"/>
      <c r="M8" s="47">
        <v>28</v>
      </c>
      <c r="N8" s="47">
        <v>0</v>
      </c>
      <c r="O8" s="47">
        <v>0</v>
      </c>
      <c r="P8" s="47">
        <f t="shared" si="6"/>
        <v>28</v>
      </c>
      <c r="Q8" s="47"/>
      <c r="R8" s="25">
        <v>15</v>
      </c>
      <c r="S8" s="25">
        <v>0</v>
      </c>
      <c r="T8" s="25">
        <v>0</v>
      </c>
      <c r="U8" s="25">
        <f t="shared" si="7"/>
        <v>15</v>
      </c>
      <c r="V8" s="25"/>
      <c r="W8" s="48"/>
      <c r="X8" s="48"/>
      <c r="Y8" s="48"/>
      <c r="Z8" s="48">
        <f t="shared" si="8"/>
        <v>0</v>
      </c>
      <c r="AA8" s="48"/>
      <c r="AB8" s="49"/>
      <c r="AC8" s="49"/>
      <c r="AD8" s="49"/>
      <c r="AE8" s="49">
        <f t="shared" si="9"/>
        <v>0</v>
      </c>
      <c r="AF8" s="49"/>
      <c r="AG8" s="50"/>
      <c r="AH8" s="50"/>
      <c r="AI8" s="50"/>
      <c r="AJ8" s="50">
        <f t="shared" si="10"/>
        <v>0</v>
      </c>
      <c r="AK8" s="50"/>
      <c r="AL8" s="51"/>
      <c r="AM8" s="51"/>
      <c r="AN8" s="51"/>
      <c r="AO8" s="51">
        <f t="shared" si="11"/>
        <v>0</v>
      </c>
      <c r="AP8" s="51"/>
      <c r="AQ8" s="43">
        <f t="shared" si="0"/>
        <v>95</v>
      </c>
      <c r="AR8" s="44">
        <f t="shared" si="1"/>
        <v>0</v>
      </c>
      <c r="AS8" s="43">
        <f t="shared" si="2"/>
        <v>0</v>
      </c>
      <c r="AT8" s="44">
        <f t="shared" si="3"/>
        <v>95</v>
      </c>
      <c r="AU8" s="44"/>
      <c r="AV8" s="169" t="s">
        <v>18</v>
      </c>
      <c r="AW8" s="170"/>
      <c r="AX8" s="170"/>
      <c r="AY8" s="170"/>
    </row>
    <row r="9" spans="1:51" ht="30.75" hidden="1" customHeight="1" x14ac:dyDescent="0.25">
      <c r="A9" s="243" t="s">
        <v>10</v>
      </c>
      <c r="B9" s="7" t="s">
        <v>4</v>
      </c>
      <c r="C9" s="45">
        <v>31</v>
      </c>
      <c r="D9" s="45">
        <v>0</v>
      </c>
      <c r="E9" s="45">
        <v>0</v>
      </c>
      <c r="F9" s="45">
        <f t="shared" si="4"/>
        <v>31</v>
      </c>
      <c r="G9" s="45"/>
      <c r="H9" s="46">
        <v>21</v>
      </c>
      <c r="I9" s="52">
        <v>5</v>
      </c>
      <c r="J9" s="46">
        <v>0</v>
      </c>
      <c r="K9" s="46">
        <f t="shared" si="5"/>
        <v>26</v>
      </c>
      <c r="L9" s="46"/>
      <c r="M9" s="47">
        <v>28</v>
      </c>
      <c r="N9" s="53">
        <v>7</v>
      </c>
      <c r="O9" s="53">
        <v>2</v>
      </c>
      <c r="P9" s="47">
        <f t="shared" si="6"/>
        <v>33</v>
      </c>
      <c r="Q9" s="47"/>
      <c r="R9" s="25">
        <v>15</v>
      </c>
      <c r="S9" s="25">
        <v>0</v>
      </c>
      <c r="T9" s="25">
        <v>0</v>
      </c>
      <c r="U9" s="25">
        <f t="shared" si="7"/>
        <v>15</v>
      </c>
      <c r="V9" s="25"/>
      <c r="W9" s="48">
        <v>0</v>
      </c>
      <c r="X9" s="54">
        <v>13</v>
      </c>
      <c r="Y9" s="48">
        <v>0</v>
      </c>
      <c r="Z9" s="48">
        <f t="shared" si="8"/>
        <v>13</v>
      </c>
      <c r="AA9" s="48"/>
      <c r="AB9" s="49"/>
      <c r="AC9" s="49"/>
      <c r="AD9" s="49"/>
      <c r="AE9" s="49">
        <f t="shared" si="9"/>
        <v>0</v>
      </c>
      <c r="AF9" s="49"/>
      <c r="AG9" s="50"/>
      <c r="AH9" s="50"/>
      <c r="AI9" s="50"/>
      <c r="AJ9" s="50">
        <f t="shared" si="10"/>
        <v>0</v>
      </c>
      <c r="AK9" s="50"/>
      <c r="AL9" s="51"/>
      <c r="AM9" s="51"/>
      <c r="AN9" s="51"/>
      <c r="AO9" s="51">
        <f t="shared" si="11"/>
        <v>0</v>
      </c>
      <c r="AP9" s="51"/>
      <c r="AQ9" s="43">
        <f t="shared" si="0"/>
        <v>95</v>
      </c>
      <c r="AR9" s="44">
        <f t="shared" si="1"/>
        <v>25</v>
      </c>
      <c r="AS9" s="43">
        <f t="shared" si="2"/>
        <v>2</v>
      </c>
      <c r="AT9" s="44">
        <f t="shared" si="3"/>
        <v>118</v>
      </c>
      <c r="AU9" s="44"/>
      <c r="AV9" s="169" t="s">
        <v>19</v>
      </c>
      <c r="AW9" s="170"/>
      <c r="AX9" s="170"/>
      <c r="AY9" s="170"/>
    </row>
    <row r="10" spans="1:51" ht="30.75" hidden="1" customHeight="1" x14ac:dyDescent="0.25">
      <c r="A10" s="244"/>
      <c r="B10" s="7" t="s">
        <v>5</v>
      </c>
      <c r="C10" s="45">
        <v>31</v>
      </c>
      <c r="D10" s="45">
        <v>0</v>
      </c>
      <c r="E10" s="45">
        <v>0</v>
      </c>
      <c r="F10" s="45">
        <f t="shared" si="4"/>
        <v>31</v>
      </c>
      <c r="G10" s="45"/>
      <c r="H10" s="46">
        <v>26</v>
      </c>
      <c r="I10" s="46">
        <v>0</v>
      </c>
      <c r="J10" s="46">
        <v>0</v>
      </c>
      <c r="K10" s="46">
        <f t="shared" si="5"/>
        <v>26</v>
      </c>
      <c r="L10" s="46"/>
      <c r="M10" s="47">
        <v>33</v>
      </c>
      <c r="N10" s="47">
        <v>0</v>
      </c>
      <c r="O10" s="47">
        <v>0</v>
      </c>
      <c r="P10" s="47">
        <f t="shared" si="6"/>
        <v>33</v>
      </c>
      <c r="Q10" s="47"/>
      <c r="R10" s="25">
        <v>15</v>
      </c>
      <c r="S10" s="55">
        <v>1</v>
      </c>
      <c r="T10" s="25">
        <v>0</v>
      </c>
      <c r="U10" s="25">
        <f t="shared" si="7"/>
        <v>16</v>
      </c>
      <c r="V10" s="25"/>
      <c r="W10" s="48">
        <v>13</v>
      </c>
      <c r="X10" s="48">
        <v>0</v>
      </c>
      <c r="Y10" s="48">
        <v>0</v>
      </c>
      <c r="Z10" s="48">
        <f t="shared" si="8"/>
        <v>13</v>
      </c>
      <c r="AA10" s="48"/>
      <c r="AB10" s="49"/>
      <c r="AC10" s="49"/>
      <c r="AD10" s="49"/>
      <c r="AE10" s="49">
        <f t="shared" si="9"/>
        <v>0</v>
      </c>
      <c r="AF10" s="49"/>
      <c r="AG10" s="50"/>
      <c r="AH10" s="50"/>
      <c r="AI10" s="50"/>
      <c r="AJ10" s="50">
        <f t="shared" si="10"/>
        <v>0</v>
      </c>
      <c r="AK10" s="50"/>
      <c r="AL10" s="51"/>
      <c r="AM10" s="51"/>
      <c r="AN10" s="51"/>
      <c r="AO10" s="51">
        <f t="shared" si="11"/>
        <v>0</v>
      </c>
      <c r="AP10" s="51"/>
      <c r="AQ10" s="43">
        <f t="shared" si="0"/>
        <v>118</v>
      </c>
      <c r="AR10" s="44">
        <f t="shared" si="1"/>
        <v>1</v>
      </c>
      <c r="AS10" s="43">
        <f t="shared" si="2"/>
        <v>0</v>
      </c>
      <c r="AT10" s="44">
        <f t="shared" si="3"/>
        <v>119</v>
      </c>
      <c r="AU10" s="44"/>
      <c r="AV10" s="171"/>
      <c r="AW10" s="171"/>
      <c r="AX10" s="171"/>
      <c r="AY10" s="169"/>
    </row>
    <row r="11" spans="1:51" ht="30.75" hidden="1" customHeight="1" thickBot="1" x14ac:dyDescent="0.3">
      <c r="A11" s="245"/>
      <c r="B11" s="7" t="s">
        <v>6</v>
      </c>
      <c r="C11" s="45">
        <v>31</v>
      </c>
      <c r="D11" s="45">
        <v>0</v>
      </c>
      <c r="E11" s="45">
        <v>0</v>
      </c>
      <c r="F11" s="45">
        <f t="shared" si="4"/>
        <v>31</v>
      </c>
      <c r="G11" s="45"/>
      <c r="H11" s="46">
        <v>26</v>
      </c>
      <c r="I11" s="46">
        <v>0</v>
      </c>
      <c r="J11" s="46">
        <v>0</v>
      </c>
      <c r="K11" s="46">
        <f t="shared" si="5"/>
        <v>26</v>
      </c>
      <c r="L11" s="46"/>
      <c r="M11" s="47">
        <v>33</v>
      </c>
      <c r="N11" s="47">
        <v>0</v>
      </c>
      <c r="O11" s="47">
        <v>0</v>
      </c>
      <c r="P11" s="47">
        <f t="shared" si="6"/>
        <v>33</v>
      </c>
      <c r="Q11" s="47"/>
      <c r="R11" s="25">
        <v>16</v>
      </c>
      <c r="S11" s="25">
        <v>0</v>
      </c>
      <c r="T11" s="25">
        <v>0</v>
      </c>
      <c r="U11" s="25">
        <f t="shared" si="7"/>
        <v>16</v>
      </c>
      <c r="V11" s="25"/>
      <c r="W11" s="48">
        <v>13</v>
      </c>
      <c r="X11" s="48">
        <v>0</v>
      </c>
      <c r="Y11" s="48">
        <v>0</v>
      </c>
      <c r="Z11" s="48">
        <f t="shared" si="8"/>
        <v>13</v>
      </c>
      <c r="AA11" s="48"/>
      <c r="AB11" s="49"/>
      <c r="AC11" s="49"/>
      <c r="AD11" s="49"/>
      <c r="AE11" s="49">
        <f t="shared" si="9"/>
        <v>0</v>
      </c>
      <c r="AF11" s="49"/>
      <c r="AG11" s="50"/>
      <c r="AH11" s="50"/>
      <c r="AI11" s="50"/>
      <c r="AJ11" s="50">
        <f t="shared" si="10"/>
        <v>0</v>
      </c>
      <c r="AK11" s="50"/>
      <c r="AL11" s="51"/>
      <c r="AM11" s="51"/>
      <c r="AN11" s="51"/>
      <c r="AO11" s="51">
        <f t="shared" si="11"/>
        <v>0</v>
      </c>
      <c r="AP11" s="51"/>
      <c r="AQ11" s="43">
        <f t="shared" si="0"/>
        <v>119</v>
      </c>
      <c r="AR11" s="44">
        <f t="shared" si="1"/>
        <v>0</v>
      </c>
      <c r="AS11" s="43">
        <f t="shared" si="2"/>
        <v>0</v>
      </c>
      <c r="AT11" s="44">
        <f t="shared" si="3"/>
        <v>119</v>
      </c>
      <c r="AU11" s="44"/>
      <c r="AV11" s="172" t="s">
        <v>20</v>
      </c>
      <c r="AW11" s="172"/>
      <c r="AX11" s="172"/>
      <c r="AY11" s="173"/>
    </row>
    <row r="12" spans="1:51" ht="30.75" hidden="1" customHeight="1" thickBot="1" x14ac:dyDescent="0.3">
      <c r="A12" s="246" t="s">
        <v>11</v>
      </c>
      <c r="B12" s="8" t="s">
        <v>4</v>
      </c>
      <c r="C12" s="45">
        <v>31</v>
      </c>
      <c r="D12" s="45">
        <v>0</v>
      </c>
      <c r="E12" s="45">
        <v>0</v>
      </c>
      <c r="F12" s="45">
        <f t="shared" si="4"/>
        <v>31</v>
      </c>
      <c r="G12" s="45"/>
      <c r="H12" s="46">
        <v>26</v>
      </c>
      <c r="I12" s="46">
        <v>0</v>
      </c>
      <c r="J12" s="46">
        <v>0</v>
      </c>
      <c r="K12" s="46">
        <f t="shared" si="5"/>
        <v>26</v>
      </c>
      <c r="L12" s="46"/>
      <c r="M12" s="47">
        <v>33</v>
      </c>
      <c r="N12" s="47">
        <v>0</v>
      </c>
      <c r="O12" s="53">
        <v>3</v>
      </c>
      <c r="P12" s="47">
        <f t="shared" si="6"/>
        <v>30</v>
      </c>
      <c r="Q12" s="47"/>
      <c r="R12" s="25">
        <v>16</v>
      </c>
      <c r="S12" s="55">
        <v>0</v>
      </c>
      <c r="T12" s="25">
        <v>0</v>
      </c>
      <c r="U12" s="25">
        <f t="shared" si="7"/>
        <v>16</v>
      </c>
      <c r="V12" s="25"/>
      <c r="W12" s="48">
        <v>13</v>
      </c>
      <c r="X12" s="54">
        <v>5</v>
      </c>
      <c r="Y12" s="48">
        <v>0</v>
      </c>
      <c r="Z12" s="48">
        <f t="shared" si="8"/>
        <v>18</v>
      </c>
      <c r="AA12" s="48"/>
      <c r="AB12" s="49"/>
      <c r="AC12" s="49"/>
      <c r="AD12" s="49"/>
      <c r="AE12" s="49">
        <f t="shared" si="9"/>
        <v>0</v>
      </c>
      <c r="AF12" s="49"/>
      <c r="AG12" s="50"/>
      <c r="AH12" s="50"/>
      <c r="AI12" s="50"/>
      <c r="AJ12" s="50">
        <f t="shared" si="10"/>
        <v>0</v>
      </c>
      <c r="AK12" s="50"/>
      <c r="AL12" s="51"/>
      <c r="AM12" s="51"/>
      <c r="AN12" s="51"/>
      <c r="AO12" s="51">
        <f t="shared" si="11"/>
        <v>0</v>
      </c>
      <c r="AP12" s="51"/>
      <c r="AQ12" s="43">
        <f t="shared" si="0"/>
        <v>119</v>
      </c>
      <c r="AR12" s="44">
        <f t="shared" si="1"/>
        <v>5</v>
      </c>
      <c r="AS12" s="43">
        <f t="shared" si="2"/>
        <v>3</v>
      </c>
      <c r="AT12" s="44">
        <f t="shared" si="3"/>
        <v>121</v>
      </c>
      <c r="AU12" s="44"/>
      <c r="AV12" s="167" t="s">
        <v>21</v>
      </c>
      <c r="AW12" s="167"/>
      <c r="AX12" s="167"/>
      <c r="AY12" s="168"/>
    </row>
    <row r="13" spans="1:51" ht="30.75" hidden="1" customHeight="1" thickBot="1" x14ac:dyDescent="0.3">
      <c r="A13" s="247"/>
      <c r="B13" s="8" t="s">
        <v>5</v>
      </c>
      <c r="C13" s="45">
        <v>31</v>
      </c>
      <c r="D13" s="45">
        <v>0</v>
      </c>
      <c r="E13" s="56">
        <v>5</v>
      </c>
      <c r="F13" s="45">
        <f t="shared" si="4"/>
        <v>26</v>
      </c>
      <c r="G13" s="45"/>
      <c r="H13" s="46">
        <v>26</v>
      </c>
      <c r="I13" s="46">
        <v>0</v>
      </c>
      <c r="J13" s="46">
        <v>0</v>
      </c>
      <c r="K13" s="46">
        <f t="shared" si="5"/>
        <v>26</v>
      </c>
      <c r="L13" s="46"/>
      <c r="M13" s="47">
        <v>30</v>
      </c>
      <c r="N13" s="47">
        <v>0</v>
      </c>
      <c r="O13" s="47">
        <v>0</v>
      </c>
      <c r="P13" s="47">
        <f t="shared" si="6"/>
        <v>30</v>
      </c>
      <c r="Q13" s="47"/>
      <c r="R13" s="25">
        <v>16</v>
      </c>
      <c r="S13" s="25">
        <v>0</v>
      </c>
      <c r="T13" s="25">
        <v>0</v>
      </c>
      <c r="U13" s="25">
        <f t="shared" si="7"/>
        <v>16</v>
      </c>
      <c r="V13" s="25"/>
      <c r="W13" s="48">
        <v>18</v>
      </c>
      <c r="X13" s="48">
        <v>0</v>
      </c>
      <c r="Y13" s="48">
        <v>0</v>
      </c>
      <c r="Z13" s="48">
        <f t="shared" si="8"/>
        <v>18</v>
      </c>
      <c r="AA13" s="48"/>
      <c r="AB13" s="49">
        <v>0</v>
      </c>
      <c r="AC13" s="57">
        <v>4</v>
      </c>
      <c r="AD13" s="49">
        <v>0</v>
      </c>
      <c r="AE13" s="49">
        <f t="shared" si="9"/>
        <v>4</v>
      </c>
      <c r="AF13" s="49"/>
      <c r="AG13" s="50"/>
      <c r="AH13" s="50"/>
      <c r="AI13" s="50"/>
      <c r="AJ13" s="50">
        <f t="shared" si="10"/>
        <v>0</v>
      </c>
      <c r="AK13" s="50"/>
      <c r="AL13" s="51"/>
      <c r="AM13" s="51"/>
      <c r="AN13" s="51"/>
      <c r="AO13" s="51">
        <f t="shared" si="11"/>
        <v>0</v>
      </c>
      <c r="AP13" s="51"/>
      <c r="AQ13" s="43">
        <f t="shared" si="0"/>
        <v>121</v>
      </c>
      <c r="AR13" s="44">
        <f t="shared" si="1"/>
        <v>4</v>
      </c>
      <c r="AS13" s="43">
        <f t="shared" si="2"/>
        <v>5</v>
      </c>
      <c r="AT13" s="44">
        <f t="shared" si="3"/>
        <v>120</v>
      </c>
      <c r="AU13" s="44"/>
      <c r="AV13" s="165" t="s">
        <v>24</v>
      </c>
      <c r="AW13" s="165"/>
      <c r="AX13" s="165"/>
      <c r="AY13" s="166"/>
    </row>
    <row r="14" spans="1:51" ht="30.75" hidden="1" customHeight="1" thickBot="1" x14ac:dyDescent="0.3">
      <c r="A14" s="248"/>
      <c r="B14" s="8" t="s">
        <v>6</v>
      </c>
      <c r="C14" s="45">
        <v>26</v>
      </c>
      <c r="D14" s="45">
        <v>0</v>
      </c>
      <c r="E14" s="45">
        <v>0</v>
      </c>
      <c r="F14" s="45">
        <f t="shared" si="4"/>
        <v>26</v>
      </c>
      <c r="G14" s="45"/>
      <c r="H14" s="46">
        <v>26</v>
      </c>
      <c r="I14" s="46">
        <v>0</v>
      </c>
      <c r="J14" s="46">
        <v>0</v>
      </c>
      <c r="K14" s="46">
        <f t="shared" si="5"/>
        <v>26</v>
      </c>
      <c r="L14" s="46"/>
      <c r="M14" s="47">
        <v>30</v>
      </c>
      <c r="N14" s="53">
        <v>0</v>
      </c>
      <c r="O14" s="47">
        <v>0</v>
      </c>
      <c r="P14" s="47">
        <f t="shared" si="6"/>
        <v>30</v>
      </c>
      <c r="Q14" s="47"/>
      <c r="R14" s="25">
        <v>16</v>
      </c>
      <c r="S14" s="25">
        <v>0</v>
      </c>
      <c r="T14" s="25">
        <v>0</v>
      </c>
      <c r="U14" s="25">
        <f t="shared" si="7"/>
        <v>16</v>
      </c>
      <c r="V14" s="25"/>
      <c r="W14" s="48">
        <v>18</v>
      </c>
      <c r="X14" s="54">
        <v>5</v>
      </c>
      <c r="Y14" s="48">
        <v>0</v>
      </c>
      <c r="Z14" s="48">
        <f t="shared" si="8"/>
        <v>23</v>
      </c>
      <c r="AA14" s="48"/>
      <c r="AB14" s="49">
        <v>4</v>
      </c>
      <c r="AC14" s="57">
        <v>4</v>
      </c>
      <c r="AD14" s="57">
        <v>0</v>
      </c>
      <c r="AE14" s="49">
        <f t="shared" si="9"/>
        <v>8</v>
      </c>
      <c r="AF14" s="49"/>
      <c r="AG14" s="50"/>
      <c r="AH14" s="50"/>
      <c r="AI14" s="50"/>
      <c r="AJ14" s="50">
        <f t="shared" si="10"/>
        <v>0</v>
      </c>
      <c r="AK14" s="50"/>
      <c r="AL14" s="51"/>
      <c r="AM14" s="51"/>
      <c r="AN14" s="51"/>
      <c r="AO14" s="51">
        <f t="shared" si="11"/>
        <v>0</v>
      </c>
      <c r="AP14" s="51"/>
      <c r="AQ14" s="43">
        <f t="shared" si="0"/>
        <v>120</v>
      </c>
      <c r="AR14" s="44">
        <f t="shared" si="1"/>
        <v>9</v>
      </c>
      <c r="AS14" s="43">
        <f t="shared" si="2"/>
        <v>0</v>
      </c>
      <c r="AT14" s="44">
        <f t="shared" si="3"/>
        <v>129</v>
      </c>
      <c r="AU14" s="44"/>
      <c r="AV14" s="13"/>
      <c r="AW14" s="13"/>
      <c r="AX14" s="13"/>
      <c r="AY14" s="13"/>
    </row>
    <row r="15" spans="1:51" ht="16.5" hidden="1" customHeight="1" thickBot="1" x14ac:dyDescent="0.3">
      <c r="A15" s="159" t="s">
        <v>12</v>
      </c>
      <c r="B15" s="9" t="s">
        <v>4</v>
      </c>
      <c r="C15" s="45">
        <v>26</v>
      </c>
      <c r="D15" s="45">
        <v>0</v>
      </c>
      <c r="E15" s="45">
        <v>0</v>
      </c>
      <c r="F15" s="45">
        <f t="shared" si="4"/>
        <v>26</v>
      </c>
      <c r="G15" s="45"/>
      <c r="H15" s="46">
        <v>26</v>
      </c>
      <c r="I15" s="46">
        <v>0</v>
      </c>
      <c r="J15" s="46">
        <v>0</v>
      </c>
      <c r="K15" s="46">
        <f t="shared" si="5"/>
        <v>26</v>
      </c>
      <c r="L15" s="46"/>
      <c r="M15" s="47">
        <v>30</v>
      </c>
      <c r="N15" s="53">
        <v>1</v>
      </c>
      <c r="O15" s="47">
        <v>0</v>
      </c>
      <c r="P15" s="47">
        <f t="shared" si="6"/>
        <v>31</v>
      </c>
      <c r="Q15" s="47"/>
      <c r="R15" s="25">
        <v>16</v>
      </c>
      <c r="S15" s="25">
        <v>0</v>
      </c>
      <c r="T15" s="25">
        <v>0</v>
      </c>
      <c r="U15" s="25">
        <f t="shared" si="7"/>
        <v>16</v>
      </c>
      <c r="V15" s="25"/>
      <c r="W15" s="48">
        <v>23</v>
      </c>
      <c r="X15" s="48">
        <v>0</v>
      </c>
      <c r="Y15" s="48">
        <v>0</v>
      </c>
      <c r="Z15" s="48">
        <f t="shared" si="8"/>
        <v>23</v>
      </c>
      <c r="AA15" s="48"/>
      <c r="AB15" s="49">
        <v>8</v>
      </c>
      <c r="AC15" s="57">
        <v>8</v>
      </c>
      <c r="AD15" s="49">
        <v>0</v>
      </c>
      <c r="AE15" s="49">
        <f t="shared" si="9"/>
        <v>16</v>
      </c>
      <c r="AF15" s="49"/>
      <c r="AG15" s="50"/>
      <c r="AH15" s="50"/>
      <c r="AI15" s="50"/>
      <c r="AJ15" s="50">
        <f t="shared" si="10"/>
        <v>0</v>
      </c>
      <c r="AK15" s="50"/>
      <c r="AL15" s="51"/>
      <c r="AM15" s="51"/>
      <c r="AN15" s="51"/>
      <c r="AO15" s="51">
        <f t="shared" si="11"/>
        <v>0</v>
      </c>
      <c r="AP15" s="51"/>
      <c r="AQ15" s="43">
        <f t="shared" si="0"/>
        <v>129</v>
      </c>
      <c r="AR15" s="44">
        <f t="shared" si="1"/>
        <v>9</v>
      </c>
      <c r="AS15" s="43">
        <f t="shared" si="2"/>
        <v>0</v>
      </c>
      <c r="AT15" s="44">
        <f t="shared" si="3"/>
        <v>138</v>
      </c>
      <c r="AU15" s="44"/>
      <c r="AV15" s="13"/>
      <c r="AW15" s="13"/>
      <c r="AX15" s="13"/>
      <c r="AY15" s="13"/>
    </row>
    <row r="16" spans="1:51" ht="16.5" hidden="1" customHeight="1" thickBot="1" x14ac:dyDescent="0.3">
      <c r="A16" s="160"/>
      <c r="B16" s="9" t="s">
        <v>5</v>
      </c>
      <c r="C16" s="45">
        <v>26</v>
      </c>
      <c r="D16" s="45">
        <v>0</v>
      </c>
      <c r="E16" s="45">
        <v>0</v>
      </c>
      <c r="F16" s="45">
        <f t="shared" si="4"/>
        <v>26</v>
      </c>
      <c r="G16" s="45"/>
      <c r="H16" s="46">
        <v>26</v>
      </c>
      <c r="I16" s="46">
        <v>0</v>
      </c>
      <c r="J16" s="46">
        <v>1</v>
      </c>
      <c r="K16" s="46">
        <f t="shared" si="5"/>
        <v>25</v>
      </c>
      <c r="L16" s="46"/>
      <c r="M16" s="47">
        <v>31</v>
      </c>
      <c r="N16" s="47">
        <v>0</v>
      </c>
      <c r="O16" s="47">
        <v>0</v>
      </c>
      <c r="P16" s="47">
        <f t="shared" si="6"/>
        <v>31</v>
      </c>
      <c r="Q16" s="47"/>
      <c r="R16" s="25">
        <v>16</v>
      </c>
      <c r="S16" s="25">
        <v>0</v>
      </c>
      <c r="T16" s="25">
        <v>0</v>
      </c>
      <c r="U16" s="25">
        <f t="shared" si="7"/>
        <v>16</v>
      </c>
      <c r="V16" s="25"/>
      <c r="W16" s="48">
        <v>23</v>
      </c>
      <c r="X16" s="48">
        <v>0</v>
      </c>
      <c r="Y16" s="48">
        <v>0</v>
      </c>
      <c r="Z16" s="48">
        <f t="shared" si="8"/>
        <v>23</v>
      </c>
      <c r="AA16" s="48"/>
      <c r="AB16" s="49">
        <v>16</v>
      </c>
      <c r="AC16" s="57">
        <v>6</v>
      </c>
      <c r="AD16" s="49">
        <v>0</v>
      </c>
      <c r="AE16" s="49">
        <f t="shared" si="9"/>
        <v>22</v>
      </c>
      <c r="AF16" s="49"/>
      <c r="AG16" s="50"/>
      <c r="AH16" s="50"/>
      <c r="AI16" s="50"/>
      <c r="AJ16" s="50">
        <f t="shared" si="10"/>
        <v>0</v>
      </c>
      <c r="AK16" s="50"/>
      <c r="AL16" s="51"/>
      <c r="AM16" s="51"/>
      <c r="AN16" s="51"/>
      <c r="AO16" s="51">
        <f t="shared" si="11"/>
        <v>0</v>
      </c>
      <c r="AP16" s="51"/>
      <c r="AQ16" s="43">
        <f t="shared" si="0"/>
        <v>138</v>
      </c>
      <c r="AR16" s="44">
        <f t="shared" si="1"/>
        <v>6</v>
      </c>
      <c r="AS16" s="43">
        <f t="shared" si="2"/>
        <v>1</v>
      </c>
      <c r="AT16" s="44">
        <f t="shared" si="3"/>
        <v>143</v>
      </c>
      <c r="AU16" s="44"/>
      <c r="AV16" s="165" t="s">
        <v>28</v>
      </c>
      <c r="AW16" s="165"/>
      <c r="AX16" s="165"/>
      <c r="AY16" s="166"/>
    </row>
    <row r="17" spans="1:51" ht="16.5" hidden="1" customHeight="1" thickBot="1" x14ac:dyDescent="0.3">
      <c r="A17" s="161"/>
      <c r="B17" s="9" t="s">
        <v>6</v>
      </c>
      <c r="C17" s="45">
        <v>26</v>
      </c>
      <c r="D17" s="45">
        <v>0</v>
      </c>
      <c r="E17" s="45">
        <v>0</v>
      </c>
      <c r="F17" s="45">
        <f t="shared" si="4"/>
        <v>26</v>
      </c>
      <c r="G17" s="45"/>
      <c r="H17" s="46">
        <v>25</v>
      </c>
      <c r="I17" s="46">
        <v>0</v>
      </c>
      <c r="J17" s="46">
        <v>0</v>
      </c>
      <c r="K17" s="46">
        <f t="shared" si="5"/>
        <v>25</v>
      </c>
      <c r="L17" s="46"/>
      <c r="M17" s="47">
        <v>31</v>
      </c>
      <c r="N17" s="47">
        <v>0</v>
      </c>
      <c r="O17" s="47">
        <v>0</v>
      </c>
      <c r="P17" s="47">
        <f t="shared" si="6"/>
        <v>31</v>
      </c>
      <c r="Q17" s="47"/>
      <c r="R17" s="25">
        <v>16</v>
      </c>
      <c r="S17" s="25">
        <v>0</v>
      </c>
      <c r="T17" s="25">
        <v>0</v>
      </c>
      <c r="U17" s="25">
        <f t="shared" si="7"/>
        <v>16</v>
      </c>
      <c r="V17" s="25"/>
      <c r="W17" s="48">
        <v>23</v>
      </c>
      <c r="X17" s="54">
        <v>6</v>
      </c>
      <c r="Y17" s="48">
        <v>0</v>
      </c>
      <c r="Z17" s="48">
        <f t="shared" si="8"/>
        <v>29</v>
      </c>
      <c r="AA17" s="48"/>
      <c r="AB17" s="49">
        <v>22</v>
      </c>
      <c r="AC17" s="57">
        <v>1</v>
      </c>
      <c r="AD17" s="49">
        <v>0</v>
      </c>
      <c r="AE17" s="49">
        <f t="shared" si="9"/>
        <v>23</v>
      </c>
      <c r="AF17" s="49"/>
      <c r="AG17" s="50"/>
      <c r="AH17" s="50"/>
      <c r="AI17" s="50"/>
      <c r="AJ17" s="50">
        <f t="shared" si="10"/>
        <v>0</v>
      </c>
      <c r="AK17" s="50"/>
      <c r="AL17" s="51"/>
      <c r="AM17" s="51"/>
      <c r="AN17" s="51"/>
      <c r="AO17" s="51">
        <f t="shared" si="11"/>
        <v>0</v>
      </c>
      <c r="AP17" s="51"/>
      <c r="AQ17" s="43">
        <f t="shared" si="0"/>
        <v>143</v>
      </c>
      <c r="AR17" s="44">
        <f t="shared" si="1"/>
        <v>7</v>
      </c>
      <c r="AS17" s="43">
        <f t="shared" si="2"/>
        <v>0</v>
      </c>
      <c r="AT17" s="44">
        <f t="shared" si="3"/>
        <v>150</v>
      </c>
      <c r="AU17" s="44"/>
    </row>
    <row r="18" spans="1:51" ht="24" hidden="1" customHeight="1" x14ac:dyDescent="0.25">
      <c r="A18" s="237" t="s">
        <v>13</v>
      </c>
      <c r="B18" s="10" t="s">
        <v>4</v>
      </c>
      <c r="C18" s="45">
        <v>26</v>
      </c>
      <c r="D18" s="45">
        <v>0</v>
      </c>
      <c r="E18" s="45">
        <v>0</v>
      </c>
      <c r="F18" s="45">
        <f t="shared" si="4"/>
        <v>26</v>
      </c>
      <c r="G18" s="45"/>
      <c r="H18" s="46">
        <v>25</v>
      </c>
      <c r="I18" s="46">
        <v>0</v>
      </c>
      <c r="J18" s="46">
        <v>0</v>
      </c>
      <c r="K18" s="46">
        <f t="shared" si="5"/>
        <v>25</v>
      </c>
      <c r="L18" s="46"/>
      <c r="M18" s="47">
        <v>31</v>
      </c>
      <c r="N18" s="47">
        <v>0</v>
      </c>
      <c r="O18" s="47">
        <v>0</v>
      </c>
      <c r="P18" s="47">
        <f t="shared" si="6"/>
        <v>31</v>
      </c>
      <c r="Q18" s="47"/>
      <c r="R18" s="25">
        <v>16</v>
      </c>
      <c r="S18" s="25">
        <v>0</v>
      </c>
      <c r="T18" s="25">
        <v>0</v>
      </c>
      <c r="U18" s="25">
        <f t="shared" si="7"/>
        <v>16</v>
      </c>
      <c r="V18" s="25"/>
      <c r="W18" s="48">
        <v>29</v>
      </c>
      <c r="X18" s="48">
        <v>0</v>
      </c>
      <c r="Y18" s="48">
        <v>0</v>
      </c>
      <c r="Z18" s="48">
        <f t="shared" si="8"/>
        <v>29</v>
      </c>
      <c r="AA18" s="48"/>
      <c r="AB18" s="49">
        <v>23</v>
      </c>
      <c r="AC18" s="49">
        <v>0</v>
      </c>
      <c r="AD18" s="57">
        <v>3</v>
      </c>
      <c r="AE18" s="49">
        <f t="shared" si="9"/>
        <v>20</v>
      </c>
      <c r="AF18" s="49"/>
      <c r="AG18" s="50"/>
      <c r="AH18" s="50"/>
      <c r="AI18" s="50"/>
      <c r="AJ18" s="50">
        <f t="shared" si="10"/>
        <v>0</v>
      </c>
      <c r="AK18" s="50"/>
      <c r="AL18" s="51"/>
      <c r="AM18" s="51"/>
      <c r="AN18" s="51"/>
      <c r="AO18" s="51">
        <f t="shared" si="11"/>
        <v>0</v>
      </c>
      <c r="AP18" s="51"/>
      <c r="AQ18" s="43">
        <f t="shared" si="0"/>
        <v>150</v>
      </c>
      <c r="AR18" s="44">
        <f t="shared" si="1"/>
        <v>0</v>
      </c>
      <c r="AS18" s="43">
        <f t="shared" si="2"/>
        <v>3</v>
      </c>
      <c r="AT18" s="44">
        <f t="shared" si="3"/>
        <v>147</v>
      </c>
      <c r="AU18" s="44"/>
      <c r="AV18" s="141" t="s">
        <v>29</v>
      </c>
      <c r="AW18" s="142"/>
      <c r="AX18" s="142"/>
      <c r="AY18" s="142"/>
    </row>
    <row r="19" spans="1:51" ht="25.5" hidden="1" customHeight="1" x14ac:dyDescent="0.25">
      <c r="A19" s="238"/>
      <c r="B19" s="10" t="s">
        <v>5</v>
      </c>
      <c r="C19" s="45">
        <v>26</v>
      </c>
      <c r="D19" s="45">
        <v>0</v>
      </c>
      <c r="E19" s="45">
        <v>0</v>
      </c>
      <c r="F19" s="45">
        <f t="shared" si="4"/>
        <v>26</v>
      </c>
      <c r="G19" s="45"/>
      <c r="H19" s="46">
        <v>25</v>
      </c>
      <c r="I19" s="46">
        <v>0</v>
      </c>
      <c r="J19" s="46">
        <v>0</v>
      </c>
      <c r="K19" s="46">
        <f t="shared" si="5"/>
        <v>25</v>
      </c>
      <c r="L19" s="46"/>
      <c r="M19" s="47">
        <v>31</v>
      </c>
      <c r="N19" s="47">
        <v>0</v>
      </c>
      <c r="O19" s="53">
        <v>2</v>
      </c>
      <c r="P19" s="47">
        <f t="shared" si="6"/>
        <v>29</v>
      </c>
      <c r="Q19" s="47"/>
      <c r="R19" s="25">
        <v>16</v>
      </c>
      <c r="S19" s="25">
        <v>0</v>
      </c>
      <c r="T19" s="25">
        <v>0</v>
      </c>
      <c r="U19" s="25">
        <f t="shared" si="7"/>
        <v>16</v>
      </c>
      <c r="V19" s="25"/>
      <c r="W19" s="48">
        <v>29</v>
      </c>
      <c r="X19" s="48">
        <v>0</v>
      </c>
      <c r="Y19" s="48">
        <v>1</v>
      </c>
      <c r="Z19" s="48">
        <f t="shared" si="8"/>
        <v>28</v>
      </c>
      <c r="AA19" s="48"/>
      <c r="AB19" s="49">
        <v>20</v>
      </c>
      <c r="AC19" s="49">
        <v>0</v>
      </c>
      <c r="AD19" s="49">
        <v>0</v>
      </c>
      <c r="AE19" s="49">
        <f t="shared" si="9"/>
        <v>20</v>
      </c>
      <c r="AF19" s="49"/>
      <c r="AG19" s="50"/>
      <c r="AH19" s="50"/>
      <c r="AI19" s="50"/>
      <c r="AJ19" s="50">
        <f t="shared" si="10"/>
        <v>0</v>
      </c>
      <c r="AK19" s="50"/>
      <c r="AL19" s="51"/>
      <c r="AM19" s="51"/>
      <c r="AN19" s="51"/>
      <c r="AO19" s="51">
        <f t="shared" si="11"/>
        <v>0</v>
      </c>
      <c r="AP19" s="51"/>
      <c r="AQ19" s="43">
        <f t="shared" si="0"/>
        <v>147</v>
      </c>
      <c r="AR19" s="44">
        <f t="shared" si="1"/>
        <v>0</v>
      </c>
      <c r="AS19" s="43">
        <f t="shared" si="2"/>
        <v>3</v>
      </c>
      <c r="AT19" s="44">
        <f t="shared" si="3"/>
        <v>144</v>
      </c>
      <c r="AU19" s="44"/>
      <c r="AV19" s="141" t="s">
        <v>30</v>
      </c>
      <c r="AW19" s="142"/>
      <c r="AX19" s="142"/>
      <c r="AY19" s="142"/>
    </row>
    <row r="20" spans="1:51" ht="28.5" hidden="1" customHeight="1" thickBot="1" x14ac:dyDescent="0.3">
      <c r="A20" s="239"/>
      <c r="B20" s="10" t="s">
        <v>6</v>
      </c>
      <c r="C20" s="45">
        <v>26</v>
      </c>
      <c r="D20" s="45">
        <v>0</v>
      </c>
      <c r="E20" s="45">
        <v>0</v>
      </c>
      <c r="F20" s="45">
        <f t="shared" si="4"/>
        <v>26</v>
      </c>
      <c r="G20" s="45"/>
      <c r="H20" s="46">
        <v>25</v>
      </c>
      <c r="I20" s="46">
        <v>0</v>
      </c>
      <c r="J20" s="46">
        <v>0</v>
      </c>
      <c r="K20" s="46">
        <v>25</v>
      </c>
      <c r="L20" s="46"/>
      <c r="M20" s="47">
        <v>29</v>
      </c>
      <c r="N20" s="47">
        <v>0</v>
      </c>
      <c r="O20" s="47">
        <v>0</v>
      </c>
      <c r="P20" s="47">
        <f t="shared" si="6"/>
        <v>29</v>
      </c>
      <c r="Q20" s="47"/>
      <c r="R20" s="25">
        <v>16</v>
      </c>
      <c r="S20" s="25">
        <v>0</v>
      </c>
      <c r="T20" s="55">
        <v>2</v>
      </c>
      <c r="U20" s="25">
        <f t="shared" si="7"/>
        <v>14</v>
      </c>
      <c r="V20" s="25"/>
      <c r="W20" s="48">
        <v>28</v>
      </c>
      <c r="X20" s="48">
        <v>0</v>
      </c>
      <c r="Y20" s="54">
        <v>3</v>
      </c>
      <c r="Z20" s="48">
        <f t="shared" si="8"/>
        <v>25</v>
      </c>
      <c r="AA20" s="48"/>
      <c r="AB20" s="49">
        <v>20</v>
      </c>
      <c r="AC20" s="49">
        <v>0</v>
      </c>
      <c r="AD20" s="49">
        <v>0</v>
      </c>
      <c r="AE20" s="49">
        <f t="shared" si="9"/>
        <v>20</v>
      </c>
      <c r="AF20" s="49"/>
      <c r="AG20" s="50"/>
      <c r="AH20" s="50"/>
      <c r="AI20" s="50"/>
      <c r="AJ20" s="50">
        <f t="shared" si="10"/>
        <v>0</v>
      </c>
      <c r="AK20" s="50"/>
      <c r="AL20" s="51"/>
      <c r="AM20" s="51"/>
      <c r="AN20" s="51"/>
      <c r="AO20" s="51">
        <f t="shared" si="11"/>
        <v>0</v>
      </c>
      <c r="AP20" s="51"/>
      <c r="AQ20" s="43">
        <f t="shared" si="0"/>
        <v>144</v>
      </c>
      <c r="AR20" s="44">
        <f t="shared" si="1"/>
        <v>0</v>
      </c>
      <c r="AS20" s="43">
        <f t="shared" si="2"/>
        <v>5</v>
      </c>
      <c r="AT20" s="44">
        <f t="shared" si="3"/>
        <v>139</v>
      </c>
      <c r="AU20" s="44"/>
      <c r="AV20" s="141" t="s">
        <v>31</v>
      </c>
      <c r="AW20" s="142"/>
      <c r="AX20" s="142"/>
      <c r="AY20" s="142"/>
    </row>
    <row r="21" spans="1:51" ht="25.5" hidden="1" customHeight="1" x14ac:dyDescent="0.25">
      <c r="A21" s="162" t="s">
        <v>14</v>
      </c>
      <c r="B21" s="11" t="s">
        <v>4</v>
      </c>
      <c r="C21" s="45">
        <v>26</v>
      </c>
      <c r="D21" s="45">
        <v>0</v>
      </c>
      <c r="E21" s="45">
        <v>0</v>
      </c>
      <c r="F21" s="45">
        <f t="shared" si="4"/>
        <v>26</v>
      </c>
      <c r="G21" s="45"/>
      <c r="H21" s="46">
        <v>25</v>
      </c>
      <c r="I21" s="46">
        <v>0</v>
      </c>
      <c r="J21" s="46">
        <v>0</v>
      </c>
      <c r="K21" s="46">
        <f t="shared" si="5"/>
        <v>25</v>
      </c>
      <c r="L21" s="46"/>
      <c r="M21" s="47">
        <v>29</v>
      </c>
      <c r="N21" s="47">
        <v>0</v>
      </c>
      <c r="O21" s="53">
        <v>2</v>
      </c>
      <c r="P21" s="47">
        <f t="shared" si="6"/>
        <v>27</v>
      </c>
      <c r="Q21" s="47"/>
      <c r="R21" s="25">
        <v>14</v>
      </c>
      <c r="S21" s="25">
        <v>0</v>
      </c>
      <c r="T21" s="25">
        <v>0</v>
      </c>
      <c r="U21" s="25">
        <f t="shared" si="7"/>
        <v>14</v>
      </c>
      <c r="V21" s="25"/>
      <c r="W21" s="48">
        <v>25</v>
      </c>
      <c r="X21" s="48">
        <v>0</v>
      </c>
      <c r="Y21" s="48">
        <v>0</v>
      </c>
      <c r="Z21" s="48">
        <f t="shared" si="8"/>
        <v>25</v>
      </c>
      <c r="AA21" s="48"/>
      <c r="AB21" s="49">
        <v>20</v>
      </c>
      <c r="AC21" s="57">
        <v>1</v>
      </c>
      <c r="AD21" s="49">
        <v>0</v>
      </c>
      <c r="AE21" s="49">
        <f t="shared" si="9"/>
        <v>21</v>
      </c>
      <c r="AF21" s="49"/>
      <c r="AG21" s="50"/>
      <c r="AH21" s="50"/>
      <c r="AI21" s="50"/>
      <c r="AJ21" s="50">
        <f t="shared" si="10"/>
        <v>0</v>
      </c>
      <c r="AK21" s="50"/>
      <c r="AL21" s="51">
        <v>0</v>
      </c>
      <c r="AM21" s="58">
        <v>29</v>
      </c>
      <c r="AN21" s="51">
        <v>0</v>
      </c>
      <c r="AO21" s="51">
        <f t="shared" si="11"/>
        <v>29</v>
      </c>
      <c r="AP21" s="51"/>
      <c r="AQ21" s="43">
        <f t="shared" si="0"/>
        <v>139</v>
      </c>
      <c r="AR21" s="44">
        <f t="shared" si="1"/>
        <v>30</v>
      </c>
      <c r="AS21" s="43">
        <f t="shared" si="2"/>
        <v>2</v>
      </c>
      <c r="AT21" s="44">
        <f t="shared" si="3"/>
        <v>167</v>
      </c>
      <c r="AU21" s="44"/>
      <c r="AV21" s="141" t="s">
        <v>37</v>
      </c>
      <c r="AW21" s="142"/>
      <c r="AX21" s="142"/>
      <c r="AY21" s="142"/>
    </row>
    <row r="22" spans="1:51" ht="16.5" hidden="1" customHeight="1" x14ac:dyDescent="0.25">
      <c r="A22" s="163"/>
      <c r="B22" s="11" t="s">
        <v>5</v>
      </c>
      <c r="C22" s="45">
        <v>26</v>
      </c>
      <c r="D22" s="45">
        <v>0</v>
      </c>
      <c r="E22" s="45">
        <v>0</v>
      </c>
      <c r="F22" s="45">
        <f t="shared" si="4"/>
        <v>26</v>
      </c>
      <c r="G22" s="45"/>
      <c r="H22" s="46">
        <v>25</v>
      </c>
      <c r="I22" s="46">
        <v>0</v>
      </c>
      <c r="J22" s="46">
        <v>0</v>
      </c>
      <c r="K22" s="46">
        <f t="shared" si="5"/>
        <v>25</v>
      </c>
      <c r="L22" s="46"/>
      <c r="M22" s="47">
        <v>27</v>
      </c>
      <c r="N22" s="47">
        <v>0</v>
      </c>
      <c r="O22" s="47">
        <v>0</v>
      </c>
      <c r="P22" s="47">
        <f t="shared" si="6"/>
        <v>27</v>
      </c>
      <c r="Q22" s="47"/>
      <c r="R22" s="25">
        <v>14</v>
      </c>
      <c r="S22" s="25">
        <v>0</v>
      </c>
      <c r="T22" s="55">
        <v>2</v>
      </c>
      <c r="U22" s="25">
        <f t="shared" si="7"/>
        <v>12</v>
      </c>
      <c r="V22" s="25"/>
      <c r="W22" s="48">
        <v>25</v>
      </c>
      <c r="X22" s="48">
        <v>0</v>
      </c>
      <c r="Y22" s="48">
        <v>0</v>
      </c>
      <c r="Z22" s="48">
        <f t="shared" si="8"/>
        <v>25</v>
      </c>
      <c r="AA22" s="48"/>
      <c r="AB22" s="49">
        <v>21</v>
      </c>
      <c r="AC22" s="49">
        <v>0</v>
      </c>
      <c r="AD22" s="49">
        <v>0</v>
      </c>
      <c r="AE22" s="49">
        <f t="shared" si="9"/>
        <v>21</v>
      </c>
      <c r="AF22" s="49"/>
      <c r="AG22" s="50"/>
      <c r="AH22" s="50"/>
      <c r="AI22" s="50"/>
      <c r="AJ22" s="50">
        <f t="shared" si="10"/>
        <v>0</v>
      </c>
      <c r="AK22" s="50"/>
      <c r="AL22" s="51">
        <v>29</v>
      </c>
      <c r="AM22" s="51">
        <v>0</v>
      </c>
      <c r="AN22" s="51">
        <v>0</v>
      </c>
      <c r="AO22" s="51">
        <f t="shared" si="11"/>
        <v>29</v>
      </c>
      <c r="AP22" s="51"/>
      <c r="AQ22" s="43">
        <f t="shared" si="0"/>
        <v>167</v>
      </c>
      <c r="AR22" s="44">
        <f t="shared" si="1"/>
        <v>0</v>
      </c>
      <c r="AS22" s="43">
        <f t="shared" si="2"/>
        <v>2</v>
      </c>
      <c r="AT22" s="44">
        <f t="shared" si="3"/>
        <v>165</v>
      </c>
      <c r="AU22" s="44"/>
    </row>
    <row r="23" spans="1:51" ht="16.5" hidden="1" customHeight="1" thickBot="1" x14ac:dyDescent="0.3">
      <c r="A23" s="164"/>
      <c r="B23" s="11" t="s">
        <v>6</v>
      </c>
      <c r="C23" s="45">
        <v>26</v>
      </c>
      <c r="D23" s="45">
        <v>0</v>
      </c>
      <c r="E23" s="56">
        <v>3</v>
      </c>
      <c r="F23" s="45">
        <f t="shared" si="4"/>
        <v>23</v>
      </c>
      <c r="G23" s="45"/>
      <c r="H23" s="46">
        <v>25</v>
      </c>
      <c r="I23" s="46">
        <v>0</v>
      </c>
      <c r="J23" s="52">
        <v>2</v>
      </c>
      <c r="K23" s="46">
        <f t="shared" si="5"/>
        <v>23</v>
      </c>
      <c r="L23" s="46"/>
      <c r="M23" s="47">
        <v>27</v>
      </c>
      <c r="N23" s="47">
        <v>0</v>
      </c>
      <c r="O23" s="47">
        <v>0</v>
      </c>
      <c r="P23" s="47">
        <f t="shared" si="6"/>
        <v>27</v>
      </c>
      <c r="Q23" s="47"/>
      <c r="R23" s="25">
        <v>12</v>
      </c>
      <c r="S23" s="25">
        <v>0</v>
      </c>
      <c r="T23" s="25">
        <v>0</v>
      </c>
      <c r="U23" s="25">
        <f t="shared" si="7"/>
        <v>12</v>
      </c>
      <c r="V23" s="25"/>
      <c r="W23" s="48">
        <v>25</v>
      </c>
      <c r="X23" s="48">
        <v>0</v>
      </c>
      <c r="Y23" s="54">
        <v>2</v>
      </c>
      <c r="Z23" s="48">
        <f t="shared" si="8"/>
        <v>23</v>
      </c>
      <c r="AA23" s="48"/>
      <c r="AB23" s="49">
        <v>21</v>
      </c>
      <c r="AC23" s="49">
        <v>0</v>
      </c>
      <c r="AD23" s="49">
        <v>0</v>
      </c>
      <c r="AE23" s="49">
        <f t="shared" si="9"/>
        <v>21</v>
      </c>
      <c r="AF23" s="49"/>
      <c r="AG23" s="50"/>
      <c r="AH23" s="50"/>
      <c r="AI23" s="50"/>
      <c r="AJ23" s="50">
        <f t="shared" si="10"/>
        <v>0</v>
      </c>
      <c r="AK23" s="50"/>
      <c r="AL23" s="51">
        <v>29</v>
      </c>
      <c r="AM23" s="51">
        <v>0</v>
      </c>
      <c r="AN23" s="51">
        <v>0</v>
      </c>
      <c r="AO23" s="51">
        <f t="shared" si="11"/>
        <v>29</v>
      </c>
      <c r="AP23" s="51"/>
      <c r="AQ23" s="43">
        <f t="shared" si="0"/>
        <v>165</v>
      </c>
      <c r="AR23" s="44">
        <f t="shared" si="1"/>
        <v>0</v>
      </c>
      <c r="AS23" s="43">
        <f t="shared" si="2"/>
        <v>7</v>
      </c>
      <c r="AT23" s="44">
        <f t="shared" si="3"/>
        <v>158</v>
      </c>
      <c r="AU23" s="44"/>
    </row>
    <row r="24" spans="1:51" ht="16.5" hidden="1" customHeight="1" x14ac:dyDescent="0.25">
      <c r="A24" s="143" t="s">
        <v>15</v>
      </c>
      <c r="B24" s="12" t="s">
        <v>4</v>
      </c>
      <c r="C24" s="45">
        <v>23</v>
      </c>
      <c r="D24" s="45">
        <v>0</v>
      </c>
      <c r="E24" s="45">
        <v>0</v>
      </c>
      <c r="F24" s="45">
        <f t="shared" si="4"/>
        <v>23</v>
      </c>
      <c r="G24" s="45"/>
      <c r="H24" s="46">
        <v>23</v>
      </c>
      <c r="I24" s="46">
        <v>0</v>
      </c>
      <c r="J24" s="46">
        <v>0</v>
      </c>
      <c r="K24" s="46">
        <f t="shared" si="5"/>
        <v>23</v>
      </c>
      <c r="L24" s="46"/>
      <c r="M24" s="47">
        <v>27</v>
      </c>
      <c r="N24" s="47">
        <v>0</v>
      </c>
      <c r="O24" s="47">
        <v>4</v>
      </c>
      <c r="P24" s="47">
        <f t="shared" si="6"/>
        <v>23</v>
      </c>
      <c r="Q24" s="47"/>
      <c r="R24" s="25">
        <v>12</v>
      </c>
      <c r="S24" s="55">
        <v>2</v>
      </c>
      <c r="T24" s="25">
        <v>0</v>
      </c>
      <c r="U24" s="25">
        <f t="shared" si="7"/>
        <v>14</v>
      </c>
      <c r="V24" s="25"/>
      <c r="W24" s="48">
        <v>23</v>
      </c>
      <c r="X24" s="54">
        <v>22</v>
      </c>
      <c r="Y24" s="48">
        <v>0</v>
      </c>
      <c r="Z24" s="48">
        <f t="shared" si="8"/>
        <v>45</v>
      </c>
      <c r="AA24" s="48"/>
      <c r="AB24" s="49">
        <v>21</v>
      </c>
      <c r="AC24" s="49">
        <v>0</v>
      </c>
      <c r="AD24" s="49">
        <v>0</v>
      </c>
      <c r="AE24" s="49">
        <f t="shared" si="9"/>
        <v>21</v>
      </c>
      <c r="AF24" s="49"/>
      <c r="AG24" s="50"/>
      <c r="AH24" s="50"/>
      <c r="AI24" s="50"/>
      <c r="AJ24" s="50">
        <f t="shared" si="10"/>
        <v>0</v>
      </c>
      <c r="AK24" s="50"/>
      <c r="AL24" s="51">
        <v>29</v>
      </c>
      <c r="AM24" s="58">
        <v>1</v>
      </c>
      <c r="AN24" s="51">
        <v>0</v>
      </c>
      <c r="AO24" s="51">
        <f t="shared" si="11"/>
        <v>30</v>
      </c>
      <c r="AP24" s="51"/>
      <c r="AQ24" s="43">
        <f t="shared" si="0"/>
        <v>158</v>
      </c>
      <c r="AR24" s="44">
        <f t="shared" si="1"/>
        <v>25</v>
      </c>
      <c r="AS24" s="43">
        <f t="shared" si="2"/>
        <v>4</v>
      </c>
      <c r="AT24" s="44">
        <f t="shared" si="3"/>
        <v>179</v>
      </c>
      <c r="AU24" s="44"/>
    </row>
    <row r="25" spans="1:51" ht="41.25" hidden="1" customHeight="1" x14ac:dyDescent="0.25">
      <c r="A25" s="144"/>
      <c r="B25" s="12" t="s">
        <v>5</v>
      </c>
      <c r="C25" s="45">
        <v>23</v>
      </c>
      <c r="D25" s="45">
        <v>0</v>
      </c>
      <c r="E25" s="56">
        <v>23</v>
      </c>
      <c r="F25" s="45">
        <f t="shared" si="4"/>
        <v>0</v>
      </c>
      <c r="G25" s="45"/>
      <c r="H25" s="46">
        <v>23</v>
      </c>
      <c r="I25" s="46">
        <v>0</v>
      </c>
      <c r="J25" s="46">
        <v>0</v>
      </c>
      <c r="K25" s="46">
        <f t="shared" si="5"/>
        <v>23</v>
      </c>
      <c r="L25" s="46"/>
      <c r="M25" s="47">
        <v>23</v>
      </c>
      <c r="N25" s="47">
        <v>0</v>
      </c>
      <c r="O25" s="47">
        <v>0</v>
      </c>
      <c r="P25" s="47">
        <f t="shared" si="6"/>
        <v>23</v>
      </c>
      <c r="Q25" s="47"/>
      <c r="R25" s="25">
        <v>14</v>
      </c>
      <c r="S25" s="25">
        <v>0</v>
      </c>
      <c r="T25" s="25">
        <v>0</v>
      </c>
      <c r="U25" s="25">
        <f t="shared" si="7"/>
        <v>14</v>
      </c>
      <c r="V25" s="25"/>
      <c r="W25" s="48">
        <v>45</v>
      </c>
      <c r="X25" s="48">
        <v>0</v>
      </c>
      <c r="Y25" s="54">
        <v>2</v>
      </c>
      <c r="Z25" s="48">
        <f t="shared" si="8"/>
        <v>43</v>
      </c>
      <c r="AA25" s="48"/>
      <c r="AB25" s="49">
        <v>21</v>
      </c>
      <c r="AC25" s="49">
        <v>0</v>
      </c>
      <c r="AD25" s="49">
        <v>0</v>
      </c>
      <c r="AE25" s="49">
        <f t="shared" si="9"/>
        <v>21</v>
      </c>
      <c r="AF25" s="49"/>
      <c r="AG25" s="50"/>
      <c r="AH25" s="50"/>
      <c r="AI25" s="50"/>
      <c r="AJ25" s="50">
        <f t="shared" si="10"/>
        <v>0</v>
      </c>
      <c r="AK25" s="50"/>
      <c r="AL25" s="51">
        <v>30</v>
      </c>
      <c r="AM25" s="51">
        <v>0</v>
      </c>
      <c r="AN25" s="51">
        <v>0</v>
      </c>
      <c r="AO25" s="51">
        <f t="shared" si="11"/>
        <v>30</v>
      </c>
      <c r="AP25" s="51"/>
      <c r="AQ25" s="43">
        <f t="shared" si="0"/>
        <v>179</v>
      </c>
      <c r="AR25" s="44">
        <f t="shared" si="1"/>
        <v>0</v>
      </c>
      <c r="AS25" s="43">
        <f t="shared" si="2"/>
        <v>25</v>
      </c>
      <c r="AT25" s="44">
        <f t="shared" si="3"/>
        <v>154</v>
      </c>
      <c r="AU25" s="44"/>
      <c r="AV25" s="146" t="s">
        <v>41</v>
      </c>
      <c r="AW25" s="146"/>
      <c r="AX25" s="146"/>
      <c r="AY25" s="147"/>
    </row>
    <row r="26" spans="1:51" ht="26.25" hidden="1" customHeight="1" thickBot="1" x14ac:dyDescent="0.3">
      <c r="A26" s="145"/>
      <c r="B26" s="12" t="s">
        <v>6</v>
      </c>
      <c r="C26" s="45">
        <v>0</v>
      </c>
      <c r="D26" s="45">
        <v>0</v>
      </c>
      <c r="E26" s="45">
        <v>0</v>
      </c>
      <c r="F26" s="45">
        <f t="shared" si="4"/>
        <v>0</v>
      </c>
      <c r="G26" s="45"/>
      <c r="H26" s="46">
        <v>23</v>
      </c>
      <c r="I26" s="46">
        <v>0</v>
      </c>
      <c r="J26" s="46">
        <v>2</v>
      </c>
      <c r="K26" s="46">
        <f t="shared" si="5"/>
        <v>21</v>
      </c>
      <c r="L26" s="46"/>
      <c r="M26" s="47">
        <v>23</v>
      </c>
      <c r="N26" s="47">
        <v>0</v>
      </c>
      <c r="O26" s="47">
        <v>0</v>
      </c>
      <c r="P26" s="47">
        <f t="shared" si="6"/>
        <v>23</v>
      </c>
      <c r="Q26" s="47"/>
      <c r="R26" s="25">
        <v>14</v>
      </c>
      <c r="S26" s="25">
        <v>0</v>
      </c>
      <c r="T26" s="25">
        <v>0</v>
      </c>
      <c r="U26" s="25">
        <f t="shared" si="7"/>
        <v>14</v>
      </c>
      <c r="V26" s="25"/>
      <c r="W26" s="48">
        <v>43</v>
      </c>
      <c r="X26" s="48">
        <v>0</v>
      </c>
      <c r="Y26" s="54">
        <v>4</v>
      </c>
      <c r="Z26" s="48">
        <f t="shared" si="8"/>
        <v>39</v>
      </c>
      <c r="AA26" s="48"/>
      <c r="AB26" s="49">
        <v>21</v>
      </c>
      <c r="AC26" s="49">
        <v>0</v>
      </c>
      <c r="AD26" s="49">
        <v>0</v>
      </c>
      <c r="AE26" s="49">
        <f t="shared" si="9"/>
        <v>21</v>
      </c>
      <c r="AF26" s="49"/>
      <c r="AG26" s="50"/>
      <c r="AH26" s="50"/>
      <c r="AI26" s="50"/>
      <c r="AJ26" s="50">
        <f t="shared" si="10"/>
        <v>0</v>
      </c>
      <c r="AK26" s="50"/>
      <c r="AL26" s="51">
        <v>30</v>
      </c>
      <c r="AM26" s="51">
        <v>0</v>
      </c>
      <c r="AN26" s="51">
        <v>0</v>
      </c>
      <c r="AO26" s="51">
        <f t="shared" si="11"/>
        <v>30</v>
      </c>
      <c r="AP26" s="51"/>
      <c r="AQ26" s="43">
        <f t="shared" si="0"/>
        <v>154</v>
      </c>
      <c r="AR26" s="44">
        <f t="shared" si="1"/>
        <v>0</v>
      </c>
      <c r="AS26" s="43">
        <f t="shared" si="2"/>
        <v>6</v>
      </c>
      <c r="AT26" s="44">
        <f t="shared" si="3"/>
        <v>148</v>
      </c>
      <c r="AU26" s="44"/>
      <c r="AV26" s="148" t="s">
        <v>42</v>
      </c>
      <c r="AW26" s="148"/>
      <c r="AX26" s="148"/>
      <c r="AY26" s="149"/>
    </row>
    <row r="27" spans="1:51" ht="23.25" hidden="1" customHeight="1" x14ac:dyDescent="0.25">
      <c r="A27" s="129" t="s">
        <v>33</v>
      </c>
      <c r="B27" s="21" t="s">
        <v>4</v>
      </c>
      <c r="C27" s="45">
        <v>0</v>
      </c>
      <c r="D27" s="45">
        <v>0</v>
      </c>
      <c r="E27" s="45">
        <v>0</v>
      </c>
      <c r="F27" s="45">
        <f t="shared" si="4"/>
        <v>0</v>
      </c>
      <c r="G27" s="45"/>
      <c r="H27" s="46">
        <v>21</v>
      </c>
      <c r="I27" s="46">
        <v>0</v>
      </c>
      <c r="J27" s="46">
        <v>0</v>
      </c>
      <c r="K27" s="46">
        <f t="shared" si="5"/>
        <v>21</v>
      </c>
      <c r="L27" s="46"/>
      <c r="M27" s="47">
        <v>23</v>
      </c>
      <c r="N27" s="47">
        <v>0</v>
      </c>
      <c r="O27" s="47">
        <v>0</v>
      </c>
      <c r="P27" s="47">
        <f t="shared" ref="P27:P32" si="12">M27+N27-O27</f>
        <v>23</v>
      </c>
      <c r="Q27" s="47"/>
      <c r="R27" s="25">
        <v>14</v>
      </c>
      <c r="S27" s="25">
        <v>0</v>
      </c>
      <c r="T27" s="55">
        <v>1</v>
      </c>
      <c r="U27" s="25">
        <f t="shared" ref="U27:U32" si="13">R27+S27-T27</f>
        <v>13</v>
      </c>
      <c r="V27" s="25"/>
      <c r="W27" s="48">
        <v>39</v>
      </c>
      <c r="X27" s="48">
        <v>0</v>
      </c>
      <c r="Y27" s="48">
        <v>0</v>
      </c>
      <c r="Z27" s="48">
        <f t="shared" ref="Z27:Z32" si="14">W27+X27-Y27</f>
        <v>39</v>
      </c>
      <c r="AA27" s="48"/>
      <c r="AB27" s="49">
        <v>21</v>
      </c>
      <c r="AC27" s="57">
        <v>1</v>
      </c>
      <c r="AD27" s="49">
        <v>0</v>
      </c>
      <c r="AE27" s="49">
        <f t="shared" ref="AE27:AE32" si="15">AB27+AC27-AD27</f>
        <v>22</v>
      </c>
      <c r="AF27" s="49"/>
      <c r="AG27" s="50"/>
      <c r="AH27" s="50"/>
      <c r="AI27" s="50"/>
      <c r="AJ27" s="50">
        <f t="shared" ref="AJ27:AJ32" si="16">AG27+AH27-AI27</f>
        <v>0</v>
      </c>
      <c r="AK27" s="50"/>
      <c r="AL27" s="51">
        <v>30</v>
      </c>
      <c r="AM27" s="51">
        <v>0</v>
      </c>
      <c r="AN27" s="51">
        <v>0</v>
      </c>
      <c r="AO27" s="51">
        <f t="shared" ref="AO27:AO32" si="17">AL27+AM27-AN27</f>
        <v>30</v>
      </c>
      <c r="AP27" s="51"/>
      <c r="AQ27" s="43">
        <f t="shared" si="0"/>
        <v>148</v>
      </c>
      <c r="AR27" s="44">
        <f t="shared" si="1"/>
        <v>1</v>
      </c>
      <c r="AS27" s="43">
        <f t="shared" si="2"/>
        <v>1</v>
      </c>
      <c r="AT27" s="44">
        <f t="shared" si="3"/>
        <v>148</v>
      </c>
      <c r="AU27" s="44"/>
    </row>
    <row r="28" spans="1:51" ht="25.5" hidden="1" customHeight="1" x14ac:dyDescent="0.25">
      <c r="A28" s="130"/>
      <c r="B28" s="21" t="s">
        <v>5</v>
      </c>
      <c r="C28" s="45">
        <v>0</v>
      </c>
      <c r="D28" s="45">
        <v>0</v>
      </c>
      <c r="E28" s="45">
        <v>0</v>
      </c>
      <c r="F28" s="45">
        <f t="shared" si="4"/>
        <v>0</v>
      </c>
      <c r="G28" s="45"/>
      <c r="H28" s="46">
        <v>21</v>
      </c>
      <c r="I28" s="46">
        <v>0</v>
      </c>
      <c r="J28" s="46">
        <v>0</v>
      </c>
      <c r="K28" s="46">
        <f t="shared" si="5"/>
        <v>21</v>
      </c>
      <c r="L28" s="46"/>
      <c r="M28" s="47">
        <v>23</v>
      </c>
      <c r="N28" s="47">
        <v>0</v>
      </c>
      <c r="O28" s="47">
        <v>0</v>
      </c>
      <c r="P28" s="47">
        <f t="shared" si="12"/>
        <v>23</v>
      </c>
      <c r="Q28" s="47"/>
      <c r="R28" s="25">
        <v>13</v>
      </c>
      <c r="S28" s="55">
        <v>2</v>
      </c>
      <c r="T28" s="25">
        <v>0</v>
      </c>
      <c r="U28" s="25">
        <f t="shared" si="13"/>
        <v>15</v>
      </c>
      <c r="V28" s="25"/>
      <c r="W28" s="48">
        <v>39</v>
      </c>
      <c r="X28" s="48">
        <v>0</v>
      </c>
      <c r="Y28" s="54">
        <v>6</v>
      </c>
      <c r="Z28" s="48">
        <f t="shared" si="14"/>
        <v>33</v>
      </c>
      <c r="AA28" s="48"/>
      <c r="AB28" s="49">
        <v>22</v>
      </c>
      <c r="AC28" s="49">
        <v>0</v>
      </c>
      <c r="AD28" s="57">
        <v>4</v>
      </c>
      <c r="AE28" s="49">
        <f t="shared" si="15"/>
        <v>18</v>
      </c>
      <c r="AF28" s="49"/>
      <c r="AG28" s="50"/>
      <c r="AH28" s="50"/>
      <c r="AI28" s="50"/>
      <c r="AJ28" s="50">
        <f t="shared" si="16"/>
        <v>0</v>
      </c>
      <c r="AK28" s="50"/>
      <c r="AL28" s="51">
        <v>30</v>
      </c>
      <c r="AM28" s="51">
        <v>0</v>
      </c>
      <c r="AN28" s="51">
        <v>0</v>
      </c>
      <c r="AO28" s="51">
        <f t="shared" si="17"/>
        <v>30</v>
      </c>
      <c r="AP28" s="51"/>
      <c r="AQ28" s="43">
        <f t="shared" si="0"/>
        <v>148</v>
      </c>
      <c r="AR28" s="44">
        <f t="shared" si="1"/>
        <v>2</v>
      </c>
      <c r="AS28" s="43">
        <f t="shared" si="2"/>
        <v>10</v>
      </c>
      <c r="AT28" s="44">
        <f t="shared" si="3"/>
        <v>140</v>
      </c>
      <c r="AU28" s="44"/>
    </row>
    <row r="29" spans="1:51" ht="21" hidden="1" customHeight="1" thickBot="1" x14ac:dyDescent="0.3">
      <c r="A29" s="131"/>
      <c r="B29" s="21" t="s">
        <v>6</v>
      </c>
      <c r="C29" s="45">
        <v>0</v>
      </c>
      <c r="D29" s="45">
        <v>0</v>
      </c>
      <c r="E29" s="45">
        <v>0</v>
      </c>
      <c r="F29" s="45">
        <f t="shared" si="4"/>
        <v>0</v>
      </c>
      <c r="G29" s="45"/>
      <c r="H29" s="46">
        <v>21</v>
      </c>
      <c r="I29" s="46">
        <v>0</v>
      </c>
      <c r="J29" s="46">
        <v>0</v>
      </c>
      <c r="K29" s="46">
        <f t="shared" si="5"/>
        <v>21</v>
      </c>
      <c r="L29" s="46"/>
      <c r="M29" s="47">
        <v>23</v>
      </c>
      <c r="N29" s="47">
        <v>0</v>
      </c>
      <c r="O29" s="47">
        <v>0</v>
      </c>
      <c r="P29" s="47">
        <f t="shared" si="12"/>
        <v>23</v>
      </c>
      <c r="Q29" s="47"/>
      <c r="R29" s="25">
        <v>15</v>
      </c>
      <c r="S29" s="25">
        <v>0</v>
      </c>
      <c r="T29" s="25">
        <v>0</v>
      </c>
      <c r="U29" s="25">
        <f t="shared" si="13"/>
        <v>15</v>
      </c>
      <c r="V29" s="25"/>
      <c r="W29" s="48">
        <v>33</v>
      </c>
      <c r="X29" s="48">
        <v>0</v>
      </c>
      <c r="Y29" s="48">
        <v>0</v>
      </c>
      <c r="Z29" s="48">
        <f t="shared" si="14"/>
        <v>33</v>
      </c>
      <c r="AA29" s="48"/>
      <c r="AB29" s="49">
        <v>18</v>
      </c>
      <c r="AC29" s="57">
        <v>1</v>
      </c>
      <c r="AD29" s="49">
        <v>0</v>
      </c>
      <c r="AE29" s="49">
        <f t="shared" si="15"/>
        <v>19</v>
      </c>
      <c r="AF29" s="49"/>
      <c r="AG29" s="50"/>
      <c r="AH29" s="50"/>
      <c r="AI29" s="50"/>
      <c r="AJ29" s="50">
        <f t="shared" si="16"/>
        <v>0</v>
      </c>
      <c r="AK29" s="50"/>
      <c r="AL29" s="51">
        <v>30</v>
      </c>
      <c r="AM29" s="51">
        <v>0</v>
      </c>
      <c r="AN29" s="51">
        <v>0</v>
      </c>
      <c r="AO29" s="51">
        <f t="shared" si="17"/>
        <v>30</v>
      </c>
      <c r="AP29" s="51"/>
      <c r="AQ29" s="43">
        <f t="shared" si="0"/>
        <v>140</v>
      </c>
      <c r="AR29" s="44">
        <f t="shared" si="1"/>
        <v>1</v>
      </c>
      <c r="AS29" s="43">
        <f t="shared" si="2"/>
        <v>0</v>
      </c>
      <c r="AT29" s="44">
        <f t="shared" si="3"/>
        <v>141</v>
      </c>
      <c r="AU29" s="44"/>
    </row>
    <row r="30" spans="1:51" ht="22.5" hidden="1" customHeight="1" x14ac:dyDescent="0.25">
      <c r="A30" s="132" t="s">
        <v>34</v>
      </c>
      <c r="B30" s="22" t="s">
        <v>4</v>
      </c>
      <c r="C30" s="45">
        <v>0</v>
      </c>
      <c r="D30" s="45">
        <v>0</v>
      </c>
      <c r="E30" s="45">
        <v>0</v>
      </c>
      <c r="F30" s="45">
        <f t="shared" si="4"/>
        <v>0</v>
      </c>
      <c r="G30" s="45"/>
      <c r="H30" s="46">
        <v>21</v>
      </c>
      <c r="I30" s="52">
        <v>2</v>
      </c>
      <c r="J30" s="46">
        <v>0</v>
      </c>
      <c r="K30" s="46">
        <f t="shared" si="5"/>
        <v>23</v>
      </c>
      <c r="L30" s="46"/>
      <c r="M30" s="47">
        <v>23</v>
      </c>
      <c r="N30" s="53">
        <v>2</v>
      </c>
      <c r="O30" s="47">
        <v>0</v>
      </c>
      <c r="P30" s="47">
        <f t="shared" si="12"/>
        <v>25</v>
      </c>
      <c r="Q30" s="47"/>
      <c r="R30" s="25">
        <v>15</v>
      </c>
      <c r="S30" s="25">
        <v>0</v>
      </c>
      <c r="T30" s="25">
        <v>0</v>
      </c>
      <c r="U30" s="25">
        <f t="shared" si="13"/>
        <v>15</v>
      </c>
      <c r="V30" s="25"/>
      <c r="W30" s="48">
        <v>33</v>
      </c>
      <c r="X30" s="48">
        <v>0</v>
      </c>
      <c r="Y30" s="48">
        <v>0</v>
      </c>
      <c r="Z30" s="48">
        <f t="shared" si="14"/>
        <v>33</v>
      </c>
      <c r="AA30" s="48"/>
      <c r="AB30" s="49">
        <v>19</v>
      </c>
      <c r="AC30" s="57">
        <v>1</v>
      </c>
      <c r="AD30" s="49">
        <v>0</v>
      </c>
      <c r="AE30" s="49">
        <f t="shared" si="15"/>
        <v>20</v>
      </c>
      <c r="AF30" s="49"/>
      <c r="AG30" s="50"/>
      <c r="AH30" s="50"/>
      <c r="AI30" s="50"/>
      <c r="AJ30" s="50">
        <f t="shared" si="16"/>
        <v>0</v>
      </c>
      <c r="AK30" s="50"/>
      <c r="AL30" s="51">
        <v>30</v>
      </c>
      <c r="AM30" s="51">
        <v>0</v>
      </c>
      <c r="AN30" s="51">
        <v>0</v>
      </c>
      <c r="AO30" s="51">
        <f t="shared" si="17"/>
        <v>30</v>
      </c>
      <c r="AP30" s="51"/>
      <c r="AQ30" s="43">
        <f t="shared" si="0"/>
        <v>141</v>
      </c>
      <c r="AR30" s="44">
        <f t="shared" si="1"/>
        <v>5</v>
      </c>
      <c r="AS30" s="43">
        <f t="shared" si="2"/>
        <v>0</v>
      </c>
      <c r="AT30" s="44">
        <f t="shared" si="3"/>
        <v>146</v>
      </c>
      <c r="AU30" s="44"/>
    </row>
    <row r="31" spans="1:51" ht="21" hidden="1" customHeight="1" x14ac:dyDescent="0.25">
      <c r="A31" s="133"/>
      <c r="B31" s="22" t="s">
        <v>5</v>
      </c>
      <c r="C31" s="45">
        <v>0</v>
      </c>
      <c r="D31" s="45">
        <v>0</v>
      </c>
      <c r="E31" s="45">
        <v>0</v>
      </c>
      <c r="F31" s="45">
        <f t="shared" si="4"/>
        <v>0</v>
      </c>
      <c r="G31" s="45"/>
      <c r="H31" s="46">
        <v>23</v>
      </c>
      <c r="I31" s="46">
        <v>0</v>
      </c>
      <c r="J31" s="52">
        <v>7</v>
      </c>
      <c r="K31" s="46">
        <f t="shared" si="5"/>
        <v>16</v>
      </c>
      <c r="L31" s="46"/>
      <c r="M31" s="47">
        <v>25</v>
      </c>
      <c r="N31" s="47">
        <v>0</v>
      </c>
      <c r="O31" s="47">
        <v>0</v>
      </c>
      <c r="P31" s="47">
        <f t="shared" si="12"/>
        <v>25</v>
      </c>
      <c r="Q31" s="47"/>
      <c r="R31" s="25">
        <v>15</v>
      </c>
      <c r="S31" s="25">
        <v>0</v>
      </c>
      <c r="T31" s="25">
        <v>0</v>
      </c>
      <c r="U31" s="25">
        <f t="shared" si="13"/>
        <v>15</v>
      </c>
      <c r="V31" s="25"/>
      <c r="W31" s="48">
        <v>33</v>
      </c>
      <c r="X31" s="48">
        <v>0</v>
      </c>
      <c r="Y31" s="48">
        <v>0</v>
      </c>
      <c r="Z31" s="48">
        <f t="shared" si="14"/>
        <v>33</v>
      </c>
      <c r="AA31" s="48"/>
      <c r="AB31" s="49">
        <v>20</v>
      </c>
      <c r="AC31" s="49">
        <v>0</v>
      </c>
      <c r="AD31" s="49">
        <v>0</v>
      </c>
      <c r="AE31" s="49">
        <f t="shared" si="15"/>
        <v>20</v>
      </c>
      <c r="AF31" s="49"/>
      <c r="AG31" s="50"/>
      <c r="AH31" s="50"/>
      <c r="AI31" s="50"/>
      <c r="AJ31" s="50">
        <f t="shared" si="16"/>
        <v>0</v>
      </c>
      <c r="AK31" s="50"/>
      <c r="AL31" s="51">
        <v>30</v>
      </c>
      <c r="AM31" s="51">
        <v>0</v>
      </c>
      <c r="AN31" s="51">
        <v>0</v>
      </c>
      <c r="AO31" s="51">
        <f t="shared" si="17"/>
        <v>30</v>
      </c>
      <c r="AP31" s="51"/>
      <c r="AQ31" s="43">
        <f t="shared" si="0"/>
        <v>146</v>
      </c>
      <c r="AR31" s="44">
        <f t="shared" si="1"/>
        <v>0</v>
      </c>
      <c r="AS31" s="43">
        <f t="shared" si="2"/>
        <v>7</v>
      </c>
      <c r="AT31" s="44">
        <f t="shared" si="3"/>
        <v>139</v>
      </c>
      <c r="AU31" s="44"/>
    </row>
    <row r="32" spans="1:51" ht="21" hidden="1" customHeight="1" thickBot="1" x14ac:dyDescent="0.3">
      <c r="A32" s="134"/>
      <c r="B32" s="22" t="s">
        <v>6</v>
      </c>
      <c r="C32" s="45">
        <v>0</v>
      </c>
      <c r="D32" s="45">
        <v>0</v>
      </c>
      <c r="E32" s="45">
        <v>0</v>
      </c>
      <c r="F32" s="45">
        <f t="shared" si="4"/>
        <v>0</v>
      </c>
      <c r="G32" s="45"/>
      <c r="H32" s="46">
        <v>16</v>
      </c>
      <c r="I32" s="46">
        <v>0</v>
      </c>
      <c r="J32" s="46">
        <v>0</v>
      </c>
      <c r="K32" s="46">
        <f t="shared" si="5"/>
        <v>16</v>
      </c>
      <c r="L32" s="46"/>
      <c r="M32" s="47">
        <v>25</v>
      </c>
      <c r="N32" s="53">
        <v>2</v>
      </c>
      <c r="O32" s="53">
        <v>2</v>
      </c>
      <c r="P32" s="47">
        <f t="shared" si="12"/>
        <v>25</v>
      </c>
      <c r="Q32" s="47"/>
      <c r="R32" s="25">
        <v>15</v>
      </c>
      <c r="S32" s="25">
        <v>0</v>
      </c>
      <c r="T32" s="25">
        <v>0</v>
      </c>
      <c r="U32" s="25">
        <f t="shared" si="13"/>
        <v>15</v>
      </c>
      <c r="V32" s="25"/>
      <c r="W32" s="48">
        <v>33</v>
      </c>
      <c r="X32" s="48">
        <v>0</v>
      </c>
      <c r="Y32" s="48">
        <v>0</v>
      </c>
      <c r="Z32" s="48">
        <f t="shared" si="14"/>
        <v>33</v>
      </c>
      <c r="AA32" s="48"/>
      <c r="AB32" s="49">
        <v>20</v>
      </c>
      <c r="AC32" s="57">
        <v>2</v>
      </c>
      <c r="AD32" s="49">
        <v>0</v>
      </c>
      <c r="AE32" s="49">
        <f t="shared" si="15"/>
        <v>22</v>
      </c>
      <c r="AF32" s="49"/>
      <c r="AG32" s="50"/>
      <c r="AH32" s="50"/>
      <c r="AI32" s="50"/>
      <c r="AJ32" s="50">
        <f t="shared" si="16"/>
        <v>0</v>
      </c>
      <c r="AK32" s="50"/>
      <c r="AL32" s="51">
        <v>30</v>
      </c>
      <c r="AM32" s="51">
        <v>0</v>
      </c>
      <c r="AN32" s="51">
        <v>0</v>
      </c>
      <c r="AO32" s="51">
        <f t="shared" si="17"/>
        <v>30</v>
      </c>
      <c r="AP32" s="51"/>
      <c r="AQ32" s="43">
        <f t="shared" si="0"/>
        <v>139</v>
      </c>
      <c r="AR32" s="44">
        <f t="shared" si="1"/>
        <v>4</v>
      </c>
      <c r="AS32" s="43">
        <f t="shared" si="2"/>
        <v>2</v>
      </c>
      <c r="AT32" s="44">
        <f t="shared" si="3"/>
        <v>141</v>
      </c>
      <c r="AU32" s="44"/>
    </row>
    <row r="33" spans="1:47" hidden="1" x14ac:dyDescent="0.25">
      <c r="A33" s="135" t="s">
        <v>35</v>
      </c>
      <c r="B33" s="23" t="s">
        <v>4</v>
      </c>
      <c r="C33" s="45">
        <v>0</v>
      </c>
      <c r="D33" s="45">
        <v>0</v>
      </c>
      <c r="E33" s="45">
        <v>0</v>
      </c>
      <c r="F33" s="45">
        <f t="shared" si="4"/>
        <v>0</v>
      </c>
      <c r="G33" s="45"/>
      <c r="H33" s="46">
        <v>16</v>
      </c>
      <c r="I33" s="46">
        <v>0</v>
      </c>
      <c r="J33" s="46">
        <v>0</v>
      </c>
      <c r="K33" s="46">
        <f t="shared" si="5"/>
        <v>16</v>
      </c>
      <c r="L33" s="46"/>
      <c r="M33" s="47">
        <v>25</v>
      </c>
      <c r="N33" s="47">
        <v>0</v>
      </c>
      <c r="O33" s="47">
        <v>0</v>
      </c>
      <c r="P33" s="47">
        <f t="shared" ref="P33:P38" si="18">M33+N33-O33</f>
        <v>25</v>
      </c>
      <c r="Q33" s="47"/>
      <c r="R33" s="25">
        <v>15</v>
      </c>
      <c r="S33" s="25">
        <v>0</v>
      </c>
      <c r="T33" s="25">
        <v>0</v>
      </c>
      <c r="U33" s="25">
        <f t="shared" ref="U33:U38" si="19">R33+S33-T33</f>
        <v>15</v>
      </c>
      <c r="V33" s="25"/>
      <c r="W33" s="48">
        <v>33</v>
      </c>
      <c r="X33" s="54">
        <v>16</v>
      </c>
      <c r="Y33" s="48">
        <v>3</v>
      </c>
      <c r="Z33" s="48">
        <f t="shared" ref="Z33:Z38" si="20">W33+X33-Y33</f>
        <v>46</v>
      </c>
      <c r="AA33" s="48"/>
      <c r="AB33" s="49">
        <v>22</v>
      </c>
      <c r="AC33" s="49">
        <v>0</v>
      </c>
      <c r="AD33" s="49">
        <v>0</v>
      </c>
      <c r="AE33" s="49">
        <f t="shared" ref="AE33:AE38" si="21">AB33+AC33-AD33</f>
        <v>22</v>
      </c>
      <c r="AF33" s="49"/>
      <c r="AG33" s="50"/>
      <c r="AH33" s="50"/>
      <c r="AI33" s="50"/>
      <c r="AJ33" s="50">
        <f t="shared" ref="AJ33:AJ38" si="22">AG33+AH33-AI33</f>
        <v>0</v>
      </c>
      <c r="AK33" s="50"/>
      <c r="AL33" s="51">
        <v>30</v>
      </c>
      <c r="AM33" s="51">
        <v>2</v>
      </c>
      <c r="AN33" s="51">
        <v>0</v>
      </c>
      <c r="AO33" s="51">
        <f t="shared" ref="AO33:AO38" si="23">AL33+AM33-AN33</f>
        <v>32</v>
      </c>
      <c r="AP33" s="51"/>
      <c r="AQ33" s="43">
        <f t="shared" si="0"/>
        <v>141</v>
      </c>
      <c r="AR33" s="44">
        <f t="shared" si="1"/>
        <v>18</v>
      </c>
      <c r="AS33" s="43">
        <f t="shared" si="2"/>
        <v>3</v>
      </c>
      <c r="AT33" s="44">
        <f t="shared" si="3"/>
        <v>156</v>
      </c>
      <c r="AU33" s="44"/>
    </row>
    <row r="34" spans="1:47" hidden="1" x14ac:dyDescent="0.25">
      <c r="A34" s="136"/>
      <c r="B34" s="23" t="s">
        <v>5</v>
      </c>
      <c r="C34" s="45">
        <v>0</v>
      </c>
      <c r="D34" s="45">
        <v>0</v>
      </c>
      <c r="E34" s="45">
        <v>0</v>
      </c>
      <c r="F34" s="45">
        <f t="shared" si="4"/>
        <v>0</v>
      </c>
      <c r="G34" s="45"/>
      <c r="H34" s="46">
        <v>16</v>
      </c>
      <c r="I34" s="46">
        <v>0</v>
      </c>
      <c r="J34" s="52">
        <v>4</v>
      </c>
      <c r="K34" s="46">
        <f t="shared" si="5"/>
        <v>12</v>
      </c>
      <c r="L34" s="46"/>
      <c r="M34" s="47">
        <v>25</v>
      </c>
      <c r="N34" s="47">
        <v>0</v>
      </c>
      <c r="O34" s="47">
        <v>0</v>
      </c>
      <c r="P34" s="47">
        <f t="shared" si="18"/>
        <v>25</v>
      </c>
      <c r="Q34" s="47"/>
      <c r="R34" s="25">
        <v>15</v>
      </c>
      <c r="S34" s="25">
        <v>0</v>
      </c>
      <c r="T34" s="25">
        <v>0</v>
      </c>
      <c r="U34" s="25">
        <f t="shared" si="19"/>
        <v>15</v>
      </c>
      <c r="V34" s="25"/>
      <c r="W34" s="48">
        <v>46</v>
      </c>
      <c r="X34" s="48">
        <v>0</v>
      </c>
      <c r="Y34" s="48">
        <v>0</v>
      </c>
      <c r="Z34" s="48">
        <f t="shared" si="20"/>
        <v>46</v>
      </c>
      <c r="AA34" s="48"/>
      <c r="AB34" s="49">
        <v>22</v>
      </c>
      <c r="AC34" s="49">
        <v>0</v>
      </c>
      <c r="AD34" s="57">
        <v>1</v>
      </c>
      <c r="AE34" s="49">
        <f t="shared" si="21"/>
        <v>21</v>
      </c>
      <c r="AF34" s="49"/>
      <c r="AG34" s="50"/>
      <c r="AH34" s="50"/>
      <c r="AI34" s="50"/>
      <c r="AJ34" s="50">
        <f t="shared" si="22"/>
        <v>0</v>
      </c>
      <c r="AK34" s="50"/>
      <c r="AL34" s="51">
        <v>32</v>
      </c>
      <c r="AM34" s="51">
        <v>0</v>
      </c>
      <c r="AN34" s="51">
        <v>0</v>
      </c>
      <c r="AO34" s="51">
        <f t="shared" si="23"/>
        <v>32</v>
      </c>
      <c r="AP34" s="51"/>
      <c r="AQ34" s="43">
        <f t="shared" si="0"/>
        <v>156</v>
      </c>
      <c r="AR34" s="44">
        <f t="shared" si="1"/>
        <v>0</v>
      </c>
      <c r="AS34" s="43">
        <f t="shared" si="2"/>
        <v>5</v>
      </c>
      <c r="AT34" s="44">
        <f t="shared" si="3"/>
        <v>151</v>
      </c>
      <c r="AU34" s="44"/>
    </row>
    <row r="35" spans="1:47" ht="15.75" hidden="1" thickBot="1" x14ac:dyDescent="0.3">
      <c r="A35" s="137"/>
      <c r="B35" s="23" t="s">
        <v>6</v>
      </c>
      <c r="C35" s="16"/>
      <c r="D35" s="16"/>
      <c r="E35" s="16"/>
      <c r="F35" s="16">
        <f t="shared" si="4"/>
        <v>0</v>
      </c>
      <c r="G35" s="16"/>
      <c r="H35" s="3"/>
      <c r="I35" s="3"/>
      <c r="J35" s="3"/>
      <c r="K35" s="3">
        <f t="shared" si="5"/>
        <v>0</v>
      </c>
      <c r="L35" s="3"/>
      <c r="M35" s="1"/>
      <c r="N35" s="1"/>
      <c r="O35" s="1"/>
      <c r="P35" s="1">
        <f t="shared" si="18"/>
        <v>0</v>
      </c>
      <c r="Q35" s="1"/>
      <c r="R35" s="17"/>
      <c r="S35" s="17"/>
      <c r="T35" s="17"/>
      <c r="U35" s="17">
        <f t="shared" si="19"/>
        <v>0</v>
      </c>
      <c r="V35" s="17"/>
      <c r="W35" s="2"/>
      <c r="X35" s="2"/>
      <c r="Y35" s="2"/>
      <c r="Z35" s="2">
        <f t="shared" si="20"/>
        <v>0</v>
      </c>
      <c r="AA35" s="2"/>
      <c r="AB35" s="18"/>
      <c r="AC35" s="18"/>
      <c r="AD35" s="18"/>
      <c r="AE35" s="18">
        <f t="shared" si="21"/>
        <v>0</v>
      </c>
      <c r="AF35" s="18"/>
      <c r="AG35" s="20"/>
      <c r="AH35" s="20"/>
      <c r="AI35" s="20"/>
      <c r="AJ35" s="20">
        <f t="shared" si="22"/>
        <v>0</v>
      </c>
      <c r="AK35" s="20"/>
      <c r="AL35" s="19"/>
      <c r="AM35" s="19"/>
      <c r="AN35" s="19"/>
      <c r="AO35" s="19">
        <f t="shared" si="23"/>
        <v>0</v>
      </c>
      <c r="AP35" s="19"/>
      <c r="AQ35" s="43">
        <f t="shared" si="0"/>
        <v>0</v>
      </c>
      <c r="AR35" s="44">
        <f t="shared" si="1"/>
        <v>0</v>
      </c>
      <c r="AS35" s="43">
        <f t="shared" si="2"/>
        <v>0</v>
      </c>
      <c r="AT35" s="44">
        <f t="shared" si="3"/>
        <v>0</v>
      </c>
      <c r="AU35" s="44">
        <f>AP35+AK35+AF35+AA35+V35+Q35+L35+G35</f>
        <v>0</v>
      </c>
    </row>
    <row r="36" spans="1:47" hidden="1" x14ac:dyDescent="0.25">
      <c r="A36" s="138" t="s">
        <v>36</v>
      </c>
      <c r="B36" s="24" t="s">
        <v>4</v>
      </c>
      <c r="C36" s="16"/>
      <c r="D36" s="16"/>
      <c r="E36" s="16"/>
      <c r="F36" s="16">
        <f t="shared" si="4"/>
        <v>0</v>
      </c>
      <c r="G36" s="16"/>
      <c r="H36" s="3"/>
      <c r="I36" s="3"/>
      <c r="J36" s="3"/>
      <c r="K36" s="3">
        <f t="shared" si="5"/>
        <v>0</v>
      </c>
      <c r="L36" s="3"/>
      <c r="M36" s="1"/>
      <c r="N36" s="1"/>
      <c r="O36" s="1"/>
      <c r="P36" s="1">
        <f t="shared" si="18"/>
        <v>0</v>
      </c>
      <c r="Q36" s="1"/>
      <c r="R36" s="17"/>
      <c r="S36" s="17"/>
      <c r="T36" s="17"/>
      <c r="U36" s="17">
        <f t="shared" si="19"/>
        <v>0</v>
      </c>
      <c r="V36" s="17"/>
      <c r="W36" s="2"/>
      <c r="X36" s="2"/>
      <c r="Y36" s="2"/>
      <c r="Z36" s="2">
        <f t="shared" si="20"/>
        <v>0</v>
      </c>
      <c r="AA36" s="2"/>
      <c r="AB36" s="18"/>
      <c r="AC36" s="18"/>
      <c r="AD36" s="18"/>
      <c r="AE36" s="18">
        <f t="shared" si="21"/>
        <v>0</v>
      </c>
      <c r="AF36" s="18"/>
      <c r="AG36" s="20"/>
      <c r="AH36" s="20"/>
      <c r="AI36" s="20"/>
      <c r="AJ36" s="20">
        <f t="shared" si="22"/>
        <v>0</v>
      </c>
      <c r="AK36" s="20"/>
      <c r="AL36" s="19"/>
      <c r="AM36" s="19"/>
      <c r="AN36" s="19"/>
      <c r="AO36" s="19">
        <f t="shared" si="23"/>
        <v>0</v>
      </c>
      <c r="AP36" s="19"/>
      <c r="AQ36" s="43">
        <f t="shared" si="0"/>
        <v>0</v>
      </c>
      <c r="AR36" s="44">
        <f t="shared" si="1"/>
        <v>0</v>
      </c>
      <c r="AS36" s="43">
        <f t="shared" si="2"/>
        <v>0</v>
      </c>
      <c r="AT36" s="44">
        <f t="shared" si="3"/>
        <v>0</v>
      </c>
      <c r="AU36" s="44">
        <f t="shared" ref="AU36:AU44" si="24">AP36+AK36+AF36+AA36+V36+Q36+L36+G36</f>
        <v>0</v>
      </c>
    </row>
    <row r="37" spans="1:47" hidden="1" x14ac:dyDescent="0.25">
      <c r="A37" s="139"/>
      <c r="B37" s="24" t="s">
        <v>5</v>
      </c>
      <c r="C37" s="16"/>
      <c r="D37" s="16"/>
      <c r="E37" s="16"/>
      <c r="F37" s="16">
        <f t="shared" si="4"/>
        <v>0</v>
      </c>
      <c r="G37" s="16"/>
      <c r="H37" s="3"/>
      <c r="I37" s="3"/>
      <c r="J37" s="3"/>
      <c r="K37" s="3">
        <f t="shared" si="5"/>
        <v>0</v>
      </c>
      <c r="L37" s="3"/>
      <c r="M37" s="1"/>
      <c r="N37" s="1"/>
      <c r="O37" s="1"/>
      <c r="P37" s="1">
        <f t="shared" si="18"/>
        <v>0</v>
      </c>
      <c r="Q37" s="1"/>
      <c r="R37" s="17"/>
      <c r="S37" s="17"/>
      <c r="T37" s="17"/>
      <c r="U37" s="17">
        <f t="shared" si="19"/>
        <v>0</v>
      </c>
      <c r="V37" s="17"/>
      <c r="W37" s="2"/>
      <c r="X37" s="2"/>
      <c r="Y37" s="2"/>
      <c r="Z37" s="2">
        <f t="shared" si="20"/>
        <v>0</v>
      </c>
      <c r="AA37" s="2"/>
      <c r="AB37" s="18"/>
      <c r="AC37" s="18"/>
      <c r="AD37" s="18"/>
      <c r="AE37" s="18">
        <f t="shared" si="21"/>
        <v>0</v>
      </c>
      <c r="AF37" s="18"/>
      <c r="AG37" s="20"/>
      <c r="AH37" s="20"/>
      <c r="AI37" s="20"/>
      <c r="AJ37" s="20">
        <f t="shared" si="22"/>
        <v>0</v>
      </c>
      <c r="AK37" s="20"/>
      <c r="AL37" s="19"/>
      <c r="AM37" s="19"/>
      <c r="AN37" s="19"/>
      <c r="AO37" s="19">
        <f t="shared" si="23"/>
        <v>0</v>
      </c>
      <c r="AP37" s="19"/>
      <c r="AQ37" s="43">
        <f t="shared" si="0"/>
        <v>0</v>
      </c>
      <c r="AR37" s="44">
        <f t="shared" si="1"/>
        <v>0</v>
      </c>
      <c r="AS37" s="43">
        <f t="shared" si="2"/>
        <v>0</v>
      </c>
      <c r="AT37" s="44">
        <f t="shared" si="3"/>
        <v>0</v>
      </c>
      <c r="AU37" s="44">
        <f t="shared" si="24"/>
        <v>0</v>
      </c>
    </row>
    <row r="38" spans="1:47" ht="15.75" hidden="1" thickBot="1" x14ac:dyDescent="0.3">
      <c r="A38" s="140"/>
      <c r="B38" s="24" t="s">
        <v>6</v>
      </c>
      <c r="C38" s="16"/>
      <c r="D38" s="16"/>
      <c r="E38" s="16"/>
      <c r="F38" s="16">
        <f t="shared" si="4"/>
        <v>0</v>
      </c>
      <c r="G38" s="16"/>
      <c r="H38" s="3"/>
      <c r="I38" s="3"/>
      <c r="J38" s="3"/>
      <c r="K38" s="3">
        <f t="shared" si="5"/>
        <v>0</v>
      </c>
      <c r="L38" s="3"/>
      <c r="M38" s="1"/>
      <c r="N38" s="1"/>
      <c r="O38" s="1"/>
      <c r="P38" s="1">
        <f t="shared" si="18"/>
        <v>0</v>
      </c>
      <c r="Q38" s="1"/>
      <c r="R38" s="17"/>
      <c r="S38" s="17"/>
      <c r="T38" s="17"/>
      <c r="U38" s="17">
        <f t="shared" si="19"/>
        <v>0</v>
      </c>
      <c r="V38" s="17"/>
      <c r="W38" s="2"/>
      <c r="X38" s="2"/>
      <c r="Y38" s="2"/>
      <c r="Z38" s="2">
        <f t="shared" si="20"/>
        <v>0</v>
      </c>
      <c r="AA38" s="2"/>
      <c r="AB38" s="18"/>
      <c r="AC38" s="18"/>
      <c r="AD38" s="18"/>
      <c r="AE38" s="18">
        <f t="shared" si="21"/>
        <v>0</v>
      </c>
      <c r="AF38" s="18"/>
      <c r="AG38" s="20"/>
      <c r="AH38" s="20"/>
      <c r="AI38" s="20"/>
      <c r="AJ38" s="20">
        <f t="shared" si="22"/>
        <v>0</v>
      </c>
      <c r="AK38" s="20"/>
      <c r="AL38" s="19"/>
      <c r="AM38" s="19"/>
      <c r="AN38" s="19"/>
      <c r="AO38" s="19">
        <f t="shared" si="23"/>
        <v>0</v>
      </c>
      <c r="AP38" s="19"/>
      <c r="AQ38" s="43">
        <f t="shared" si="0"/>
        <v>0</v>
      </c>
      <c r="AR38" s="44">
        <f t="shared" si="1"/>
        <v>0</v>
      </c>
      <c r="AS38" s="43">
        <f t="shared" si="2"/>
        <v>0</v>
      </c>
      <c r="AT38" s="44">
        <f t="shared" si="3"/>
        <v>0</v>
      </c>
      <c r="AU38" s="44">
        <f t="shared" si="24"/>
        <v>0</v>
      </c>
    </row>
    <row r="39" spans="1:47" hidden="1" x14ac:dyDescent="0.25">
      <c r="A39" s="219" t="s">
        <v>43</v>
      </c>
      <c r="B39" s="26" t="s">
        <v>4</v>
      </c>
      <c r="C39" s="16"/>
      <c r="D39" s="16"/>
      <c r="E39" s="16"/>
      <c r="F39" s="16">
        <f t="shared" ref="F39:F44" si="25">C39+D39-E39</f>
        <v>0</v>
      </c>
      <c r="G39" s="16"/>
      <c r="H39" s="3"/>
      <c r="I39" s="3"/>
      <c r="J39" s="3"/>
      <c r="K39" s="3">
        <f t="shared" ref="K39:K44" si="26">H39+I39-J39</f>
        <v>0</v>
      </c>
      <c r="L39" s="3"/>
      <c r="M39" s="1"/>
      <c r="N39" s="1"/>
      <c r="O39" s="1"/>
      <c r="P39" s="1">
        <f t="shared" ref="P39:P44" si="27">M39+N39-O39</f>
        <v>0</v>
      </c>
      <c r="Q39" s="1"/>
      <c r="R39" s="17"/>
      <c r="S39" s="17"/>
      <c r="T39" s="17"/>
      <c r="U39" s="17">
        <f t="shared" ref="U39:U44" si="28">R39+S39-T39</f>
        <v>0</v>
      </c>
      <c r="V39" s="17"/>
      <c r="W39" s="2"/>
      <c r="X39" s="2"/>
      <c r="Y39" s="2"/>
      <c r="Z39" s="2">
        <f t="shared" ref="Z39:Z44" si="29">W39+X39-Y39</f>
        <v>0</v>
      </c>
      <c r="AA39" s="2"/>
      <c r="AB39" s="18"/>
      <c r="AC39" s="18"/>
      <c r="AD39" s="18"/>
      <c r="AE39" s="18">
        <f t="shared" ref="AE39:AE44" si="30">AB39+AC39-AD39</f>
        <v>0</v>
      </c>
      <c r="AF39" s="18"/>
      <c r="AG39" s="20"/>
      <c r="AH39" s="20"/>
      <c r="AI39" s="20"/>
      <c r="AJ39" s="20">
        <f t="shared" ref="AJ39:AJ44" si="31">AG39+AH39-AI39</f>
        <v>0</v>
      </c>
      <c r="AK39" s="20"/>
      <c r="AL39" s="19"/>
      <c r="AM39" s="19"/>
      <c r="AN39" s="19"/>
      <c r="AO39" s="19">
        <f t="shared" ref="AO39:AO44" si="32">AL39+AM39-AN39</f>
        <v>0</v>
      </c>
      <c r="AP39" s="19"/>
      <c r="AQ39" s="43">
        <f t="shared" si="0"/>
        <v>0</v>
      </c>
      <c r="AR39" s="44">
        <f t="shared" si="1"/>
        <v>0</v>
      </c>
      <c r="AS39" s="43">
        <f t="shared" si="2"/>
        <v>0</v>
      </c>
      <c r="AT39" s="44">
        <f t="shared" si="3"/>
        <v>0</v>
      </c>
      <c r="AU39" s="44">
        <f t="shared" si="24"/>
        <v>0</v>
      </c>
    </row>
    <row r="40" spans="1:47" hidden="1" x14ac:dyDescent="0.25">
      <c r="A40" s="220"/>
      <c r="B40" s="26" t="s">
        <v>5</v>
      </c>
      <c r="C40" s="16"/>
      <c r="D40" s="16"/>
      <c r="E40" s="16"/>
      <c r="F40" s="16">
        <f t="shared" si="25"/>
        <v>0</v>
      </c>
      <c r="G40" s="16"/>
      <c r="H40" s="3"/>
      <c r="I40" s="3"/>
      <c r="J40" s="3"/>
      <c r="K40" s="3">
        <f t="shared" si="26"/>
        <v>0</v>
      </c>
      <c r="L40" s="3"/>
      <c r="M40" s="1"/>
      <c r="N40" s="1"/>
      <c r="O40" s="1"/>
      <c r="P40" s="1">
        <f t="shared" si="27"/>
        <v>0</v>
      </c>
      <c r="Q40" s="1"/>
      <c r="R40" s="17"/>
      <c r="S40" s="17"/>
      <c r="T40" s="17"/>
      <c r="U40" s="17">
        <f t="shared" si="28"/>
        <v>0</v>
      </c>
      <c r="V40" s="17"/>
      <c r="W40" s="2"/>
      <c r="X40" s="2"/>
      <c r="Y40" s="2"/>
      <c r="Z40" s="2">
        <f t="shared" si="29"/>
        <v>0</v>
      </c>
      <c r="AA40" s="2"/>
      <c r="AB40" s="18"/>
      <c r="AC40" s="18"/>
      <c r="AD40" s="18"/>
      <c r="AE40" s="18">
        <f t="shared" si="30"/>
        <v>0</v>
      </c>
      <c r="AF40" s="18"/>
      <c r="AG40" s="20"/>
      <c r="AH40" s="20"/>
      <c r="AI40" s="20"/>
      <c r="AJ40" s="20">
        <f t="shared" si="31"/>
        <v>0</v>
      </c>
      <c r="AK40" s="20"/>
      <c r="AL40" s="19"/>
      <c r="AM40" s="19"/>
      <c r="AN40" s="19"/>
      <c r="AO40" s="19">
        <f t="shared" si="32"/>
        <v>0</v>
      </c>
      <c r="AP40" s="19"/>
      <c r="AQ40" s="43">
        <f t="shared" si="0"/>
        <v>0</v>
      </c>
      <c r="AR40" s="44">
        <f t="shared" si="1"/>
        <v>0</v>
      </c>
      <c r="AS40" s="43">
        <f t="shared" si="2"/>
        <v>0</v>
      </c>
      <c r="AT40" s="44">
        <f t="shared" si="3"/>
        <v>0</v>
      </c>
      <c r="AU40" s="44">
        <f t="shared" si="24"/>
        <v>0</v>
      </c>
    </row>
    <row r="41" spans="1:47" ht="15.75" hidden="1" thickBot="1" x14ac:dyDescent="0.3">
      <c r="A41" s="221"/>
      <c r="B41" s="26" t="s">
        <v>6</v>
      </c>
      <c r="C41" s="16"/>
      <c r="D41" s="16"/>
      <c r="E41" s="16"/>
      <c r="F41" s="16">
        <f t="shared" si="25"/>
        <v>0</v>
      </c>
      <c r="G41" s="16"/>
      <c r="H41" s="3"/>
      <c r="I41" s="3"/>
      <c r="J41" s="3"/>
      <c r="K41" s="3">
        <f t="shared" si="26"/>
        <v>0</v>
      </c>
      <c r="L41" s="3"/>
      <c r="M41" s="1"/>
      <c r="N41" s="1"/>
      <c r="O41" s="1"/>
      <c r="P41" s="1">
        <f t="shared" si="27"/>
        <v>0</v>
      </c>
      <c r="Q41" s="1"/>
      <c r="R41" s="17"/>
      <c r="S41" s="17"/>
      <c r="T41" s="17"/>
      <c r="U41" s="17">
        <f t="shared" si="28"/>
        <v>0</v>
      </c>
      <c r="V41" s="17"/>
      <c r="W41" s="2"/>
      <c r="X41" s="2"/>
      <c r="Y41" s="2"/>
      <c r="Z41" s="2">
        <f t="shared" si="29"/>
        <v>0</v>
      </c>
      <c r="AA41" s="2"/>
      <c r="AB41" s="18"/>
      <c r="AC41" s="18"/>
      <c r="AD41" s="18"/>
      <c r="AE41" s="18">
        <f t="shared" si="30"/>
        <v>0</v>
      </c>
      <c r="AF41" s="18"/>
      <c r="AG41" s="20"/>
      <c r="AH41" s="20"/>
      <c r="AI41" s="20"/>
      <c r="AJ41" s="20">
        <f t="shared" si="31"/>
        <v>0</v>
      </c>
      <c r="AK41" s="20"/>
      <c r="AL41" s="19"/>
      <c r="AM41" s="19"/>
      <c r="AN41" s="19"/>
      <c r="AO41" s="19">
        <f t="shared" si="32"/>
        <v>0</v>
      </c>
      <c r="AP41" s="19"/>
      <c r="AQ41" s="43">
        <f t="shared" si="0"/>
        <v>0</v>
      </c>
      <c r="AR41" s="44">
        <f t="shared" si="1"/>
        <v>0</v>
      </c>
      <c r="AS41" s="43">
        <f t="shared" si="2"/>
        <v>0</v>
      </c>
      <c r="AT41" s="44">
        <f t="shared" si="3"/>
        <v>0</v>
      </c>
      <c r="AU41" s="44">
        <f t="shared" si="24"/>
        <v>0</v>
      </c>
    </row>
    <row r="42" spans="1:47" hidden="1" x14ac:dyDescent="0.25">
      <c r="A42" s="132" t="s">
        <v>44</v>
      </c>
      <c r="B42" s="22" t="s">
        <v>4</v>
      </c>
      <c r="C42" s="16"/>
      <c r="D42" s="16"/>
      <c r="E42" s="16"/>
      <c r="F42" s="16">
        <f t="shared" si="25"/>
        <v>0</v>
      </c>
      <c r="G42" s="16"/>
      <c r="H42" s="3"/>
      <c r="I42" s="3"/>
      <c r="J42" s="3"/>
      <c r="K42" s="3">
        <f t="shared" si="26"/>
        <v>0</v>
      </c>
      <c r="L42" s="3"/>
      <c r="M42" s="1"/>
      <c r="N42" s="1"/>
      <c r="O42" s="1"/>
      <c r="P42" s="1">
        <f t="shared" si="27"/>
        <v>0</v>
      </c>
      <c r="Q42" s="1"/>
      <c r="R42" s="17"/>
      <c r="S42" s="17"/>
      <c r="T42" s="17"/>
      <c r="U42" s="17">
        <f t="shared" si="28"/>
        <v>0</v>
      </c>
      <c r="V42" s="17"/>
      <c r="W42" s="2"/>
      <c r="X42" s="2"/>
      <c r="Y42" s="2"/>
      <c r="Z42" s="2">
        <f t="shared" si="29"/>
        <v>0</v>
      </c>
      <c r="AA42" s="2"/>
      <c r="AB42" s="18"/>
      <c r="AC42" s="18"/>
      <c r="AD42" s="18"/>
      <c r="AE42" s="18">
        <f t="shared" si="30"/>
        <v>0</v>
      </c>
      <c r="AF42" s="18"/>
      <c r="AG42" s="20"/>
      <c r="AH42" s="20"/>
      <c r="AI42" s="20"/>
      <c r="AJ42" s="20">
        <f t="shared" si="31"/>
        <v>0</v>
      </c>
      <c r="AK42" s="20"/>
      <c r="AL42" s="19"/>
      <c r="AM42" s="19"/>
      <c r="AN42" s="19"/>
      <c r="AO42" s="19">
        <f t="shared" si="32"/>
        <v>0</v>
      </c>
      <c r="AP42" s="19"/>
      <c r="AQ42" s="43">
        <f t="shared" si="0"/>
        <v>0</v>
      </c>
      <c r="AR42" s="44">
        <f t="shared" si="1"/>
        <v>0</v>
      </c>
      <c r="AS42" s="43">
        <f t="shared" si="2"/>
        <v>0</v>
      </c>
      <c r="AT42" s="44">
        <f t="shared" si="3"/>
        <v>0</v>
      </c>
      <c r="AU42" s="44">
        <f t="shared" si="24"/>
        <v>0</v>
      </c>
    </row>
    <row r="43" spans="1:47" hidden="1" x14ac:dyDescent="0.25">
      <c r="A43" s="133"/>
      <c r="B43" s="22" t="s">
        <v>5</v>
      </c>
      <c r="C43" s="16"/>
      <c r="D43" s="16"/>
      <c r="E43" s="16"/>
      <c r="F43" s="16">
        <f t="shared" si="25"/>
        <v>0</v>
      </c>
      <c r="G43" s="16"/>
      <c r="H43" s="3"/>
      <c r="I43" s="3"/>
      <c r="J43" s="3"/>
      <c r="K43" s="3">
        <f t="shared" si="26"/>
        <v>0</v>
      </c>
      <c r="L43" s="3"/>
      <c r="M43" s="1"/>
      <c r="N43" s="1"/>
      <c r="O43" s="1"/>
      <c r="P43" s="1">
        <f t="shared" si="27"/>
        <v>0</v>
      </c>
      <c r="Q43" s="1"/>
      <c r="R43" s="17"/>
      <c r="S43" s="17"/>
      <c r="T43" s="17"/>
      <c r="U43" s="17">
        <f t="shared" si="28"/>
        <v>0</v>
      </c>
      <c r="V43" s="17"/>
      <c r="W43" s="2"/>
      <c r="X43" s="2"/>
      <c r="Y43" s="2"/>
      <c r="Z43" s="2">
        <f t="shared" si="29"/>
        <v>0</v>
      </c>
      <c r="AA43" s="2"/>
      <c r="AB43" s="18"/>
      <c r="AC43" s="18"/>
      <c r="AD43" s="18"/>
      <c r="AE43" s="18">
        <f t="shared" si="30"/>
        <v>0</v>
      </c>
      <c r="AF43" s="18"/>
      <c r="AG43" s="20"/>
      <c r="AH43" s="20"/>
      <c r="AI43" s="20"/>
      <c r="AJ43" s="20">
        <f t="shared" si="31"/>
        <v>0</v>
      </c>
      <c r="AK43" s="20"/>
      <c r="AL43" s="19"/>
      <c r="AM43" s="19"/>
      <c r="AN43" s="19"/>
      <c r="AO43" s="19">
        <f t="shared" si="32"/>
        <v>0</v>
      </c>
      <c r="AP43" s="19"/>
      <c r="AQ43" s="43">
        <f t="shared" si="0"/>
        <v>0</v>
      </c>
      <c r="AR43" s="44">
        <f t="shared" si="1"/>
        <v>0</v>
      </c>
      <c r="AS43" s="43">
        <f t="shared" si="2"/>
        <v>0</v>
      </c>
      <c r="AT43" s="44">
        <f t="shared" si="3"/>
        <v>0</v>
      </c>
      <c r="AU43" s="44">
        <f t="shared" si="24"/>
        <v>0</v>
      </c>
    </row>
    <row r="44" spans="1:47" ht="15.75" hidden="1" thickBot="1" x14ac:dyDescent="0.3">
      <c r="A44" s="134"/>
      <c r="B44" s="22" t="s">
        <v>6</v>
      </c>
      <c r="C44" s="16"/>
      <c r="D44" s="16"/>
      <c r="E44" s="16"/>
      <c r="F44" s="16">
        <f t="shared" si="25"/>
        <v>0</v>
      </c>
      <c r="G44" s="16"/>
      <c r="H44" s="3"/>
      <c r="I44" s="3"/>
      <c r="J44" s="3"/>
      <c r="K44" s="3">
        <f t="shared" si="26"/>
        <v>0</v>
      </c>
      <c r="L44" s="3"/>
      <c r="M44" s="1"/>
      <c r="N44" s="1"/>
      <c r="O44" s="1"/>
      <c r="P44" s="1">
        <f t="shared" si="27"/>
        <v>0</v>
      </c>
      <c r="Q44" s="1"/>
      <c r="R44" s="17"/>
      <c r="S44" s="17"/>
      <c r="T44" s="17"/>
      <c r="U44" s="17">
        <f t="shared" si="28"/>
        <v>0</v>
      </c>
      <c r="V44" s="17"/>
      <c r="W44" s="2"/>
      <c r="X44" s="2"/>
      <c r="Y44" s="2"/>
      <c r="Z44" s="2">
        <f t="shared" si="29"/>
        <v>0</v>
      </c>
      <c r="AA44" s="2"/>
      <c r="AB44" s="18"/>
      <c r="AC44" s="18"/>
      <c r="AD44" s="18"/>
      <c r="AE44" s="18">
        <f t="shared" si="30"/>
        <v>0</v>
      </c>
      <c r="AF44" s="18"/>
      <c r="AG44" s="20"/>
      <c r="AH44" s="20"/>
      <c r="AI44" s="20"/>
      <c r="AJ44" s="20">
        <f t="shared" si="31"/>
        <v>0</v>
      </c>
      <c r="AK44" s="20"/>
      <c r="AL44" s="19"/>
      <c r="AM44" s="19"/>
      <c r="AN44" s="19"/>
      <c r="AO44" s="19">
        <f t="shared" si="32"/>
        <v>0</v>
      </c>
      <c r="AP44" s="19"/>
      <c r="AQ44" s="43">
        <f t="shared" si="0"/>
        <v>0</v>
      </c>
      <c r="AR44" s="44">
        <f t="shared" si="1"/>
        <v>0</v>
      </c>
      <c r="AS44" s="43">
        <f t="shared" si="2"/>
        <v>0</v>
      </c>
      <c r="AT44" s="44">
        <f t="shared" si="3"/>
        <v>0</v>
      </c>
      <c r="AU44" s="44">
        <f t="shared" si="24"/>
        <v>0</v>
      </c>
    </row>
    <row r="45" spans="1:47" hidden="1" x14ac:dyDescent="0.25">
      <c r="A45" s="183" t="s">
        <v>45</v>
      </c>
      <c r="B45" s="27" t="s">
        <v>4</v>
      </c>
      <c r="C45" s="16"/>
      <c r="D45" s="16"/>
      <c r="E45" s="16"/>
      <c r="F45" s="16">
        <f t="shared" ref="F45:F68" si="33">C45+D45-E45</f>
        <v>0</v>
      </c>
      <c r="G45" s="16"/>
      <c r="H45" s="3"/>
      <c r="I45" s="3"/>
      <c r="J45" s="3"/>
      <c r="K45" s="3">
        <f t="shared" ref="K45:K68" si="34">H45+I45-J45</f>
        <v>0</v>
      </c>
      <c r="L45" s="3"/>
      <c r="M45" s="1"/>
      <c r="N45" s="1"/>
      <c r="O45" s="1"/>
      <c r="P45" s="1">
        <f t="shared" ref="P45:P68" si="35">M45+N45-O45</f>
        <v>0</v>
      </c>
      <c r="Q45" s="1"/>
      <c r="R45" s="17"/>
      <c r="S45" s="17"/>
      <c r="T45" s="17"/>
      <c r="U45" s="17">
        <f t="shared" ref="U45:U68" si="36">R45+S45-T45</f>
        <v>0</v>
      </c>
      <c r="V45" s="17"/>
      <c r="W45" s="2"/>
      <c r="X45" s="2"/>
      <c r="Y45" s="2"/>
      <c r="Z45" s="2">
        <f t="shared" ref="Z45:Z68" si="37">W45+X45-Y45</f>
        <v>0</v>
      </c>
      <c r="AA45" s="2"/>
      <c r="AB45" s="18"/>
      <c r="AC45" s="18"/>
      <c r="AD45" s="18"/>
      <c r="AE45" s="18">
        <f t="shared" ref="AE45:AE68" si="38">AB45+AC45-AD45</f>
        <v>0</v>
      </c>
      <c r="AF45" s="18"/>
      <c r="AG45" s="20"/>
      <c r="AH45" s="20"/>
      <c r="AI45" s="20"/>
      <c r="AJ45" s="20">
        <f t="shared" ref="AJ45:AJ68" si="39">AG45+AH45-AI45</f>
        <v>0</v>
      </c>
      <c r="AK45" s="20"/>
      <c r="AL45" s="19"/>
      <c r="AM45" s="19"/>
      <c r="AN45" s="19"/>
      <c r="AO45" s="19">
        <f t="shared" ref="AO45:AO68" si="40">AL45+AM45-AN45</f>
        <v>0</v>
      </c>
      <c r="AP45" s="19"/>
      <c r="AQ45" s="43">
        <f t="shared" ref="AQ45:AQ68" si="41">AL45+W45+R45+M45+H45+C45+AB45+AG45</f>
        <v>0</v>
      </c>
      <c r="AR45" s="44">
        <f t="shared" ref="AR45:AR68" si="42">AM45+X45+S45+N45+I45+D45+AC45+AH45</f>
        <v>0</v>
      </c>
      <c r="AS45" s="43">
        <f t="shared" ref="AS45:AS68" si="43">AN45+Y45+T45+O45+J45+E45+AD45+AI45</f>
        <v>0</v>
      </c>
      <c r="AT45" s="44">
        <f t="shared" ref="AT45:AT68" si="44">AO45+Z45+U45+P45+K45+F45+AE45+AJ45</f>
        <v>0</v>
      </c>
      <c r="AU45" s="44">
        <f t="shared" ref="AU45:AU68" si="45">AP45+AK45+AF45+AA45+V45+Q45+L45+G45</f>
        <v>0</v>
      </c>
    </row>
    <row r="46" spans="1:47" hidden="1" x14ac:dyDescent="0.25">
      <c r="A46" s="184"/>
      <c r="B46" s="27" t="s">
        <v>5</v>
      </c>
      <c r="C46" s="16"/>
      <c r="D46" s="16"/>
      <c r="E46" s="16"/>
      <c r="F46" s="16">
        <f t="shared" si="33"/>
        <v>0</v>
      </c>
      <c r="G46" s="16"/>
      <c r="H46" s="3"/>
      <c r="I46" s="3"/>
      <c r="J46" s="3"/>
      <c r="K46" s="3">
        <f t="shared" si="34"/>
        <v>0</v>
      </c>
      <c r="L46" s="3"/>
      <c r="M46" s="1"/>
      <c r="N46" s="1"/>
      <c r="O46" s="1"/>
      <c r="P46" s="1">
        <f t="shared" si="35"/>
        <v>0</v>
      </c>
      <c r="Q46" s="1"/>
      <c r="R46" s="17"/>
      <c r="S46" s="17"/>
      <c r="T46" s="17"/>
      <c r="U46" s="17">
        <f t="shared" si="36"/>
        <v>0</v>
      </c>
      <c r="V46" s="17"/>
      <c r="W46" s="2"/>
      <c r="X46" s="2"/>
      <c r="Y46" s="2"/>
      <c r="Z46" s="2">
        <f t="shared" si="37"/>
        <v>0</v>
      </c>
      <c r="AA46" s="2"/>
      <c r="AB46" s="18"/>
      <c r="AC46" s="18"/>
      <c r="AD46" s="18"/>
      <c r="AE46" s="18">
        <f t="shared" si="38"/>
        <v>0</v>
      </c>
      <c r="AF46" s="18"/>
      <c r="AG46" s="20"/>
      <c r="AH46" s="20"/>
      <c r="AI46" s="20"/>
      <c r="AJ46" s="20">
        <f t="shared" si="39"/>
        <v>0</v>
      </c>
      <c r="AK46" s="20"/>
      <c r="AL46" s="19"/>
      <c r="AM46" s="19"/>
      <c r="AN46" s="19"/>
      <c r="AO46" s="19">
        <f t="shared" si="40"/>
        <v>0</v>
      </c>
      <c r="AP46" s="19"/>
      <c r="AQ46" s="43">
        <f t="shared" si="41"/>
        <v>0</v>
      </c>
      <c r="AR46" s="44">
        <f t="shared" si="42"/>
        <v>0</v>
      </c>
      <c r="AS46" s="43">
        <f t="shared" si="43"/>
        <v>0</v>
      </c>
      <c r="AT46" s="44">
        <f t="shared" si="44"/>
        <v>0</v>
      </c>
      <c r="AU46" s="44">
        <f t="shared" si="45"/>
        <v>0</v>
      </c>
    </row>
    <row r="47" spans="1:47" ht="15.75" hidden="1" thickBot="1" x14ac:dyDescent="0.3">
      <c r="A47" s="185"/>
      <c r="B47" s="27" t="s">
        <v>6</v>
      </c>
      <c r="C47" s="16"/>
      <c r="D47" s="16"/>
      <c r="E47" s="16"/>
      <c r="F47" s="16">
        <f t="shared" si="33"/>
        <v>0</v>
      </c>
      <c r="G47" s="16"/>
      <c r="H47" s="3"/>
      <c r="I47" s="3"/>
      <c r="J47" s="3"/>
      <c r="K47" s="3">
        <f t="shared" si="34"/>
        <v>0</v>
      </c>
      <c r="L47" s="3"/>
      <c r="M47" s="1"/>
      <c r="N47" s="1"/>
      <c r="O47" s="1"/>
      <c r="P47" s="1">
        <f t="shared" si="35"/>
        <v>0</v>
      </c>
      <c r="Q47" s="1"/>
      <c r="R47" s="17"/>
      <c r="S47" s="17"/>
      <c r="T47" s="17"/>
      <c r="U47" s="17">
        <f t="shared" si="36"/>
        <v>0</v>
      </c>
      <c r="V47" s="17"/>
      <c r="W47" s="2"/>
      <c r="X47" s="2"/>
      <c r="Y47" s="2"/>
      <c r="Z47" s="2">
        <f t="shared" si="37"/>
        <v>0</v>
      </c>
      <c r="AA47" s="2"/>
      <c r="AB47" s="18"/>
      <c r="AC47" s="18"/>
      <c r="AD47" s="18"/>
      <c r="AE47" s="18">
        <f t="shared" si="38"/>
        <v>0</v>
      </c>
      <c r="AF47" s="18"/>
      <c r="AG47" s="20"/>
      <c r="AH47" s="20"/>
      <c r="AI47" s="20"/>
      <c r="AJ47" s="20">
        <f t="shared" si="39"/>
        <v>0</v>
      </c>
      <c r="AK47" s="20"/>
      <c r="AL47" s="19"/>
      <c r="AM47" s="19"/>
      <c r="AN47" s="19"/>
      <c r="AO47" s="19">
        <f t="shared" si="40"/>
        <v>0</v>
      </c>
      <c r="AP47" s="19"/>
      <c r="AQ47" s="43">
        <f t="shared" si="41"/>
        <v>0</v>
      </c>
      <c r="AR47" s="44">
        <f t="shared" si="42"/>
        <v>0</v>
      </c>
      <c r="AS47" s="43">
        <f t="shared" si="43"/>
        <v>0</v>
      </c>
      <c r="AT47" s="44">
        <f t="shared" si="44"/>
        <v>0</v>
      </c>
      <c r="AU47" s="44">
        <f t="shared" si="45"/>
        <v>0</v>
      </c>
    </row>
    <row r="48" spans="1:47" x14ac:dyDescent="0.25">
      <c r="A48" s="186" t="s">
        <v>46</v>
      </c>
      <c r="B48" s="28" t="s">
        <v>4</v>
      </c>
      <c r="C48" s="16"/>
      <c r="D48" s="16"/>
      <c r="E48" s="16"/>
      <c r="F48" s="16">
        <f t="shared" si="33"/>
        <v>0</v>
      </c>
      <c r="G48" s="16"/>
      <c r="H48" s="3"/>
      <c r="I48" s="3"/>
      <c r="J48" s="3"/>
      <c r="K48" s="3">
        <f t="shared" si="34"/>
        <v>0</v>
      </c>
      <c r="L48" s="3"/>
      <c r="M48" s="1"/>
      <c r="N48" s="1"/>
      <c r="O48" s="1"/>
      <c r="P48" s="1">
        <f t="shared" si="35"/>
        <v>0</v>
      </c>
      <c r="Q48" s="1"/>
      <c r="R48" s="17"/>
      <c r="S48" s="17"/>
      <c r="T48" s="17"/>
      <c r="U48" s="17">
        <f t="shared" si="36"/>
        <v>0</v>
      </c>
      <c r="V48" s="17"/>
      <c r="W48" s="2"/>
      <c r="X48" s="2"/>
      <c r="Y48" s="2"/>
      <c r="Z48" s="2">
        <f t="shared" si="37"/>
        <v>0</v>
      </c>
      <c r="AA48" s="2"/>
      <c r="AB48" s="18"/>
      <c r="AC48" s="18"/>
      <c r="AD48" s="18"/>
      <c r="AE48" s="18">
        <f t="shared" si="38"/>
        <v>0</v>
      </c>
      <c r="AF48" s="18"/>
      <c r="AG48" s="20"/>
      <c r="AH48" s="20"/>
      <c r="AI48" s="20"/>
      <c r="AJ48" s="20">
        <f t="shared" si="39"/>
        <v>0</v>
      </c>
      <c r="AK48" s="20"/>
      <c r="AL48" s="19"/>
      <c r="AM48" s="19"/>
      <c r="AN48" s="19"/>
      <c r="AO48" s="19">
        <f t="shared" si="40"/>
        <v>0</v>
      </c>
      <c r="AP48" s="19"/>
      <c r="AQ48" s="43">
        <f t="shared" si="41"/>
        <v>0</v>
      </c>
      <c r="AR48" s="44">
        <f t="shared" si="42"/>
        <v>0</v>
      </c>
      <c r="AS48" s="43">
        <f t="shared" si="43"/>
        <v>0</v>
      </c>
      <c r="AT48" s="44">
        <f t="shared" si="44"/>
        <v>0</v>
      </c>
      <c r="AU48" s="44">
        <f t="shared" si="45"/>
        <v>0</v>
      </c>
    </row>
    <row r="49" spans="1:47" x14ac:dyDescent="0.25">
      <c r="A49" s="187"/>
      <c r="B49" s="28" t="s">
        <v>5</v>
      </c>
      <c r="C49" s="16"/>
      <c r="D49" s="16"/>
      <c r="E49" s="16"/>
      <c r="F49" s="16">
        <f t="shared" si="33"/>
        <v>0</v>
      </c>
      <c r="G49" s="16"/>
      <c r="H49" s="3"/>
      <c r="I49" s="3"/>
      <c r="J49" s="3"/>
      <c r="K49" s="3">
        <f t="shared" si="34"/>
        <v>0</v>
      </c>
      <c r="L49" s="3"/>
      <c r="M49" s="1"/>
      <c r="N49" s="1"/>
      <c r="O49" s="1"/>
      <c r="P49" s="1">
        <f t="shared" si="35"/>
        <v>0</v>
      </c>
      <c r="Q49" s="1"/>
      <c r="R49" s="17"/>
      <c r="S49" s="17"/>
      <c r="T49" s="17"/>
      <c r="U49" s="17">
        <f t="shared" si="36"/>
        <v>0</v>
      </c>
      <c r="V49" s="17"/>
      <c r="W49" s="2"/>
      <c r="X49" s="2"/>
      <c r="Y49" s="2"/>
      <c r="Z49" s="2">
        <f t="shared" si="37"/>
        <v>0</v>
      </c>
      <c r="AA49" s="2"/>
      <c r="AB49" s="18"/>
      <c r="AC49" s="18"/>
      <c r="AD49" s="18"/>
      <c r="AE49" s="18">
        <f t="shared" si="38"/>
        <v>0</v>
      </c>
      <c r="AF49" s="18"/>
      <c r="AG49" s="20"/>
      <c r="AH49" s="20"/>
      <c r="AI49" s="20"/>
      <c r="AJ49" s="20">
        <f t="shared" si="39"/>
        <v>0</v>
      </c>
      <c r="AK49" s="20"/>
      <c r="AL49" s="19"/>
      <c r="AM49" s="19"/>
      <c r="AN49" s="19"/>
      <c r="AO49" s="19">
        <f t="shared" si="40"/>
        <v>0</v>
      </c>
      <c r="AP49" s="19"/>
      <c r="AQ49" s="43">
        <f t="shared" si="41"/>
        <v>0</v>
      </c>
      <c r="AR49" s="44">
        <f t="shared" si="42"/>
        <v>0</v>
      </c>
      <c r="AS49" s="43">
        <f t="shared" si="43"/>
        <v>0</v>
      </c>
      <c r="AT49" s="44">
        <f t="shared" si="44"/>
        <v>0</v>
      </c>
      <c r="AU49" s="44">
        <f t="shared" si="45"/>
        <v>0</v>
      </c>
    </row>
    <row r="50" spans="1:47" ht="16.5" thickBot="1" x14ac:dyDescent="0.3">
      <c r="A50" s="188"/>
      <c r="B50" s="28" t="s">
        <v>6</v>
      </c>
      <c r="C50" s="16">
        <v>41</v>
      </c>
      <c r="D50" s="16">
        <v>0</v>
      </c>
      <c r="E50" s="16">
        <v>0</v>
      </c>
      <c r="F50" s="16">
        <f t="shared" si="33"/>
        <v>41</v>
      </c>
      <c r="G50" s="70">
        <v>1</v>
      </c>
      <c r="H50" s="3">
        <v>17</v>
      </c>
      <c r="I50" s="3">
        <v>0</v>
      </c>
      <c r="J50" s="3">
        <v>3</v>
      </c>
      <c r="K50" s="3">
        <f t="shared" si="34"/>
        <v>14</v>
      </c>
      <c r="L50" s="60">
        <v>25</v>
      </c>
      <c r="M50" s="1">
        <v>31</v>
      </c>
      <c r="N50" s="1">
        <v>0</v>
      </c>
      <c r="O50" s="1">
        <v>0</v>
      </c>
      <c r="P50" s="1">
        <f t="shared" si="35"/>
        <v>31</v>
      </c>
      <c r="Q50" s="71">
        <v>9</v>
      </c>
      <c r="R50" s="17">
        <v>13</v>
      </c>
      <c r="S50" s="17">
        <v>1</v>
      </c>
      <c r="T50" s="17">
        <v>2</v>
      </c>
      <c r="U50" s="17">
        <f t="shared" si="36"/>
        <v>12</v>
      </c>
      <c r="V50" s="59">
        <v>1</v>
      </c>
      <c r="W50" s="2">
        <v>42</v>
      </c>
      <c r="X50" s="2">
        <v>0</v>
      </c>
      <c r="Y50" s="2">
        <v>0</v>
      </c>
      <c r="Z50" s="2">
        <f t="shared" si="37"/>
        <v>42</v>
      </c>
      <c r="AA50" s="2"/>
      <c r="AB50" s="18">
        <v>53</v>
      </c>
      <c r="AC50" s="18">
        <v>1</v>
      </c>
      <c r="AD50" s="18">
        <v>2</v>
      </c>
      <c r="AE50" s="18">
        <f t="shared" si="38"/>
        <v>52</v>
      </c>
      <c r="AF50" s="61">
        <v>95</v>
      </c>
      <c r="AG50" s="20"/>
      <c r="AH50" s="20"/>
      <c r="AI50" s="20"/>
      <c r="AJ50" s="20">
        <f t="shared" si="39"/>
        <v>0</v>
      </c>
      <c r="AK50" s="20"/>
      <c r="AL50" s="19"/>
      <c r="AM50" s="19"/>
      <c r="AN50" s="19"/>
      <c r="AO50" s="19">
        <f t="shared" si="40"/>
        <v>0</v>
      </c>
      <c r="AP50" s="19"/>
      <c r="AQ50" s="43">
        <f t="shared" si="41"/>
        <v>197</v>
      </c>
      <c r="AR50" s="44">
        <f t="shared" si="42"/>
        <v>2</v>
      </c>
      <c r="AS50" s="43">
        <f t="shared" si="43"/>
        <v>7</v>
      </c>
      <c r="AT50" s="62">
        <f t="shared" si="44"/>
        <v>192</v>
      </c>
      <c r="AU50" s="62">
        <f t="shared" si="45"/>
        <v>131</v>
      </c>
    </row>
    <row r="51" spans="1:47" ht="15.75" x14ac:dyDescent="0.25">
      <c r="A51" s="226" t="s">
        <v>47</v>
      </c>
      <c r="B51" s="29" t="s">
        <v>4</v>
      </c>
      <c r="C51" s="16">
        <v>41</v>
      </c>
      <c r="D51" s="16">
        <v>0</v>
      </c>
      <c r="E51" s="16">
        <v>0</v>
      </c>
      <c r="F51" s="16">
        <f t="shared" si="33"/>
        <v>41</v>
      </c>
      <c r="G51" s="70">
        <v>1</v>
      </c>
      <c r="H51" s="3">
        <v>14</v>
      </c>
      <c r="I51" s="3">
        <v>1</v>
      </c>
      <c r="J51" s="3">
        <v>0</v>
      </c>
      <c r="K51" s="3">
        <f t="shared" si="34"/>
        <v>15</v>
      </c>
      <c r="L51" s="60">
        <v>25</v>
      </c>
      <c r="M51" s="1">
        <v>31</v>
      </c>
      <c r="N51" s="1">
        <v>0</v>
      </c>
      <c r="O51" s="1">
        <v>0</v>
      </c>
      <c r="P51" s="1">
        <f t="shared" si="35"/>
        <v>31</v>
      </c>
      <c r="Q51" s="71">
        <v>9</v>
      </c>
      <c r="R51" s="17">
        <v>12</v>
      </c>
      <c r="S51" s="17">
        <v>0</v>
      </c>
      <c r="T51" s="17">
        <v>0</v>
      </c>
      <c r="U51" s="17">
        <f t="shared" si="36"/>
        <v>12</v>
      </c>
      <c r="V51" s="72">
        <v>1</v>
      </c>
      <c r="W51" s="2">
        <v>35</v>
      </c>
      <c r="X51" s="2">
        <v>0</v>
      </c>
      <c r="Y51" s="2">
        <v>0</v>
      </c>
      <c r="Z51" s="2">
        <f t="shared" si="37"/>
        <v>35</v>
      </c>
      <c r="AA51" s="2"/>
      <c r="AB51" s="18">
        <v>52</v>
      </c>
      <c r="AC51" s="18">
        <v>3</v>
      </c>
      <c r="AD51" s="18">
        <v>0</v>
      </c>
      <c r="AE51" s="18">
        <f t="shared" si="38"/>
        <v>55</v>
      </c>
      <c r="AF51" s="61">
        <v>95</v>
      </c>
      <c r="AG51" s="20"/>
      <c r="AH51" s="20"/>
      <c r="AI51" s="20"/>
      <c r="AJ51" s="20">
        <f t="shared" si="39"/>
        <v>0</v>
      </c>
      <c r="AK51" s="20"/>
      <c r="AL51" s="19"/>
      <c r="AM51" s="19"/>
      <c r="AN51" s="19"/>
      <c r="AO51" s="19">
        <f t="shared" si="40"/>
        <v>0</v>
      </c>
      <c r="AP51" s="19"/>
      <c r="AQ51" s="43">
        <f t="shared" si="41"/>
        <v>185</v>
      </c>
      <c r="AR51" s="44">
        <f t="shared" si="42"/>
        <v>4</v>
      </c>
      <c r="AS51" s="43">
        <f t="shared" si="43"/>
        <v>0</v>
      </c>
      <c r="AT51" s="62">
        <f t="shared" si="44"/>
        <v>189</v>
      </c>
      <c r="AU51" s="62">
        <f t="shared" si="45"/>
        <v>131</v>
      </c>
    </row>
    <row r="52" spans="1:47" ht="15.75" x14ac:dyDescent="0.25">
      <c r="A52" s="227"/>
      <c r="B52" s="29" t="s">
        <v>5</v>
      </c>
      <c r="C52" s="16">
        <v>41</v>
      </c>
      <c r="D52" s="16">
        <v>0</v>
      </c>
      <c r="E52" s="16">
        <v>0</v>
      </c>
      <c r="F52" s="16">
        <f t="shared" si="33"/>
        <v>41</v>
      </c>
      <c r="G52" s="70">
        <v>1</v>
      </c>
      <c r="H52" s="3">
        <v>15</v>
      </c>
      <c r="I52" s="3">
        <v>0</v>
      </c>
      <c r="J52" s="3">
        <v>0</v>
      </c>
      <c r="K52" s="3">
        <f t="shared" si="34"/>
        <v>15</v>
      </c>
      <c r="L52" s="60">
        <v>25</v>
      </c>
      <c r="M52" s="1">
        <v>31</v>
      </c>
      <c r="N52" s="1">
        <v>0</v>
      </c>
      <c r="O52" s="1">
        <v>0</v>
      </c>
      <c r="P52" s="1">
        <f t="shared" si="35"/>
        <v>31</v>
      </c>
      <c r="Q52" s="71">
        <v>9</v>
      </c>
      <c r="R52" s="17">
        <v>12</v>
      </c>
      <c r="S52" s="17">
        <v>0</v>
      </c>
      <c r="T52" s="17">
        <v>0</v>
      </c>
      <c r="U52" s="17">
        <f t="shared" si="36"/>
        <v>12</v>
      </c>
      <c r="V52" s="72">
        <v>1</v>
      </c>
      <c r="W52" s="2">
        <v>35</v>
      </c>
      <c r="X52" s="2">
        <v>0</v>
      </c>
      <c r="Y52" s="2">
        <v>27</v>
      </c>
      <c r="Z52" s="2">
        <f t="shared" si="37"/>
        <v>8</v>
      </c>
      <c r="AA52" s="2"/>
      <c r="AB52" s="18">
        <v>55</v>
      </c>
      <c r="AC52" s="18">
        <v>0</v>
      </c>
      <c r="AD52" s="18">
        <v>0</v>
      </c>
      <c r="AE52" s="18">
        <f t="shared" si="38"/>
        <v>55</v>
      </c>
      <c r="AF52" s="61">
        <v>95</v>
      </c>
      <c r="AG52" s="20"/>
      <c r="AH52" s="20"/>
      <c r="AI52" s="20"/>
      <c r="AJ52" s="20">
        <f t="shared" si="39"/>
        <v>0</v>
      </c>
      <c r="AK52" s="20"/>
      <c r="AL52" s="19"/>
      <c r="AM52" s="19"/>
      <c r="AN52" s="19"/>
      <c r="AO52" s="19">
        <f t="shared" si="40"/>
        <v>0</v>
      </c>
      <c r="AP52" s="19"/>
      <c r="AQ52" s="43">
        <f t="shared" si="41"/>
        <v>189</v>
      </c>
      <c r="AR52" s="44">
        <f t="shared" si="42"/>
        <v>0</v>
      </c>
      <c r="AS52" s="43">
        <f t="shared" si="43"/>
        <v>27</v>
      </c>
      <c r="AT52" s="62">
        <f t="shared" si="44"/>
        <v>162</v>
      </c>
      <c r="AU52" s="62">
        <f t="shared" si="45"/>
        <v>131</v>
      </c>
    </row>
    <row r="53" spans="1:47" ht="16.5" thickBot="1" x14ac:dyDescent="0.3">
      <c r="A53" s="228"/>
      <c r="B53" s="29" t="s">
        <v>6</v>
      </c>
      <c r="C53" s="16">
        <v>41</v>
      </c>
      <c r="D53" s="16">
        <v>0</v>
      </c>
      <c r="E53" s="16">
        <v>1</v>
      </c>
      <c r="F53" s="16">
        <f t="shared" si="33"/>
        <v>40</v>
      </c>
      <c r="G53" s="16">
        <v>2</v>
      </c>
      <c r="H53" s="3">
        <v>15</v>
      </c>
      <c r="I53" s="3">
        <v>0</v>
      </c>
      <c r="J53" s="3">
        <v>0</v>
      </c>
      <c r="K53" s="3">
        <f t="shared" si="34"/>
        <v>15</v>
      </c>
      <c r="L53" s="3">
        <v>25</v>
      </c>
      <c r="M53" s="1">
        <v>31</v>
      </c>
      <c r="N53" s="1">
        <v>0</v>
      </c>
      <c r="O53" s="1">
        <v>0</v>
      </c>
      <c r="P53" s="1">
        <f t="shared" si="35"/>
        <v>31</v>
      </c>
      <c r="Q53" s="1">
        <v>9</v>
      </c>
      <c r="R53" s="17">
        <v>12</v>
      </c>
      <c r="S53" s="17">
        <v>0</v>
      </c>
      <c r="T53" s="17">
        <v>0</v>
      </c>
      <c r="U53" s="17">
        <f t="shared" si="36"/>
        <v>12</v>
      </c>
      <c r="V53" s="17">
        <v>1</v>
      </c>
      <c r="W53" s="2">
        <v>8</v>
      </c>
      <c r="X53" s="2">
        <v>0</v>
      </c>
      <c r="Y53" s="2">
        <v>0</v>
      </c>
      <c r="Z53" s="2">
        <f t="shared" si="37"/>
        <v>8</v>
      </c>
      <c r="AA53" s="2"/>
      <c r="AB53" s="18">
        <v>55</v>
      </c>
      <c r="AC53" s="18">
        <v>0</v>
      </c>
      <c r="AD53" s="18">
        <v>0</v>
      </c>
      <c r="AE53" s="18">
        <f t="shared" si="38"/>
        <v>55</v>
      </c>
      <c r="AF53" s="18">
        <v>95</v>
      </c>
      <c r="AG53" s="20"/>
      <c r="AH53" s="20"/>
      <c r="AI53" s="20"/>
      <c r="AJ53" s="20">
        <f t="shared" si="39"/>
        <v>0</v>
      </c>
      <c r="AK53" s="20"/>
      <c r="AL53" s="19"/>
      <c r="AM53" s="19"/>
      <c r="AN53" s="19"/>
      <c r="AO53" s="19">
        <f t="shared" si="40"/>
        <v>0</v>
      </c>
      <c r="AP53" s="19"/>
      <c r="AQ53" s="43">
        <f t="shared" si="41"/>
        <v>162</v>
      </c>
      <c r="AR53" s="44">
        <f t="shared" si="42"/>
        <v>0</v>
      </c>
      <c r="AS53" s="43">
        <f t="shared" si="43"/>
        <v>1</v>
      </c>
      <c r="AT53" s="62">
        <f t="shared" si="44"/>
        <v>161</v>
      </c>
      <c r="AU53" s="62">
        <f t="shared" si="45"/>
        <v>132</v>
      </c>
    </row>
    <row r="54" spans="1:47" ht="15.75" x14ac:dyDescent="0.25">
      <c r="A54" s="162" t="s">
        <v>48</v>
      </c>
      <c r="B54" s="11" t="s">
        <v>4</v>
      </c>
      <c r="C54" s="16"/>
      <c r="D54" s="16"/>
      <c r="E54" s="16"/>
      <c r="F54" s="16">
        <f t="shared" si="33"/>
        <v>0</v>
      </c>
      <c r="G54" s="16"/>
      <c r="H54" s="3"/>
      <c r="I54" s="3"/>
      <c r="J54" s="3"/>
      <c r="K54" s="3">
        <f t="shared" si="34"/>
        <v>0</v>
      </c>
      <c r="L54" s="3"/>
      <c r="M54" s="1"/>
      <c r="N54" s="1"/>
      <c r="O54" s="1"/>
      <c r="P54" s="1">
        <f t="shared" si="35"/>
        <v>0</v>
      </c>
      <c r="Q54" s="1"/>
      <c r="R54" s="17"/>
      <c r="S54" s="17"/>
      <c r="T54" s="17"/>
      <c r="U54" s="17">
        <f t="shared" si="36"/>
        <v>0</v>
      </c>
      <c r="V54" s="17"/>
      <c r="W54" s="2"/>
      <c r="X54" s="2"/>
      <c r="Y54" s="2"/>
      <c r="Z54" s="2">
        <f t="shared" si="37"/>
        <v>0</v>
      </c>
      <c r="AA54" s="2"/>
      <c r="AB54" s="18"/>
      <c r="AC54" s="18"/>
      <c r="AD54" s="18"/>
      <c r="AE54" s="18">
        <f t="shared" si="38"/>
        <v>0</v>
      </c>
      <c r="AF54" s="18"/>
      <c r="AG54" s="20"/>
      <c r="AH54" s="20"/>
      <c r="AI54" s="20"/>
      <c r="AJ54" s="20">
        <f t="shared" si="39"/>
        <v>0</v>
      </c>
      <c r="AK54" s="20"/>
      <c r="AL54" s="19"/>
      <c r="AM54" s="19"/>
      <c r="AN54" s="19"/>
      <c r="AO54" s="19">
        <f t="shared" si="40"/>
        <v>0</v>
      </c>
      <c r="AP54" s="19"/>
      <c r="AQ54" s="43">
        <f t="shared" si="41"/>
        <v>0</v>
      </c>
      <c r="AR54" s="44">
        <f t="shared" si="42"/>
        <v>0</v>
      </c>
      <c r="AS54" s="43">
        <f t="shared" si="43"/>
        <v>0</v>
      </c>
      <c r="AT54" s="62">
        <f t="shared" si="44"/>
        <v>0</v>
      </c>
      <c r="AU54" s="62">
        <f t="shared" si="45"/>
        <v>0</v>
      </c>
    </row>
    <row r="55" spans="1:47" ht="15.75" x14ac:dyDescent="0.25">
      <c r="A55" s="163"/>
      <c r="B55" s="11" t="s">
        <v>5</v>
      </c>
      <c r="C55" s="16"/>
      <c r="D55" s="16"/>
      <c r="E55" s="16"/>
      <c r="F55" s="16">
        <f t="shared" si="33"/>
        <v>0</v>
      </c>
      <c r="G55" s="16"/>
      <c r="H55" s="3"/>
      <c r="I55" s="3"/>
      <c r="J55" s="3"/>
      <c r="K55" s="3">
        <f t="shared" si="34"/>
        <v>0</v>
      </c>
      <c r="L55" s="3"/>
      <c r="M55" s="1"/>
      <c r="N55" s="1"/>
      <c r="O55" s="1"/>
      <c r="P55" s="1">
        <f t="shared" si="35"/>
        <v>0</v>
      </c>
      <c r="Q55" s="1"/>
      <c r="R55" s="17"/>
      <c r="S55" s="17"/>
      <c r="T55" s="17"/>
      <c r="U55" s="17">
        <f t="shared" si="36"/>
        <v>0</v>
      </c>
      <c r="V55" s="17"/>
      <c r="W55" s="2"/>
      <c r="X55" s="2"/>
      <c r="Y55" s="2"/>
      <c r="Z55" s="2">
        <f t="shared" si="37"/>
        <v>0</v>
      </c>
      <c r="AA55" s="2"/>
      <c r="AB55" s="18"/>
      <c r="AC55" s="18"/>
      <c r="AD55" s="18"/>
      <c r="AE55" s="18">
        <f t="shared" si="38"/>
        <v>0</v>
      </c>
      <c r="AF55" s="18"/>
      <c r="AG55" s="20"/>
      <c r="AH55" s="20"/>
      <c r="AI55" s="20"/>
      <c r="AJ55" s="20">
        <f t="shared" si="39"/>
        <v>0</v>
      </c>
      <c r="AK55" s="20"/>
      <c r="AL55" s="19"/>
      <c r="AM55" s="19"/>
      <c r="AN55" s="19"/>
      <c r="AO55" s="19">
        <f t="shared" si="40"/>
        <v>0</v>
      </c>
      <c r="AP55" s="19"/>
      <c r="AQ55" s="43">
        <f t="shared" si="41"/>
        <v>0</v>
      </c>
      <c r="AR55" s="44">
        <f t="shared" si="42"/>
        <v>0</v>
      </c>
      <c r="AS55" s="43">
        <f t="shared" si="43"/>
        <v>0</v>
      </c>
      <c r="AT55" s="62">
        <f t="shared" si="44"/>
        <v>0</v>
      </c>
      <c r="AU55" s="62">
        <f t="shared" si="45"/>
        <v>0</v>
      </c>
    </row>
    <row r="56" spans="1:47" ht="16.5" thickBot="1" x14ac:dyDescent="0.3">
      <c r="A56" s="164"/>
      <c r="B56" s="11" t="s">
        <v>6</v>
      </c>
      <c r="C56" s="16"/>
      <c r="D56" s="16"/>
      <c r="E56" s="16"/>
      <c r="F56" s="16">
        <f t="shared" si="33"/>
        <v>0</v>
      </c>
      <c r="G56" s="16"/>
      <c r="H56" s="3"/>
      <c r="I56" s="3"/>
      <c r="J56" s="3"/>
      <c r="K56" s="3">
        <f t="shared" si="34"/>
        <v>0</v>
      </c>
      <c r="L56" s="3"/>
      <c r="M56" s="1"/>
      <c r="N56" s="1"/>
      <c r="O56" s="1"/>
      <c r="P56" s="1">
        <f t="shared" si="35"/>
        <v>0</v>
      </c>
      <c r="Q56" s="1"/>
      <c r="R56" s="17"/>
      <c r="S56" s="17"/>
      <c r="T56" s="17"/>
      <c r="U56" s="17">
        <f t="shared" si="36"/>
        <v>0</v>
      </c>
      <c r="V56" s="17"/>
      <c r="W56" s="2"/>
      <c r="X56" s="2"/>
      <c r="Y56" s="2"/>
      <c r="Z56" s="2">
        <f t="shared" si="37"/>
        <v>0</v>
      </c>
      <c r="AA56" s="2"/>
      <c r="AB56" s="18"/>
      <c r="AC56" s="18"/>
      <c r="AD56" s="18"/>
      <c r="AE56" s="18">
        <f t="shared" si="38"/>
        <v>0</v>
      </c>
      <c r="AF56" s="18"/>
      <c r="AG56" s="20"/>
      <c r="AH56" s="20"/>
      <c r="AI56" s="20"/>
      <c r="AJ56" s="20">
        <f t="shared" si="39"/>
        <v>0</v>
      </c>
      <c r="AK56" s="20"/>
      <c r="AL56" s="19"/>
      <c r="AM56" s="19"/>
      <c r="AN56" s="19"/>
      <c r="AO56" s="19">
        <f t="shared" si="40"/>
        <v>0</v>
      </c>
      <c r="AP56" s="19"/>
      <c r="AQ56" s="43">
        <f t="shared" si="41"/>
        <v>0</v>
      </c>
      <c r="AR56" s="44">
        <f t="shared" si="42"/>
        <v>0</v>
      </c>
      <c r="AS56" s="43">
        <f t="shared" si="43"/>
        <v>0</v>
      </c>
      <c r="AT56" s="62">
        <f t="shared" si="44"/>
        <v>0</v>
      </c>
      <c r="AU56" s="62">
        <f t="shared" si="45"/>
        <v>0</v>
      </c>
    </row>
    <row r="57" spans="1:47" ht="15.75" x14ac:dyDescent="0.25">
      <c r="A57" s="143" t="s">
        <v>49</v>
      </c>
      <c r="B57" s="12" t="s">
        <v>4</v>
      </c>
      <c r="C57" s="16"/>
      <c r="D57" s="16"/>
      <c r="E57" s="16"/>
      <c r="F57" s="16">
        <f t="shared" si="33"/>
        <v>0</v>
      </c>
      <c r="G57" s="16"/>
      <c r="H57" s="3"/>
      <c r="I57" s="3"/>
      <c r="J57" s="3"/>
      <c r="K57" s="3">
        <f t="shared" si="34"/>
        <v>0</v>
      </c>
      <c r="L57" s="3"/>
      <c r="M57" s="1"/>
      <c r="N57" s="1"/>
      <c r="O57" s="1"/>
      <c r="P57" s="1">
        <f t="shared" si="35"/>
        <v>0</v>
      </c>
      <c r="Q57" s="1"/>
      <c r="R57" s="17"/>
      <c r="S57" s="17"/>
      <c r="T57" s="17"/>
      <c r="U57" s="17">
        <f t="shared" si="36"/>
        <v>0</v>
      </c>
      <c r="V57" s="17"/>
      <c r="W57" s="2"/>
      <c r="X57" s="2"/>
      <c r="Y57" s="2"/>
      <c r="Z57" s="2">
        <f t="shared" si="37"/>
        <v>0</v>
      </c>
      <c r="AA57" s="2"/>
      <c r="AB57" s="18"/>
      <c r="AC57" s="18"/>
      <c r="AD57" s="18"/>
      <c r="AE57" s="18">
        <f t="shared" si="38"/>
        <v>0</v>
      </c>
      <c r="AF57" s="18"/>
      <c r="AG57" s="20"/>
      <c r="AH57" s="20"/>
      <c r="AI57" s="20"/>
      <c r="AJ57" s="20">
        <f t="shared" si="39"/>
        <v>0</v>
      </c>
      <c r="AK57" s="20"/>
      <c r="AL57" s="19"/>
      <c r="AM57" s="19"/>
      <c r="AN57" s="19"/>
      <c r="AO57" s="19">
        <f t="shared" si="40"/>
        <v>0</v>
      </c>
      <c r="AP57" s="19"/>
      <c r="AQ57" s="43">
        <f t="shared" si="41"/>
        <v>0</v>
      </c>
      <c r="AR57" s="44">
        <f t="shared" si="42"/>
        <v>0</v>
      </c>
      <c r="AS57" s="43">
        <f t="shared" si="43"/>
        <v>0</v>
      </c>
      <c r="AT57" s="62">
        <f t="shared" si="44"/>
        <v>0</v>
      </c>
      <c r="AU57" s="62">
        <f t="shared" si="45"/>
        <v>0</v>
      </c>
    </row>
    <row r="58" spans="1:47" ht="15.75" x14ac:dyDescent="0.25">
      <c r="A58" s="144"/>
      <c r="B58" s="12" t="s">
        <v>5</v>
      </c>
      <c r="C58" s="16"/>
      <c r="D58" s="16"/>
      <c r="E58" s="16"/>
      <c r="F58" s="16">
        <f t="shared" si="33"/>
        <v>0</v>
      </c>
      <c r="G58" s="16"/>
      <c r="H58" s="3"/>
      <c r="I58" s="3"/>
      <c r="J58" s="3"/>
      <c r="K58" s="3">
        <f t="shared" si="34"/>
        <v>0</v>
      </c>
      <c r="L58" s="3"/>
      <c r="M58" s="1"/>
      <c r="N58" s="1"/>
      <c r="O58" s="1"/>
      <c r="P58" s="1">
        <f t="shared" si="35"/>
        <v>0</v>
      </c>
      <c r="Q58" s="1"/>
      <c r="R58" s="17"/>
      <c r="S58" s="17"/>
      <c r="T58" s="17"/>
      <c r="U58" s="17">
        <f t="shared" si="36"/>
        <v>0</v>
      </c>
      <c r="V58" s="17"/>
      <c r="W58" s="2"/>
      <c r="X58" s="2"/>
      <c r="Y58" s="2"/>
      <c r="Z58" s="2">
        <f t="shared" si="37"/>
        <v>0</v>
      </c>
      <c r="AA58" s="2"/>
      <c r="AB58" s="18"/>
      <c r="AC58" s="18"/>
      <c r="AD58" s="18"/>
      <c r="AE58" s="18">
        <f t="shared" si="38"/>
        <v>0</v>
      </c>
      <c r="AF58" s="18"/>
      <c r="AG58" s="20"/>
      <c r="AH58" s="20"/>
      <c r="AI58" s="20"/>
      <c r="AJ58" s="20">
        <f t="shared" si="39"/>
        <v>0</v>
      </c>
      <c r="AK58" s="20"/>
      <c r="AL58" s="19"/>
      <c r="AM58" s="19"/>
      <c r="AN58" s="19"/>
      <c r="AO58" s="19">
        <f t="shared" si="40"/>
        <v>0</v>
      </c>
      <c r="AP58" s="19"/>
      <c r="AQ58" s="43">
        <f t="shared" si="41"/>
        <v>0</v>
      </c>
      <c r="AR58" s="44">
        <f t="shared" si="42"/>
        <v>0</v>
      </c>
      <c r="AS58" s="43">
        <f t="shared" si="43"/>
        <v>0</v>
      </c>
      <c r="AT58" s="62">
        <f t="shared" si="44"/>
        <v>0</v>
      </c>
      <c r="AU58" s="62">
        <f t="shared" si="45"/>
        <v>0</v>
      </c>
    </row>
    <row r="59" spans="1:47" ht="16.5" thickBot="1" x14ac:dyDescent="0.3">
      <c r="A59" s="145"/>
      <c r="B59" s="12" t="s">
        <v>6</v>
      </c>
      <c r="C59" s="16"/>
      <c r="D59" s="16"/>
      <c r="E59" s="16"/>
      <c r="F59" s="16">
        <f t="shared" si="33"/>
        <v>0</v>
      </c>
      <c r="G59" s="16"/>
      <c r="H59" s="3"/>
      <c r="I59" s="3"/>
      <c r="J59" s="3"/>
      <c r="K59" s="3">
        <f t="shared" si="34"/>
        <v>0</v>
      </c>
      <c r="L59" s="3"/>
      <c r="M59" s="1"/>
      <c r="N59" s="1"/>
      <c r="O59" s="1"/>
      <c r="P59" s="1">
        <f t="shared" si="35"/>
        <v>0</v>
      </c>
      <c r="Q59" s="1"/>
      <c r="R59" s="17"/>
      <c r="S59" s="17"/>
      <c r="T59" s="17"/>
      <c r="U59" s="17">
        <f t="shared" si="36"/>
        <v>0</v>
      </c>
      <c r="V59" s="17"/>
      <c r="W59" s="2"/>
      <c r="X59" s="2"/>
      <c r="Y59" s="2"/>
      <c r="Z59" s="2">
        <f t="shared" si="37"/>
        <v>0</v>
      </c>
      <c r="AA59" s="2"/>
      <c r="AB59" s="18"/>
      <c r="AC59" s="18"/>
      <c r="AD59" s="18"/>
      <c r="AE59" s="18">
        <f t="shared" si="38"/>
        <v>0</v>
      </c>
      <c r="AF59" s="18"/>
      <c r="AG59" s="20"/>
      <c r="AH59" s="20"/>
      <c r="AI59" s="20"/>
      <c r="AJ59" s="20">
        <f t="shared" si="39"/>
        <v>0</v>
      </c>
      <c r="AK59" s="20"/>
      <c r="AL59" s="19"/>
      <c r="AM59" s="19"/>
      <c r="AN59" s="19"/>
      <c r="AO59" s="19">
        <f t="shared" si="40"/>
        <v>0</v>
      </c>
      <c r="AP59" s="19"/>
      <c r="AQ59" s="43">
        <f t="shared" si="41"/>
        <v>0</v>
      </c>
      <c r="AR59" s="44">
        <f t="shared" si="42"/>
        <v>0</v>
      </c>
      <c r="AS59" s="43">
        <f t="shared" si="43"/>
        <v>0</v>
      </c>
      <c r="AT59" s="62">
        <f t="shared" si="44"/>
        <v>0</v>
      </c>
      <c r="AU59" s="62">
        <f t="shared" si="45"/>
        <v>0</v>
      </c>
    </row>
    <row r="60" spans="1:47" ht="15.75" x14ac:dyDescent="0.25">
      <c r="A60" s="229" t="s">
        <v>50</v>
      </c>
      <c r="B60" s="30" t="s">
        <v>4</v>
      </c>
      <c r="C60" s="16"/>
      <c r="D60" s="16"/>
      <c r="E60" s="16"/>
      <c r="F60" s="16">
        <f t="shared" si="33"/>
        <v>0</v>
      </c>
      <c r="G60" s="16"/>
      <c r="H60" s="3"/>
      <c r="I60" s="3"/>
      <c r="J60" s="3"/>
      <c r="K60" s="3">
        <f t="shared" si="34"/>
        <v>0</v>
      </c>
      <c r="L60" s="3"/>
      <c r="M60" s="1"/>
      <c r="N60" s="1"/>
      <c r="O60" s="1"/>
      <c r="P60" s="1">
        <f t="shared" si="35"/>
        <v>0</v>
      </c>
      <c r="Q60" s="1"/>
      <c r="R60" s="17"/>
      <c r="S60" s="17"/>
      <c r="T60" s="17"/>
      <c r="U60" s="17">
        <f t="shared" si="36"/>
        <v>0</v>
      </c>
      <c r="V60" s="17"/>
      <c r="W60" s="2"/>
      <c r="X60" s="2"/>
      <c r="Y60" s="2"/>
      <c r="Z60" s="2">
        <f t="shared" si="37"/>
        <v>0</v>
      </c>
      <c r="AA60" s="2"/>
      <c r="AB60" s="18"/>
      <c r="AC60" s="18"/>
      <c r="AD60" s="18"/>
      <c r="AE60" s="18">
        <f t="shared" si="38"/>
        <v>0</v>
      </c>
      <c r="AF60" s="18"/>
      <c r="AG60" s="20"/>
      <c r="AH60" s="20"/>
      <c r="AI60" s="20"/>
      <c r="AJ60" s="20">
        <f t="shared" si="39"/>
        <v>0</v>
      </c>
      <c r="AK60" s="20"/>
      <c r="AL60" s="19"/>
      <c r="AM60" s="19"/>
      <c r="AN60" s="19"/>
      <c r="AO60" s="19">
        <f t="shared" si="40"/>
        <v>0</v>
      </c>
      <c r="AP60" s="19"/>
      <c r="AQ60" s="43">
        <f t="shared" si="41"/>
        <v>0</v>
      </c>
      <c r="AR60" s="44">
        <f t="shared" si="42"/>
        <v>0</v>
      </c>
      <c r="AS60" s="43">
        <f t="shared" si="43"/>
        <v>0</v>
      </c>
      <c r="AT60" s="62">
        <f t="shared" si="44"/>
        <v>0</v>
      </c>
      <c r="AU60" s="62">
        <f t="shared" si="45"/>
        <v>0</v>
      </c>
    </row>
    <row r="61" spans="1:47" ht="15.75" x14ac:dyDescent="0.25">
      <c r="A61" s="230"/>
      <c r="B61" s="30" t="s">
        <v>5</v>
      </c>
      <c r="C61" s="16"/>
      <c r="D61" s="16"/>
      <c r="E61" s="16"/>
      <c r="F61" s="16">
        <f t="shared" si="33"/>
        <v>0</v>
      </c>
      <c r="G61" s="16"/>
      <c r="H61" s="3"/>
      <c r="I61" s="3"/>
      <c r="J61" s="3"/>
      <c r="K61" s="3">
        <f t="shared" si="34"/>
        <v>0</v>
      </c>
      <c r="L61" s="3"/>
      <c r="M61" s="1"/>
      <c r="N61" s="1"/>
      <c r="O61" s="1"/>
      <c r="P61" s="1">
        <f t="shared" si="35"/>
        <v>0</v>
      </c>
      <c r="Q61" s="1"/>
      <c r="R61" s="17"/>
      <c r="S61" s="17"/>
      <c r="T61" s="17"/>
      <c r="U61" s="17">
        <f t="shared" si="36"/>
        <v>0</v>
      </c>
      <c r="V61" s="17"/>
      <c r="W61" s="2"/>
      <c r="X61" s="2"/>
      <c r="Y61" s="2"/>
      <c r="Z61" s="2">
        <f t="shared" si="37"/>
        <v>0</v>
      </c>
      <c r="AA61" s="2"/>
      <c r="AB61" s="18"/>
      <c r="AC61" s="18"/>
      <c r="AD61" s="18"/>
      <c r="AE61" s="18">
        <f t="shared" si="38"/>
        <v>0</v>
      </c>
      <c r="AF61" s="18"/>
      <c r="AG61" s="20"/>
      <c r="AH61" s="20"/>
      <c r="AI61" s="20"/>
      <c r="AJ61" s="20">
        <f t="shared" si="39"/>
        <v>0</v>
      </c>
      <c r="AK61" s="20"/>
      <c r="AL61" s="19"/>
      <c r="AM61" s="19"/>
      <c r="AN61" s="19"/>
      <c r="AO61" s="19">
        <f t="shared" si="40"/>
        <v>0</v>
      </c>
      <c r="AP61" s="19"/>
      <c r="AQ61" s="43">
        <f t="shared" si="41"/>
        <v>0</v>
      </c>
      <c r="AR61" s="44">
        <f t="shared" si="42"/>
        <v>0</v>
      </c>
      <c r="AS61" s="43">
        <f t="shared" si="43"/>
        <v>0</v>
      </c>
      <c r="AT61" s="62">
        <f t="shared" si="44"/>
        <v>0</v>
      </c>
      <c r="AU61" s="62">
        <f t="shared" si="45"/>
        <v>0</v>
      </c>
    </row>
    <row r="62" spans="1:47" ht="16.5" thickBot="1" x14ac:dyDescent="0.3">
      <c r="A62" s="231"/>
      <c r="B62" s="30" t="s">
        <v>6</v>
      </c>
      <c r="C62" s="16"/>
      <c r="D62" s="16"/>
      <c r="E62" s="16"/>
      <c r="F62" s="16">
        <f t="shared" si="33"/>
        <v>0</v>
      </c>
      <c r="G62" s="16"/>
      <c r="H62" s="3"/>
      <c r="I62" s="3"/>
      <c r="J62" s="3"/>
      <c r="K62" s="3">
        <f t="shared" si="34"/>
        <v>0</v>
      </c>
      <c r="L62" s="3"/>
      <c r="M62" s="1"/>
      <c r="N62" s="1"/>
      <c r="O62" s="1"/>
      <c r="P62" s="1">
        <f t="shared" si="35"/>
        <v>0</v>
      </c>
      <c r="Q62" s="1"/>
      <c r="R62" s="17"/>
      <c r="S62" s="17"/>
      <c r="T62" s="17"/>
      <c r="U62" s="17">
        <f t="shared" si="36"/>
        <v>0</v>
      </c>
      <c r="V62" s="17"/>
      <c r="W62" s="2"/>
      <c r="X62" s="2"/>
      <c r="Y62" s="2"/>
      <c r="Z62" s="2">
        <f t="shared" si="37"/>
        <v>0</v>
      </c>
      <c r="AA62" s="2"/>
      <c r="AB62" s="18"/>
      <c r="AC62" s="18"/>
      <c r="AD62" s="18"/>
      <c r="AE62" s="18">
        <f t="shared" si="38"/>
        <v>0</v>
      </c>
      <c r="AF62" s="18"/>
      <c r="AG62" s="20"/>
      <c r="AH62" s="20"/>
      <c r="AI62" s="20"/>
      <c r="AJ62" s="20">
        <f t="shared" si="39"/>
        <v>0</v>
      </c>
      <c r="AK62" s="20"/>
      <c r="AL62" s="19"/>
      <c r="AM62" s="19"/>
      <c r="AN62" s="19"/>
      <c r="AO62" s="19">
        <f t="shared" si="40"/>
        <v>0</v>
      </c>
      <c r="AP62" s="19"/>
      <c r="AQ62" s="43">
        <f t="shared" si="41"/>
        <v>0</v>
      </c>
      <c r="AR62" s="44">
        <f t="shared" si="42"/>
        <v>0</v>
      </c>
      <c r="AS62" s="43">
        <f t="shared" si="43"/>
        <v>0</v>
      </c>
      <c r="AT62" s="62">
        <f t="shared" si="44"/>
        <v>0</v>
      </c>
      <c r="AU62" s="62">
        <f t="shared" si="45"/>
        <v>0</v>
      </c>
    </row>
    <row r="63" spans="1:47" ht="15.75" x14ac:dyDescent="0.25">
      <c r="A63" s="232" t="s">
        <v>51</v>
      </c>
      <c r="B63" s="31" t="s">
        <v>4</v>
      </c>
      <c r="C63" s="16"/>
      <c r="D63" s="16"/>
      <c r="E63" s="16"/>
      <c r="F63" s="16">
        <f t="shared" si="33"/>
        <v>0</v>
      </c>
      <c r="G63" s="16"/>
      <c r="H63" s="3"/>
      <c r="I63" s="3"/>
      <c r="J63" s="3"/>
      <c r="K63" s="3">
        <f t="shared" si="34"/>
        <v>0</v>
      </c>
      <c r="L63" s="3"/>
      <c r="M63" s="1"/>
      <c r="N63" s="1"/>
      <c r="O63" s="1"/>
      <c r="P63" s="1">
        <f t="shared" si="35"/>
        <v>0</v>
      </c>
      <c r="Q63" s="1"/>
      <c r="R63" s="17"/>
      <c r="S63" s="17"/>
      <c r="T63" s="17"/>
      <c r="U63" s="17">
        <f t="shared" si="36"/>
        <v>0</v>
      </c>
      <c r="V63" s="17"/>
      <c r="W63" s="2"/>
      <c r="X63" s="2"/>
      <c r="Y63" s="2"/>
      <c r="Z63" s="2">
        <f t="shared" si="37"/>
        <v>0</v>
      </c>
      <c r="AA63" s="2"/>
      <c r="AB63" s="18"/>
      <c r="AC63" s="18"/>
      <c r="AD63" s="18"/>
      <c r="AE63" s="18">
        <f t="shared" si="38"/>
        <v>0</v>
      </c>
      <c r="AF63" s="18"/>
      <c r="AG63" s="20"/>
      <c r="AH63" s="20"/>
      <c r="AI63" s="20"/>
      <c r="AJ63" s="20">
        <f t="shared" si="39"/>
        <v>0</v>
      </c>
      <c r="AK63" s="20"/>
      <c r="AL63" s="19"/>
      <c r="AM63" s="19"/>
      <c r="AN63" s="19"/>
      <c r="AO63" s="19">
        <f t="shared" si="40"/>
        <v>0</v>
      </c>
      <c r="AP63" s="19"/>
      <c r="AQ63" s="43">
        <f t="shared" si="41"/>
        <v>0</v>
      </c>
      <c r="AR63" s="44">
        <f t="shared" si="42"/>
        <v>0</v>
      </c>
      <c r="AS63" s="43">
        <f t="shared" si="43"/>
        <v>0</v>
      </c>
      <c r="AT63" s="62">
        <f t="shared" si="44"/>
        <v>0</v>
      </c>
      <c r="AU63" s="62">
        <f t="shared" si="45"/>
        <v>0</v>
      </c>
    </row>
    <row r="64" spans="1:47" ht="15.75" x14ac:dyDescent="0.25">
      <c r="A64" s="233"/>
      <c r="B64" s="31" t="s">
        <v>5</v>
      </c>
      <c r="C64" s="16"/>
      <c r="D64" s="16"/>
      <c r="E64" s="16"/>
      <c r="F64" s="16">
        <f t="shared" si="33"/>
        <v>0</v>
      </c>
      <c r="G64" s="16"/>
      <c r="H64" s="3"/>
      <c r="I64" s="3"/>
      <c r="J64" s="3"/>
      <c r="K64" s="3">
        <f t="shared" si="34"/>
        <v>0</v>
      </c>
      <c r="L64" s="3"/>
      <c r="M64" s="1"/>
      <c r="N64" s="1"/>
      <c r="O64" s="1"/>
      <c r="P64" s="1">
        <f t="shared" si="35"/>
        <v>0</v>
      </c>
      <c r="Q64" s="1"/>
      <c r="R64" s="17"/>
      <c r="S64" s="17"/>
      <c r="T64" s="17"/>
      <c r="U64" s="17">
        <f t="shared" si="36"/>
        <v>0</v>
      </c>
      <c r="V64" s="17"/>
      <c r="W64" s="2"/>
      <c r="X64" s="2"/>
      <c r="Y64" s="2"/>
      <c r="Z64" s="2">
        <f t="shared" si="37"/>
        <v>0</v>
      </c>
      <c r="AA64" s="2"/>
      <c r="AB64" s="18"/>
      <c r="AC64" s="18"/>
      <c r="AD64" s="18"/>
      <c r="AE64" s="18">
        <f t="shared" si="38"/>
        <v>0</v>
      </c>
      <c r="AF64" s="18"/>
      <c r="AG64" s="20"/>
      <c r="AH64" s="20"/>
      <c r="AI64" s="20"/>
      <c r="AJ64" s="20">
        <f t="shared" si="39"/>
        <v>0</v>
      </c>
      <c r="AK64" s="20"/>
      <c r="AL64" s="19"/>
      <c r="AM64" s="19"/>
      <c r="AN64" s="19"/>
      <c r="AO64" s="19">
        <f t="shared" si="40"/>
        <v>0</v>
      </c>
      <c r="AP64" s="19"/>
      <c r="AQ64" s="43">
        <f t="shared" si="41"/>
        <v>0</v>
      </c>
      <c r="AR64" s="44">
        <f t="shared" si="42"/>
        <v>0</v>
      </c>
      <c r="AS64" s="43">
        <f t="shared" si="43"/>
        <v>0</v>
      </c>
      <c r="AT64" s="62">
        <f t="shared" si="44"/>
        <v>0</v>
      </c>
      <c r="AU64" s="62">
        <f t="shared" si="45"/>
        <v>0</v>
      </c>
    </row>
    <row r="65" spans="1:47" ht="16.5" thickBot="1" x14ac:dyDescent="0.3">
      <c r="A65" s="234"/>
      <c r="B65" s="31" t="s">
        <v>6</v>
      </c>
      <c r="C65" s="16"/>
      <c r="D65" s="16"/>
      <c r="E65" s="16"/>
      <c r="F65" s="16">
        <f t="shared" si="33"/>
        <v>0</v>
      </c>
      <c r="G65" s="16"/>
      <c r="H65" s="3"/>
      <c r="I65" s="3"/>
      <c r="J65" s="3"/>
      <c r="K65" s="3">
        <f t="shared" si="34"/>
        <v>0</v>
      </c>
      <c r="L65" s="3"/>
      <c r="M65" s="1"/>
      <c r="N65" s="1"/>
      <c r="O65" s="1"/>
      <c r="P65" s="1">
        <f t="shared" si="35"/>
        <v>0</v>
      </c>
      <c r="Q65" s="1"/>
      <c r="R65" s="17"/>
      <c r="S65" s="17"/>
      <c r="T65" s="17"/>
      <c r="U65" s="17">
        <f t="shared" si="36"/>
        <v>0</v>
      </c>
      <c r="V65" s="17"/>
      <c r="W65" s="2"/>
      <c r="X65" s="2"/>
      <c r="Y65" s="2"/>
      <c r="Z65" s="2">
        <f t="shared" si="37"/>
        <v>0</v>
      </c>
      <c r="AA65" s="2"/>
      <c r="AB65" s="18"/>
      <c r="AC65" s="18"/>
      <c r="AD65" s="18"/>
      <c r="AE65" s="18">
        <f t="shared" si="38"/>
        <v>0</v>
      </c>
      <c r="AF65" s="18"/>
      <c r="AG65" s="20"/>
      <c r="AH65" s="20"/>
      <c r="AI65" s="20"/>
      <c r="AJ65" s="20">
        <f t="shared" si="39"/>
        <v>0</v>
      </c>
      <c r="AK65" s="20"/>
      <c r="AL65" s="19"/>
      <c r="AM65" s="19"/>
      <c r="AN65" s="19"/>
      <c r="AO65" s="19">
        <f t="shared" si="40"/>
        <v>0</v>
      </c>
      <c r="AP65" s="19"/>
      <c r="AQ65" s="43">
        <f t="shared" si="41"/>
        <v>0</v>
      </c>
      <c r="AR65" s="44">
        <f t="shared" si="42"/>
        <v>0</v>
      </c>
      <c r="AS65" s="43">
        <f t="shared" si="43"/>
        <v>0</v>
      </c>
      <c r="AT65" s="62">
        <f t="shared" si="44"/>
        <v>0</v>
      </c>
      <c r="AU65" s="62">
        <f t="shared" si="45"/>
        <v>0</v>
      </c>
    </row>
    <row r="66" spans="1:47" ht="15.75" x14ac:dyDescent="0.25">
      <c r="A66" s="222" t="s">
        <v>52</v>
      </c>
      <c r="B66" s="32" t="s">
        <v>4</v>
      </c>
      <c r="C66" s="16"/>
      <c r="D66" s="16"/>
      <c r="E66" s="16"/>
      <c r="F66" s="16">
        <f t="shared" si="33"/>
        <v>0</v>
      </c>
      <c r="G66" s="16"/>
      <c r="H66" s="3"/>
      <c r="I66" s="3"/>
      <c r="J66" s="3"/>
      <c r="K66" s="3">
        <f t="shared" si="34"/>
        <v>0</v>
      </c>
      <c r="L66" s="3"/>
      <c r="M66" s="1"/>
      <c r="N66" s="1"/>
      <c r="O66" s="1"/>
      <c r="P66" s="1">
        <f t="shared" si="35"/>
        <v>0</v>
      </c>
      <c r="Q66" s="1"/>
      <c r="R66" s="17"/>
      <c r="S66" s="17"/>
      <c r="T66" s="17"/>
      <c r="U66" s="17">
        <f t="shared" si="36"/>
        <v>0</v>
      </c>
      <c r="V66" s="17"/>
      <c r="W66" s="2"/>
      <c r="X66" s="2"/>
      <c r="Y66" s="2"/>
      <c r="Z66" s="2">
        <f t="shared" si="37"/>
        <v>0</v>
      </c>
      <c r="AA66" s="2"/>
      <c r="AB66" s="18"/>
      <c r="AC66" s="18"/>
      <c r="AD66" s="18"/>
      <c r="AE66" s="18">
        <f t="shared" si="38"/>
        <v>0</v>
      </c>
      <c r="AF66" s="18"/>
      <c r="AG66" s="20"/>
      <c r="AH66" s="20"/>
      <c r="AI66" s="20"/>
      <c r="AJ66" s="20">
        <f t="shared" si="39"/>
        <v>0</v>
      </c>
      <c r="AK66" s="20"/>
      <c r="AL66" s="19"/>
      <c r="AM66" s="19"/>
      <c r="AN66" s="19"/>
      <c r="AO66" s="19">
        <f t="shared" si="40"/>
        <v>0</v>
      </c>
      <c r="AP66" s="19"/>
      <c r="AQ66" s="43">
        <f t="shared" si="41"/>
        <v>0</v>
      </c>
      <c r="AR66" s="44">
        <f t="shared" si="42"/>
        <v>0</v>
      </c>
      <c r="AS66" s="43">
        <f t="shared" si="43"/>
        <v>0</v>
      </c>
      <c r="AT66" s="62">
        <f t="shared" si="44"/>
        <v>0</v>
      </c>
      <c r="AU66" s="62">
        <f t="shared" si="45"/>
        <v>0</v>
      </c>
    </row>
    <row r="67" spans="1:47" ht="15.75" x14ac:dyDescent="0.25">
      <c r="A67" s="223"/>
      <c r="B67" s="32" t="s">
        <v>5</v>
      </c>
      <c r="C67" s="16"/>
      <c r="D67" s="16"/>
      <c r="E67" s="16"/>
      <c r="F67" s="16">
        <f t="shared" si="33"/>
        <v>0</v>
      </c>
      <c r="G67" s="16"/>
      <c r="H67" s="3"/>
      <c r="I67" s="3"/>
      <c r="J67" s="3"/>
      <c r="K67" s="3">
        <f t="shared" si="34"/>
        <v>0</v>
      </c>
      <c r="L67" s="3"/>
      <c r="M67" s="1"/>
      <c r="N67" s="1"/>
      <c r="O67" s="1"/>
      <c r="P67" s="1">
        <f t="shared" si="35"/>
        <v>0</v>
      </c>
      <c r="Q67" s="1"/>
      <c r="R67" s="17"/>
      <c r="S67" s="17"/>
      <c r="T67" s="17"/>
      <c r="U67" s="17">
        <f t="shared" si="36"/>
        <v>0</v>
      </c>
      <c r="V67" s="17"/>
      <c r="W67" s="2"/>
      <c r="X67" s="2"/>
      <c r="Y67" s="2"/>
      <c r="Z67" s="2">
        <f t="shared" si="37"/>
        <v>0</v>
      </c>
      <c r="AA67" s="2"/>
      <c r="AB67" s="18"/>
      <c r="AC67" s="18"/>
      <c r="AD67" s="18"/>
      <c r="AE67" s="18">
        <f t="shared" si="38"/>
        <v>0</v>
      </c>
      <c r="AF67" s="18"/>
      <c r="AG67" s="20"/>
      <c r="AH67" s="20"/>
      <c r="AI67" s="20"/>
      <c r="AJ67" s="20">
        <f t="shared" si="39"/>
        <v>0</v>
      </c>
      <c r="AK67" s="20"/>
      <c r="AL67" s="19"/>
      <c r="AM67" s="19"/>
      <c r="AN67" s="19"/>
      <c r="AO67" s="19">
        <f t="shared" si="40"/>
        <v>0</v>
      </c>
      <c r="AP67" s="19"/>
      <c r="AQ67" s="43">
        <f t="shared" si="41"/>
        <v>0</v>
      </c>
      <c r="AR67" s="44">
        <f t="shared" si="42"/>
        <v>0</v>
      </c>
      <c r="AS67" s="43">
        <f t="shared" si="43"/>
        <v>0</v>
      </c>
      <c r="AT67" s="62">
        <f t="shared" si="44"/>
        <v>0</v>
      </c>
      <c r="AU67" s="62">
        <f t="shared" si="45"/>
        <v>0</v>
      </c>
    </row>
    <row r="68" spans="1:47" ht="16.5" thickBot="1" x14ac:dyDescent="0.3">
      <c r="A68" s="224"/>
      <c r="B68" s="32" t="s">
        <v>6</v>
      </c>
      <c r="C68" s="16"/>
      <c r="D68" s="16"/>
      <c r="E68" s="16"/>
      <c r="F68" s="16">
        <f t="shared" si="33"/>
        <v>0</v>
      </c>
      <c r="G68" s="16"/>
      <c r="H68" s="3"/>
      <c r="I68" s="3"/>
      <c r="J68" s="3"/>
      <c r="K68" s="3">
        <f t="shared" si="34"/>
        <v>0</v>
      </c>
      <c r="L68" s="3"/>
      <c r="M68" s="1"/>
      <c r="N68" s="1"/>
      <c r="O68" s="1"/>
      <c r="P68" s="1">
        <f t="shared" si="35"/>
        <v>0</v>
      </c>
      <c r="Q68" s="1"/>
      <c r="R68" s="17"/>
      <c r="S68" s="17"/>
      <c r="T68" s="17"/>
      <c r="U68" s="17">
        <f t="shared" si="36"/>
        <v>0</v>
      </c>
      <c r="V68" s="17"/>
      <c r="W68" s="2"/>
      <c r="X68" s="2"/>
      <c r="Y68" s="2"/>
      <c r="Z68" s="2">
        <f t="shared" si="37"/>
        <v>0</v>
      </c>
      <c r="AA68" s="2"/>
      <c r="AB68" s="18"/>
      <c r="AC68" s="18"/>
      <c r="AD68" s="18"/>
      <c r="AE68" s="18">
        <f t="shared" si="38"/>
        <v>0</v>
      </c>
      <c r="AF68" s="18"/>
      <c r="AG68" s="20"/>
      <c r="AH68" s="20"/>
      <c r="AI68" s="20"/>
      <c r="AJ68" s="20">
        <f t="shared" si="39"/>
        <v>0</v>
      </c>
      <c r="AK68" s="20"/>
      <c r="AL68" s="19"/>
      <c r="AM68" s="19"/>
      <c r="AN68" s="19"/>
      <c r="AO68" s="19">
        <f t="shared" si="40"/>
        <v>0</v>
      </c>
      <c r="AP68" s="19"/>
      <c r="AQ68" s="43">
        <f t="shared" si="41"/>
        <v>0</v>
      </c>
      <c r="AR68" s="44">
        <f t="shared" si="42"/>
        <v>0</v>
      </c>
      <c r="AS68" s="43">
        <f t="shared" si="43"/>
        <v>0</v>
      </c>
      <c r="AT68" s="62">
        <f t="shared" si="44"/>
        <v>0</v>
      </c>
      <c r="AU68" s="62">
        <f t="shared" si="45"/>
        <v>0</v>
      </c>
    </row>
    <row r="213" ht="21" customHeight="1" x14ac:dyDescent="0.25"/>
    <row r="214" ht="27.75" customHeight="1" x14ac:dyDescent="0.25"/>
  </sheetData>
  <mergeCells count="55">
    <mergeCell ref="A66:A68"/>
    <mergeCell ref="C1:G1"/>
    <mergeCell ref="A51:A53"/>
    <mergeCell ref="A54:A56"/>
    <mergeCell ref="A57:A59"/>
    <mergeCell ref="A60:A62"/>
    <mergeCell ref="A63:A65"/>
    <mergeCell ref="A42:A44"/>
    <mergeCell ref="A2:A4"/>
    <mergeCell ref="A18:A20"/>
    <mergeCell ref="B2:B4"/>
    <mergeCell ref="A6:A8"/>
    <mergeCell ref="A9:A11"/>
    <mergeCell ref="A12:A14"/>
    <mergeCell ref="C3:G3"/>
    <mergeCell ref="C2:G2"/>
    <mergeCell ref="AQ2:AU2"/>
    <mergeCell ref="AQ3:AU3"/>
    <mergeCell ref="AG2:AK2"/>
    <mergeCell ref="A45:A47"/>
    <mergeCell ref="A48:A50"/>
    <mergeCell ref="AB2:AF2"/>
    <mergeCell ref="AB3:AF3"/>
    <mergeCell ref="AG3:AK3"/>
    <mergeCell ref="AL2:AP2"/>
    <mergeCell ref="AL3:AP3"/>
    <mergeCell ref="M3:Q3"/>
    <mergeCell ref="R2:V2"/>
    <mergeCell ref="R3:V3"/>
    <mergeCell ref="W2:AA2"/>
    <mergeCell ref="W3:AA3"/>
    <mergeCell ref="A39:A41"/>
    <mergeCell ref="AV18:AY18"/>
    <mergeCell ref="AV16:AY16"/>
    <mergeCell ref="AV13:AY13"/>
    <mergeCell ref="AV12:AY12"/>
    <mergeCell ref="AV8:AY8"/>
    <mergeCell ref="AV9:AY9"/>
    <mergeCell ref="AV10:AY10"/>
    <mergeCell ref="AV11:AY11"/>
    <mergeCell ref="H2:L2"/>
    <mergeCell ref="H3:L3"/>
    <mergeCell ref="M2:Q2"/>
    <mergeCell ref="A15:A17"/>
    <mergeCell ref="A21:A23"/>
    <mergeCell ref="A27:A29"/>
    <mergeCell ref="A30:A32"/>
    <mergeCell ref="A33:A35"/>
    <mergeCell ref="A36:A38"/>
    <mergeCell ref="AV19:AY19"/>
    <mergeCell ref="A24:A26"/>
    <mergeCell ref="AV20:AY20"/>
    <mergeCell ref="AV21:AY21"/>
    <mergeCell ref="AV25:AY25"/>
    <mergeCell ref="AV26:AY26"/>
  </mergeCells>
  <pageMargins left="0.25" right="0.25" top="0.75" bottom="0.75" header="0.3" footer="0.3"/>
  <pageSetup paperSize="9" scale="97" orientation="landscape" r:id="rId1"/>
  <colBreaks count="1" manualBreakCount="1"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8"/>
  <sheetViews>
    <sheetView topLeftCell="V2" zoomScale="89" zoomScaleNormal="89" workbookViewId="0">
      <selection activeCell="AJ28" sqref="AJ28"/>
    </sheetView>
  </sheetViews>
  <sheetFormatPr defaultRowHeight="15" x14ac:dyDescent="0.25"/>
  <cols>
    <col min="1" max="1" width="4.85546875" bestFit="1" customWidth="1"/>
    <col min="2" max="2" width="5.85546875" customWidth="1"/>
    <col min="3" max="3" width="4" bestFit="1" customWidth="1"/>
    <col min="4" max="5" width="3.28515625" bestFit="1" customWidth="1"/>
    <col min="6" max="6" width="4" bestFit="1" customWidth="1"/>
    <col min="7" max="7" width="3" bestFit="1" customWidth="1"/>
    <col min="8" max="8" width="3.28515625" customWidth="1"/>
    <col min="9" max="10" width="3" bestFit="1" customWidth="1"/>
    <col min="11" max="11" width="3.28515625" customWidth="1"/>
    <col min="12" max="12" width="5.140625" bestFit="1" customWidth="1"/>
    <col min="13" max="17" width="3" customWidth="1"/>
    <col min="18" max="18" width="4" customWidth="1"/>
    <col min="19" max="20" width="3" customWidth="1"/>
    <col min="21" max="21" width="4" customWidth="1"/>
    <col min="22" max="26" width="3" customWidth="1"/>
    <col min="27" max="27" width="3" bestFit="1" customWidth="1"/>
    <col min="28" max="31" width="3" customWidth="1"/>
    <col min="32" max="32" width="3" bestFit="1" customWidth="1"/>
    <col min="33" max="34" width="4" customWidth="1"/>
    <col min="35" max="35" width="3" customWidth="1"/>
    <col min="36" max="36" width="4" customWidth="1"/>
    <col min="37" max="37" width="3" bestFit="1" customWidth="1"/>
    <col min="38" max="56" width="3" customWidth="1"/>
    <col min="57" max="57" width="3" bestFit="1" customWidth="1"/>
    <col min="58" max="61" width="3" customWidth="1"/>
    <col min="62" max="66" width="3" bestFit="1" customWidth="1"/>
    <col min="67" max="67" width="4" bestFit="1" customWidth="1"/>
    <col min="68" max="76" width="3" bestFit="1" customWidth="1"/>
    <col min="77" max="77" width="4" bestFit="1" customWidth="1"/>
    <col min="78" max="82" width="3" bestFit="1" customWidth="1"/>
    <col min="83" max="84" width="4" bestFit="1" customWidth="1"/>
    <col min="85" max="85" width="3" bestFit="1" customWidth="1"/>
    <col min="86" max="86" width="4" bestFit="1" customWidth="1"/>
    <col min="87" max="87" width="5" bestFit="1" customWidth="1"/>
  </cols>
  <sheetData>
    <row r="1" spans="1:87" ht="24" customHeight="1" x14ac:dyDescent="0.25">
      <c r="C1" s="285" t="s">
        <v>118</v>
      </c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</row>
    <row r="2" spans="1:87" ht="25.5" customHeight="1" x14ac:dyDescent="0.25">
      <c r="A2" s="235" t="s">
        <v>7</v>
      </c>
      <c r="B2" s="235" t="s">
        <v>8</v>
      </c>
      <c r="C2" s="262" t="s">
        <v>61</v>
      </c>
      <c r="D2" s="263"/>
      <c r="E2" s="263"/>
      <c r="F2" s="263"/>
      <c r="G2" s="264"/>
      <c r="H2" s="259" t="s">
        <v>102</v>
      </c>
      <c r="I2" s="260"/>
      <c r="J2" s="260"/>
      <c r="K2" s="260"/>
      <c r="L2" s="261"/>
      <c r="M2" s="265" t="s">
        <v>63</v>
      </c>
      <c r="N2" s="266"/>
      <c r="O2" s="266"/>
      <c r="P2" s="266"/>
      <c r="Q2" s="267"/>
      <c r="R2" s="268" t="s">
        <v>64</v>
      </c>
      <c r="S2" s="269"/>
      <c r="T2" s="269"/>
      <c r="U2" s="269"/>
      <c r="V2" s="270"/>
      <c r="W2" s="271" t="s">
        <v>65</v>
      </c>
      <c r="X2" s="272"/>
      <c r="Y2" s="272"/>
      <c r="Z2" s="272"/>
      <c r="AA2" s="273"/>
      <c r="AB2" s="274" t="s">
        <v>66</v>
      </c>
      <c r="AC2" s="275"/>
      <c r="AD2" s="275"/>
      <c r="AE2" s="275"/>
      <c r="AF2" s="276"/>
      <c r="AG2" s="268" t="s">
        <v>69</v>
      </c>
      <c r="AH2" s="269"/>
      <c r="AI2" s="269"/>
      <c r="AJ2" s="269"/>
      <c r="AK2" s="270"/>
      <c r="AL2" s="180" t="s">
        <v>70</v>
      </c>
      <c r="AM2" s="181"/>
      <c r="AN2" s="181"/>
      <c r="AO2" s="181"/>
      <c r="AP2" s="182"/>
      <c r="AQ2" s="280" t="s">
        <v>94</v>
      </c>
      <c r="AR2" s="281"/>
      <c r="AS2" s="281"/>
      <c r="AT2" s="281"/>
      <c r="AU2" s="282"/>
      <c r="AV2" s="255" t="s">
        <v>95</v>
      </c>
      <c r="AW2" s="181"/>
      <c r="AX2" s="181"/>
      <c r="AY2" s="181"/>
      <c r="AZ2" s="182"/>
      <c r="BA2" s="265" t="s">
        <v>91</v>
      </c>
      <c r="BB2" s="266"/>
      <c r="BC2" s="266"/>
      <c r="BD2" s="266"/>
      <c r="BE2" s="267"/>
      <c r="BF2" s="268" t="s">
        <v>71</v>
      </c>
      <c r="BG2" s="269"/>
      <c r="BH2" s="269"/>
      <c r="BI2" s="269"/>
      <c r="BJ2" s="270"/>
      <c r="BK2" s="280" t="s">
        <v>96</v>
      </c>
      <c r="BL2" s="281"/>
      <c r="BM2" s="281"/>
      <c r="BN2" s="281"/>
      <c r="BO2" s="282"/>
      <c r="BP2" s="255" t="s">
        <v>97</v>
      </c>
      <c r="BQ2" s="283"/>
      <c r="BR2" s="283"/>
      <c r="BS2" s="283"/>
      <c r="BT2" s="284"/>
      <c r="BU2" s="280" t="s">
        <v>98</v>
      </c>
      <c r="BV2" s="263"/>
      <c r="BW2" s="263"/>
      <c r="BX2" s="263"/>
      <c r="BY2" s="264"/>
      <c r="BZ2" s="255" t="s">
        <v>99</v>
      </c>
      <c r="CA2" s="181"/>
      <c r="CB2" s="181"/>
      <c r="CC2" s="181"/>
      <c r="CD2" s="182"/>
      <c r="CE2" s="277" t="s">
        <v>127</v>
      </c>
      <c r="CF2" s="278"/>
      <c r="CG2" s="278"/>
      <c r="CH2" s="278"/>
      <c r="CI2" s="279"/>
    </row>
    <row r="3" spans="1:87" ht="15.75" customHeight="1" x14ac:dyDescent="0.25">
      <c r="A3" s="235"/>
      <c r="B3" s="235"/>
      <c r="C3" s="249" t="s">
        <v>62</v>
      </c>
      <c r="D3" s="250"/>
      <c r="E3" s="250"/>
      <c r="F3" s="250"/>
      <c r="G3" s="251"/>
      <c r="H3" s="201" t="s">
        <v>32</v>
      </c>
      <c r="I3" s="202"/>
      <c r="J3" s="202"/>
      <c r="K3" s="202"/>
      <c r="L3" s="203"/>
      <c r="M3" s="153" t="s">
        <v>62</v>
      </c>
      <c r="N3" s="154"/>
      <c r="O3" s="154"/>
      <c r="P3" s="154"/>
      <c r="Q3" s="155"/>
      <c r="R3" s="204" t="s">
        <v>62</v>
      </c>
      <c r="S3" s="205"/>
      <c r="T3" s="205"/>
      <c r="U3" s="205"/>
      <c r="V3" s="206"/>
      <c r="W3" s="210" t="s">
        <v>62</v>
      </c>
      <c r="X3" s="211"/>
      <c r="Y3" s="211"/>
      <c r="Z3" s="211"/>
      <c r="AA3" s="212"/>
      <c r="AB3" s="216" t="s">
        <v>67</v>
      </c>
      <c r="AC3" s="217"/>
      <c r="AD3" s="217"/>
      <c r="AE3" s="217"/>
      <c r="AF3" s="218"/>
      <c r="AG3" s="192" t="s">
        <v>68</v>
      </c>
      <c r="AH3" s="193"/>
      <c r="AI3" s="193"/>
      <c r="AJ3" s="193"/>
      <c r="AK3" s="194"/>
      <c r="AL3" s="195" t="s">
        <v>62</v>
      </c>
      <c r="AM3" s="196"/>
      <c r="AN3" s="196"/>
      <c r="AO3" s="196"/>
      <c r="AP3" s="197"/>
      <c r="AQ3" s="256" t="s">
        <v>62</v>
      </c>
      <c r="AR3" s="257"/>
      <c r="AS3" s="257"/>
      <c r="AT3" s="257"/>
      <c r="AU3" s="258"/>
      <c r="AV3" s="195" t="s">
        <v>62</v>
      </c>
      <c r="AW3" s="196"/>
      <c r="AX3" s="196"/>
      <c r="AY3" s="196"/>
      <c r="AZ3" s="197"/>
      <c r="BA3" s="153" t="s">
        <v>62</v>
      </c>
      <c r="BB3" s="154"/>
      <c r="BC3" s="154"/>
      <c r="BD3" s="154"/>
      <c r="BE3" s="155"/>
      <c r="BF3" s="201" t="s">
        <v>32</v>
      </c>
      <c r="BG3" s="202"/>
      <c r="BH3" s="202"/>
      <c r="BI3" s="202"/>
      <c r="BJ3" s="203"/>
      <c r="BK3" s="256" t="s">
        <v>62</v>
      </c>
      <c r="BL3" s="257"/>
      <c r="BM3" s="257"/>
      <c r="BN3" s="257"/>
      <c r="BO3" s="258"/>
      <c r="BP3" s="195" t="s">
        <v>62</v>
      </c>
      <c r="BQ3" s="196"/>
      <c r="BR3" s="196"/>
      <c r="BS3" s="196"/>
      <c r="BT3" s="197"/>
      <c r="BU3" s="256" t="s">
        <v>62</v>
      </c>
      <c r="BV3" s="257"/>
      <c r="BW3" s="257"/>
      <c r="BX3" s="257"/>
      <c r="BY3" s="258"/>
      <c r="BZ3" s="195" t="s">
        <v>62</v>
      </c>
      <c r="CA3" s="196"/>
      <c r="CB3" s="196"/>
      <c r="CC3" s="196"/>
      <c r="CD3" s="197"/>
      <c r="CE3" s="177" t="s">
        <v>25</v>
      </c>
      <c r="CF3" s="178"/>
      <c r="CG3" s="178"/>
      <c r="CH3" s="178"/>
      <c r="CI3" s="179"/>
    </row>
    <row r="4" spans="1:87" ht="84" customHeight="1" thickBot="1" x14ac:dyDescent="0.3">
      <c r="A4" s="236"/>
      <c r="B4" s="235"/>
      <c r="C4" s="420" t="s">
        <v>0</v>
      </c>
      <c r="D4" s="421" t="s">
        <v>3</v>
      </c>
      <c r="E4" s="421" t="s">
        <v>2</v>
      </c>
      <c r="F4" s="33" t="s">
        <v>128</v>
      </c>
      <c r="G4" s="33" t="s">
        <v>72</v>
      </c>
      <c r="H4" s="40" t="s">
        <v>0</v>
      </c>
      <c r="I4" s="40" t="s">
        <v>3</v>
      </c>
      <c r="J4" s="40" t="s">
        <v>2</v>
      </c>
      <c r="K4" s="40" t="s">
        <v>128</v>
      </c>
      <c r="L4" s="40" t="s">
        <v>60</v>
      </c>
      <c r="M4" s="34" t="s">
        <v>0</v>
      </c>
      <c r="N4" s="34" t="s">
        <v>3</v>
      </c>
      <c r="O4" s="34" t="s">
        <v>2</v>
      </c>
      <c r="P4" s="34" t="s">
        <v>128</v>
      </c>
      <c r="Q4" s="34" t="s">
        <v>73</v>
      </c>
      <c r="R4" s="35" t="s">
        <v>0</v>
      </c>
      <c r="S4" s="35" t="s">
        <v>3</v>
      </c>
      <c r="T4" s="35" t="s">
        <v>2</v>
      </c>
      <c r="U4" s="35" t="s">
        <v>128</v>
      </c>
      <c r="V4" s="35" t="s">
        <v>73</v>
      </c>
      <c r="W4" s="36" t="s">
        <v>0</v>
      </c>
      <c r="X4" s="36" t="s">
        <v>3</v>
      </c>
      <c r="Y4" s="36" t="s">
        <v>2</v>
      </c>
      <c r="Z4" s="36" t="s">
        <v>128</v>
      </c>
      <c r="AA4" s="36" t="s">
        <v>73</v>
      </c>
      <c r="AB4" s="37" t="s">
        <v>0</v>
      </c>
      <c r="AC4" s="37" t="s">
        <v>3</v>
      </c>
      <c r="AD4" s="37" t="s">
        <v>2</v>
      </c>
      <c r="AE4" s="37" t="s">
        <v>128</v>
      </c>
      <c r="AF4" s="37" t="s">
        <v>73</v>
      </c>
      <c r="AG4" s="38" t="s">
        <v>0</v>
      </c>
      <c r="AH4" s="38" t="s">
        <v>3</v>
      </c>
      <c r="AI4" s="38" t="s">
        <v>2</v>
      </c>
      <c r="AJ4" s="353" t="s">
        <v>128</v>
      </c>
      <c r="AK4" s="38" t="s">
        <v>73</v>
      </c>
      <c r="AL4" s="39" t="s">
        <v>0</v>
      </c>
      <c r="AM4" s="39" t="s">
        <v>3</v>
      </c>
      <c r="AN4" s="39" t="s">
        <v>2</v>
      </c>
      <c r="AO4" s="39" t="s">
        <v>128</v>
      </c>
      <c r="AP4" s="39" t="s">
        <v>73</v>
      </c>
      <c r="AQ4" s="33" t="s">
        <v>0</v>
      </c>
      <c r="AR4" s="33" t="s">
        <v>3</v>
      </c>
      <c r="AS4" s="33" t="s">
        <v>2</v>
      </c>
      <c r="AT4" s="33" t="s">
        <v>128</v>
      </c>
      <c r="AU4" s="33" t="s">
        <v>73</v>
      </c>
      <c r="AV4" s="39" t="s">
        <v>0</v>
      </c>
      <c r="AW4" s="39" t="s">
        <v>3</v>
      </c>
      <c r="AX4" s="39" t="s">
        <v>2</v>
      </c>
      <c r="AY4" s="39" t="s">
        <v>128</v>
      </c>
      <c r="AZ4" s="39" t="s">
        <v>73</v>
      </c>
      <c r="BA4" s="34" t="s">
        <v>0</v>
      </c>
      <c r="BB4" s="34" t="s">
        <v>3</v>
      </c>
      <c r="BC4" s="34" t="s">
        <v>2</v>
      </c>
      <c r="BD4" s="34" t="s">
        <v>128</v>
      </c>
      <c r="BE4" s="34" t="s">
        <v>73</v>
      </c>
      <c r="BF4" s="40" t="s">
        <v>0</v>
      </c>
      <c r="BG4" s="40" t="s">
        <v>3</v>
      </c>
      <c r="BH4" s="40" t="s">
        <v>2</v>
      </c>
      <c r="BI4" s="40" t="s">
        <v>128</v>
      </c>
      <c r="BJ4" s="40" t="s">
        <v>73</v>
      </c>
      <c r="BK4" s="33" t="s">
        <v>0</v>
      </c>
      <c r="BL4" s="33" t="s">
        <v>3</v>
      </c>
      <c r="BM4" s="33" t="s">
        <v>2</v>
      </c>
      <c r="BN4" s="33" t="s">
        <v>128</v>
      </c>
      <c r="BO4" s="33" t="s">
        <v>73</v>
      </c>
      <c r="BP4" s="39" t="s">
        <v>0</v>
      </c>
      <c r="BQ4" s="39" t="s">
        <v>3</v>
      </c>
      <c r="BR4" s="39" t="s">
        <v>2</v>
      </c>
      <c r="BS4" s="39" t="s">
        <v>128</v>
      </c>
      <c r="BT4" s="39" t="s">
        <v>73</v>
      </c>
      <c r="BU4" s="33" t="s">
        <v>0</v>
      </c>
      <c r="BV4" s="33" t="s">
        <v>3</v>
      </c>
      <c r="BW4" s="33" t="s">
        <v>2</v>
      </c>
      <c r="BX4" s="33" t="s">
        <v>128</v>
      </c>
      <c r="BY4" s="33" t="s">
        <v>73</v>
      </c>
      <c r="BZ4" s="39" t="s">
        <v>0</v>
      </c>
      <c r="CA4" s="39" t="s">
        <v>3</v>
      </c>
      <c r="CB4" s="39" t="s">
        <v>2</v>
      </c>
      <c r="CC4" s="39" t="s">
        <v>128</v>
      </c>
      <c r="CD4" s="39" t="s">
        <v>73</v>
      </c>
      <c r="CE4" s="41" t="s">
        <v>0</v>
      </c>
      <c r="CF4" s="41" t="s">
        <v>3</v>
      </c>
      <c r="CG4" s="41" t="s">
        <v>2</v>
      </c>
      <c r="CH4" s="41" t="s">
        <v>128</v>
      </c>
      <c r="CI4" s="42" t="s">
        <v>73</v>
      </c>
    </row>
    <row r="5" spans="1:87" ht="15.75" hidden="1" customHeight="1" thickBot="1" x14ac:dyDescent="0.3">
      <c r="A5" s="4" t="s">
        <v>17</v>
      </c>
      <c r="B5" s="5" t="s">
        <v>6</v>
      </c>
      <c r="C5" s="45"/>
      <c r="D5" s="45"/>
      <c r="E5" s="45"/>
      <c r="F5" s="45">
        <f>C5+D5-E5</f>
        <v>0</v>
      </c>
      <c r="G5" s="45"/>
      <c r="H5" s="51"/>
      <c r="I5" s="51"/>
      <c r="J5" s="51"/>
      <c r="K5" s="51"/>
      <c r="L5" s="51"/>
      <c r="M5" s="46"/>
      <c r="N5" s="46"/>
      <c r="O5" s="46"/>
      <c r="P5" s="46">
        <f>M5+N5-O5</f>
        <v>0</v>
      </c>
      <c r="Q5" s="46"/>
      <c r="R5" s="47"/>
      <c r="S5" s="47"/>
      <c r="T5" s="47"/>
      <c r="U5" s="47">
        <f>R5+S5-T5</f>
        <v>0</v>
      </c>
      <c r="V5" s="47"/>
      <c r="W5" s="25"/>
      <c r="X5" s="25"/>
      <c r="Y5" s="25"/>
      <c r="Z5" s="25">
        <f>W5+X5-Y5</f>
        <v>0</v>
      </c>
      <c r="AA5" s="25"/>
      <c r="AB5" s="48"/>
      <c r="AC5" s="48"/>
      <c r="AD5" s="48"/>
      <c r="AE5" s="48">
        <f>AB5+AC5-AD5</f>
        <v>0</v>
      </c>
      <c r="AF5" s="48"/>
      <c r="AG5" s="49"/>
      <c r="AH5" s="49"/>
      <c r="AI5" s="49"/>
      <c r="AJ5" s="49">
        <f>AG5+AH5-AI5</f>
        <v>0</v>
      </c>
      <c r="AK5" s="49"/>
      <c r="AL5" s="50"/>
      <c r="AM5" s="50"/>
      <c r="AN5" s="50"/>
      <c r="AO5" s="50">
        <f>AL5+AM5-AN5</f>
        <v>0</v>
      </c>
      <c r="AP5" s="50"/>
      <c r="AQ5" s="45"/>
      <c r="AR5" s="45"/>
      <c r="AS5" s="45"/>
      <c r="AT5" s="45">
        <f>AQ5+AR5-AS5</f>
        <v>0</v>
      </c>
      <c r="AU5" s="45"/>
      <c r="AV5" s="50"/>
      <c r="AW5" s="50"/>
      <c r="AX5" s="50"/>
      <c r="AY5" s="50">
        <f>AV5+AW5-AX5</f>
        <v>0</v>
      </c>
      <c r="AZ5" s="50"/>
      <c r="BA5" s="46"/>
      <c r="BB5" s="46"/>
      <c r="BC5" s="46"/>
      <c r="BD5" s="46">
        <f>BA5+BB5-BC5</f>
        <v>0</v>
      </c>
      <c r="BE5" s="46"/>
      <c r="BF5" s="51"/>
      <c r="BG5" s="51"/>
      <c r="BH5" s="51"/>
      <c r="BI5" s="51">
        <f>BF5+BG5-BH5</f>
        <v>0</v>
      </c>
      <c r="BJ5" s="51"/>
      <c r="BK5" s="45"/>
      <c r="BL5" s="45"/>
      <c r="BM5" s="45"/>
      <c r="BN5" s="45">
        <f>BK5+BL5-BM5</f>
        <v>0</v>
      </c>
      <c r="BO5" s="45"/>
      <c r="BP5" s="50"/>
      <c r="BQ5" s="50"/>
      <c r="BR5" s="50"/>
      <c r="BS5" s="50">
        <f>BP5+BQ5-BR5</f>
        <v>0</v>
      </c>
      <c r="BT5" s="50"/>
      <c r="BU5" s="45"/>
      <c r="BV5" s="45"/>
      <c r="BW5" s="45"/>
      <c r="BX5" s="45">
        <f>BU5+BV5-BW5</f>
        <v>0</v>
      </c>
      <c r="BY5" s="45"/>
      <c r="BZ5" s="50"/>
      <c r="CA5" s="50"/>
      <c r="CB5" s="50"/>
      <c r="CC5" s="50">
        <f>BZ5+CA5-CB5</f>
        <v>0</v>
      </c>
      <c r="CD5" s="50"/>
      <c r="CE5" s="43">
        <f>BZ5+BU5+BP5+BK5+BF5+BA5+AV5+AQ5+AL5+AG5+AB5+W5+R5+M5+C5+H5</f>
        <v>0</v>
      </c>
      <c r="CF5" s="44">
        <f>CA5+BV5+BQ5+BL5+BG5+BB5+AW5+AR5+AM5+AH5+AC5+X5+S5+N5+D5+I5</f>
        <v>0</v>
      </c>
      <c r="CG5" s="43">
        <f>CB5+BW5+BR5+BM5+BH5+BC5+AX5+AS5+AN5+AI5+AD5+Y5+T5+O5+E5+J5</f>
        <v>0</v>
      </c>
      <c r="CH5" s="44">
        <f>CC5+BX5+BS5+BN5+BI5+BD5+AY5+AT5+AO5+AJ5+AE5+Z5+U5+P5+F5+K5</f>
        <v>0</v>
      </c>
      <c r="CI5" s="44">
        <f>CD5+BY5+BT5+BO5+BJ5+BE5+AZ5+AU5+AP5+AK5+AF5+AA5+V5+Q5+G5+L5</f>
        <v>0</v>
      </c>
    </row>
    <row r="6" spans="1:87" ht="15" hidden="1" customHeight="1" x14ac:dyDescent="0.25">
      <c r="A6" s="240" t="s">
        <v>43</v>
      </c>
      <c r="B6" s="6" t="s">
        <v>4</v>
      </c>
      <c r="C6" s="45"/>
      <c r="D6" s="45"/>
      <c r="E6" s="45"/>
      <c r="F6" s="45">
        <f t="shared" ref="F6:F68" si="0">C6+D6-E6</f>
        <v>0</v>
      </c>
      <c r="G6" s="45"/>
      <c r="H6" s="51"/>
      <c r="I6" s="51"/>
      <c r="J6" s="51"/>
      <c r="K6" s="51"/>
      <c r="L6" s="51"/>
      <c r="M6" s="46"/>
      <c r="N6" s="52"/>
      <c r="O6" s="46"/>
      <c r="P6" s="46">
        <f t="shared" ref="P6:P68" si="1">M6+N6-O6</f>
        <v>0</v>
      </c>
      <c r="Q6" s="46"/>
      <c r="R6" s="47"/>
      <c r="S6" s="53"/>
      <c r="T6" s="47"/>
      <c r="U6" s="47">
        <f t="shared" ref="U6:U68" si="2">R6+S6-T6</f>
        <v>0</v>
      </c>
      <c r="V6" s="47"/>
      <c r="W6" s="25"/>
      <c r="X6" s="25"/>
      <c r="Y6" s="25"/>
      <c r="Z6" s="25">
        <f t="shared" ref="Z6:Z68" si="3">W6+X6-Y6</f>
        <v>0</v>
      </c>
      <c r="AA6" s="25"/>
      <c r="AB6" s="48"/>
      <c r="AC6" s="48"/>
      <c r="AD6" s="48"/>
      <c r="AE6" s="48">
        <f t="shared" ref="AE6:AE68" si="4">AB6+AC6-AD6</f>
        <v>0</v>
      </c>
      <c r="AF6" s="48"/>
      <c r="AG6" s="49"/>
      <c r="AH6" s="49"/>
      <c r="AI6" s="49"/>
      <c r="AJ6" s="49">
        <f t="shared" ref="AJ6:AJ68" si="5">AG6+AH6-AI6</f>
        <v>0</v>
      </c>
      <c r="AK6" s="49"/>
      <c r="AL6" s="50"/>
      <c r="AM6" s="50"/>
      <c r="AN6" s="50"/>
      <c r="AO6" s="50">
        <f t="shared" ref="AO6:AO68" si="6">AL6+AM6-AN6</f>
        <v>0</v>
      </c>
      <c r="AP6" s="50"/>
      <c r="AQ6" s="45"/>
      <c r="AR6" s="45"/>
      <c r="AS6" s="45"/>
      <c r="AT6" s="45">
        <f t="shared" ref="AT6:AT68" si="7">AQ6+AR6-AS6</f>
        <v>0</v>
      </c>
      <c r="AU6" s="45"/>
      <c r="AV6" s="50"/>
      <c r="AW6" s="50"/>
      <c r="AX6" s="50"/>
      <c r="AY6" s="50">
        <f t="shared" ref="AY6:AY68" si="8">AV6+AW6-AX6</f>
        <v>0</v>
      </c>
      <c r="AZ6" s="50"/>
      <c r="BA6" s="46"/>
      <c r="BB6" s="52"/>
      <c r="BC6" s="46"/>
      <c r="BD6" s="46">
        <f t="shared" ref="BD6:BD20" si="9">BA6+BB6-BC6</f>
        <v>0</v>
      </c>
      <c r="BE6" s="46"/>
      <c r="BF6" s="51"/>
      <c r="BG6" s="51"/>
      <c r="BH6" s="51"/>
      <c r="BI6" s="51">
        <f t="shared" ref="BI6:BI68" si="10">BF6+BG6-BH6</f>
        <v>0</v>
      </c>
      <c r="BJ6" s="51"/>
      <c r="BK6" s="45"/>
      <c r="BL6" s="45"/>
      <c r="BM6" s="45"/>
      <c r="BN6" s="45">
        <f t="shared" ref="BN6:BN68" si="11">BK6+BL6-BM6</f>
        <v>0</v>
      </c>
      <c r="BO6" s="45"/>
      <c r="BP6" s="50"/>
      <c r="BQ6" s="50"/>
      <c r="BR6" s="50"/>
      <c r="BS6" s="50">
        <f t="shared" ref="BS6:BS68" si="12">BP6+BQ6-BR6</f>
        <v>0</v>
      </c>
      <c r="BT6" s="50"/>
      <c r="BU6" s="45"/>
      <c r="BV6" s="45"/>
      <c r="BW6" s="45"/>
      <c r="BX6" s="45">
        <f t="shared" ref="BX6:BX68" si="13">BU6+BV6-BW6</f>
        <v>0</v>
      </c>
      <c r="BY6" s="45"/>
      <c r="BZ6" s="50"/>
      <c r="CA6" s="50"/>
      <c r="CB6" s="50"/>
      <c r="CC6" s="50">
        <f t="shared" ref="CC6:CC68" si="14">BZ6+CA6-CB6</f>
        <v>0</v>
      </c>
      <c r="CD6" s="50"/>
      <c r="CE6" s="43">
        <f t="shared" ref="CE6:CE68" si="15">BZ6+BU6+BP6+BK6+BF6+BA6+AV6+AQ6+AL6+AG6+AB6+W6+R6+M6+C6+H6</f>
        <v>0</v>
      </c>
      <c r="CF6" s="44">
        <f t="shared" ref="CF6:CF68" si="16">CA6+BV6+BQ6+BL6+BG6+BB6+AW6+AR6+AM6+AH6+AC6+X6+S6+N6+D6+I6</f>
        <v>0</v>
      </c>
      <c r="CG6" s="43">
        <f t="shared" ref="CG6:CG68" si="17">CB6+BW6+BR6+BM6+BH6+BC6+AX6+AS6+AN6+AI6+AD6+Y6+T6+O6+E6+J6</f>
        <v>0</v>
      </c>
      <c r="CH6" s="44">
        <f t="shared" ref="CH6:CH68" si="18">CC6+BX6+BS6+BN6+BI6+BD6+AY6+AT6+AO6+AJ6+AE6+Z6+U6+P6+F6+K6</f>
        <v>0</v>
      </c>
      <c r="CI6" s="44">
        <f t="shared" ref="CI6:CI68" si="19">CD6+BY6+BT6+BO6+BJ6+BE6+AZ6+AU6+AP6+AK6+AF6+AA6+V6+Q6+G6+L6</f>
        <v>0</v>
      </c>
    </row>
    <row r="7" spans="1:87" ht="15" hidden="1" customHeight="1" x14ac:dyDescent="0.25">
      <c r="A7" s="241"/>
      <c r="B7" s="6" t="s">
        <v>5</v>
      </c>
      <c r="C7" s="45"/>
      <c r="D7" s="45"/>
      <c r="E7" s="45"/>
      <c r="F7" s="45">
        <f t="shared" si="0"/>
        <v>0</v>
      </c>
      <c r="G7" s="45"/>
      <c r="H7" s="51"/>
      <c r="I7" s="51"/>
      <c r="J7" s="51"/>
      <c r="K7" s="51"/>
      <c r="L7" s="51"/>
      <c r="M7" s="46"/>
      <c r="N7" s="46"/>
      <c r="O7" s="46"/>
      <c r="P7" s="46">
        <f t="shared" si="1"/>
        <v>0</v>
      </c>
      <c r="Q7" s="46"/>
      <c r="R7" s="47"/>
      <c r="S7" s="47"/>
      <c r="T7" s="47"/>
      <c r="U7" s="47">
        <f t="shared" si="2"/>
        <v>0</v>
      </c>
      <c r="V7" s="47"/>
      <c r="W7" s="25"/>
      <c r="X7" s="25"/>
      <c r="Y7" s="25"/>
      <c r="Z7" s="25">
        <f t="shared" si="3"/>
        <v>0</v>
      </c>
      <c r="AA7" s="25"/>
      <c r="AB7" s="48"/>
      <c r="AC7" s="48"/>
      <c r="AD7" s="48"/>
      <c r="AE7" s="48">
        <f t="shared" si="4"/>
        <v>0</v>
      </c>
      <c r="AF7" s="48"/>
      <c r="AG7" s="49"/>
      <c r="AH7" s="49"/>
      <c r="AI7" s="49"/>
      <c r="AJ7" s="49">
        <f t="shared" si="5"/>
        <v>0</v>
      </c>
      <c r="AK7" s="49"/>
      <c r="AL7" s="50"/>
      <c r="AM7" s="50"/>
      <c r="AN7" s="50"/>
      <c r="AO7" s="50">
        <f t="shared" si="6"/>
        <v>0</v>
      </c>
      <c r="AP7" s="50"/>
      <c r="AQ7" s="45"/>
      <c r="AR7" s="45"/>
      <c r="AS7" s="45"/>
      <c r="AT7" s="45">
        <f t="shared" si="7"/>
        <v>0</v>
      </c>
      <c r="AU7" s="45"/>
      <c r="AV7" s="50"/>
      <c r="AW7" s="50"/>
      <c r="AX7" s="50"/>
      <c r="AY7" s="50">
        <f t="shared" si="8"/>
        <v>0</v>
      </c>
      <c r="AZ7" s="50"/>
      <c r="BA7" s="46"/>
      <c r="BB7" s="46"/>
      <c r="BC7" s="46"/>
      <c r="BD7" s="46">
        <f t="shared" si="9"/>
        <v>0</v>
      </c>
      <c r="BE7" s="46"/>
      <c r="BF7" s="51"/>
      <c r="BG7" s="51"/>
      <c r="BH7" s="51"/>
      <c r="BI7" s="51">
        <f t="shared" si="10"/>
        <v>0</v>
      </c>
      <c r="BJ7" s="51"/>
      <c r="BK7" s="45"/>
      <c r="BL7" s="45"/>
      <c r="BM7" s="45"/>
      <c r="BN7" s="45">
        <f t="shared" si="11"/>
        <v>0</v>
      </c>
      <c r="BO7" s="45"/>
      <c r="BP7" s="50"/>
      <c r="BQ7" s="50"/>
      <c r="BR7" s="50"/>
      <c r="BS7" s="50">
        <f t="shared" si="12"/>
        <v>0</v>
      </c>
      <c r="BT7" s="50"/>
      <c r="BU7" s="45"/>
      <c r="BV7" s="45"/>
      <c r="BW7" s="45"/>
      <c r="BX7" s="45">
        <f t="shared" si="13"/>
        <v>0</v>
      </c>
      <c r="BY7" s="45"/>
      <c r="BZ7" s="50"/>
      <c r="CA7" s="50"/>
      <c r="CB7" s="50"/>
      <c r="CC7" s="50">
        <f t="shared" si="14"/>
        <v>0</v>
      </c>
      <c r="CD7" s="50"/>
      <c r="CE7" s="43">
        <f t="shared" si="15"/>
        <v>0</v>
      </c>
      <c r="CF7" s="44">
        <f t="shared" si="16"/>
        <v>0</v>
      </c>
      <c r="CG7" s="43">
        <f t="shared" si="17"/>
        <v>0</v>
      </c>
      <c r="CH7" s="44">
        <f t="shared" si="18"/>
        <v>0</v>
      </c>
      <c r="CI7" s="44">
        <f t="shared" si="19"/>
        <v>0</v>
      </c>
    </row>
    <row r="8" spans="1:87" ht="15.75" hidden="1" customHeight="1" thickBot="1" x14ac:dyDescent="0.3">
      <c r="A8" s="242"/>
      <c r="B8" s="6" t="s">
        <v>6</v>
      </c>
      <c r="C8" s="45">
        <v>0</v>
      </c>
      <c r="D8" s="45">
        <v>96</v>
      </c>
      <c r="E8" s="45">
        <v>0</v>
      </c>
      <c r="F8" s="45">
        <f t="shared" si="0"/>
        <v>96</v>
      </c>
      <c r="G8" s="45"/>
      <c r="H8" s="51"/>
      <c r="I8" s="51"/>
      <c r="J8" s="51"/>
      <c r="K8" s="51"/>
      <c r="L8" s="51"/>
      <c r="M8" s="46">
        <v>0</v>
      </c>
      <c r="N8" s="46">
        <v>39</v>
      </c>
      <c r="O8" s="46">
        <v>0</v>
      </c>
      <c r="P8" s="46">
        <f t="shared" si="1"/>
        <v>39</v>
      </c>
      <c r="Q8" s="46"/>
      <c r="R8" s="47"/>
      <c r="S8" s="47"/>
      <c r="T8" s="47"/>
      <c r="U8" s="47">
        <f t="shared" si="2"/>
        <v>0</v>
      </c>
      <c r="V8" s="47"/>
      <c r="W8" s="25"/>
      <c r="X8" s="25"/>
      <c r="Y8" s="25"/>
      <c r="Z8" s="25">
        <f t="shared" si="3"/>
        <v>0</v>
      </c>
      <c r="AA8" s="25"/>
      <c r="AB8" s="48"/>
      <c r="AC8" s="48"/>
      <c r="AD8" s="48"/>
      <c r="AE8" s="48">
        <f t="shared" si="4"/>
        <v>0</v>
      </c>
      <c r="AF8" s="48"/>
      <c r="AG8" s="49"/>
      <c r="AH8" s="49"/>
      <c r="AI8" s="49"/>
      <c r="AJ8" s="49">
        <f t="shared" si="5"/>
        <v>0</v>
      </c>
      <c r="AK8" s="49"/>
      <c r="AL8" s="50"/>
      <c r="AM8" s="50"/>
      <c r="AN8" s="50"/>
      <c r="AO8" s="50">
        <f t="shared" si="6"/>
        <v>0</v>
      </c>
      <c r="AP8" s="50"/>
      <c r="AQ8" s="45"/>
      <c r="AR8" s="45"/>
      <c r="AS8" s="45"/>
      <c r="AT8" s="45">
        <f t="shared" si="7"/>
        <v>0</v>
      </c>
      <c r="AU8" s="45"/>
      <c r="AV8" s="50"/>
      <c r="AW8" s="50"/>
      <c r="AX8" s="50"/>
      <c r="AY8" s="50">
        <f t="shared" si="8"/>
        <v>0</v>
      </c>
      <c r="AZ8" s="50"/>
      <c r="BA8" s="46"/>
      <c r="BB8" s="46"/>
      <c r="BC8" s="46"/>
      <c r="BD8" s="46">
        <f t="shared" si="9"/>
        <v>0</v>
      </c>
      <c r="BE8" s="46"/>
      <c r="BF8" s="51"/>
      <c r="BG8" s="51"/>
      <c r="BH8" s="51"/>
      <c r="BI8" s="51">
        <f t="shared" si="10"/>
        <v>0</v>
      </c>
      <c r="BJ8" s="51"/>
      <c r="BK8" s="45"/>
      <c r="BL8" s="45"/>
      <c r="BM8" s="45"/>
      <c r="BN8" s="45">
        <f t="shared" si="11"/>
        <v>0</v>
      </c>
      <c r="BO8" s="45"/>
      <c r="BP8" s="50"/>
      <c r="BQ8" s="50"/>
      <c r="BR8" s="50"/>
      <c r="BS8" s="50">
        <f t="shared" si="12"/>
        <v>0</v>
      </c>
      <c r="BT8" s="50"/>
      <c r="BU8" s="45"/>
      <c r="BV8" s="45"/>
      <c r="BW8" s="45"/>
      <c r="BX8" s="45">
        <f t="shared" si="13"/>
        <v>0</v>
      </c>
      <c r="BY8" s="45"/>
      <c r="BZ8" s="50"/>
      <c r="CA8" s="50"/>
      <c r="CB8" s="50"/>
      <c r="CC8" s="50">
        <f t="shared" si="14"/>
        <v>0</v>
      </c>
      <c r="CD8" s="50"/>
      <c r="CE8" s="43">
        <f t="shared" si="15"/>
        <v>0</v>
      </c>
      <c r="CF8" s="44">
        <f t="shared" si="16"/>
        <v>135</v>
      </c>
      <c r="CG8" s="43">
        <f t="shared" si="17"/>
        <v>0</v>
      </c>
      <c r="CH8" s="44">
        <f t="shared" si="18"/>
        <v>135</v>
      </c>
      <c r="CI8" s="44">
        <f t="shared" si="19"/>
        <v>0</v>
      </c>
    </row>
    <row r="9" spans="1:87" ht="15" hidden="1" customHeight="1" x14ac:dyDescent="0.25">
      <c r="A9" s="243" t="s">
        <v>44</v>
      </c>
      <c r="B9" s="7" t="s">
        <v>4</v>
      </c>
      <c r="C9" s="45">
        <v>96</v>
      </c>
      <c r="D9" s="45">
        <v>0</v>
      </c>
      <c r="E9" s="45">
        <v>0</v>
      </c>
      <c r="F9" s="45">
        <f t="shared" si="0"/>
        <v>96</v>
      </c>
      <c r="G9" s="45"/>
      <c r="H9" s="51"/>
      <c r="I9" s="51"/>
      <c r="J9" s="51"/>
      <c r="K9" s="51"/>
      <c r="L9" s="51"/>
      <c r="M9" s="46">
        <v>39</v>
      </c>
      <c r="N9" s="52">
        <v>0</v>
      </c>
      <c r="O9" s="46">
        <v>0</v>
      </c>
      <c r="P9" s="46">
        <f t="shared" si="1"/>
        <v>39</v>
      </c>
      <c r="Q9" s="46"/>
      <c r="R9" s="47"/>
      <c r="S9" s="53"/>
      <c r="T9" s="53"/>
      <c r="U9" s="47">
        <f t="shared" si="2"/>
        <v>0</v>
      </c>
      <c r="V9" s="47"/>
      <c r="W9" s="25"/>
      <c r="X9" s="25"/>
      <c r="Y9" s="25"/>
      <c r="Z9" s="25">
        <f t="shared" si="3"/>
        <v>0</v>
      </c>
      <c r="AA9" s="25"/>
      <c r="AB9" s="48"/>
      <c r="AC9" s="54"/>
      <c r="AD9" s="48"/>
      <c r="AE9" s="48">
        <f t="shared" si="4"/>
        <v>0</v>
      </c>
      <c r="AF9" s="48"/>
      <c r="AG9" s="49"/>
      <c r="AH9" s="49"/>
      <c r="AI9" s="49"/>
      <c r="AJ9" s="49">
        <f t="shared" si="5"/>
        <v>0</v>
      </c>
      <c r="AK9" s="49"/>
      <c r="AL9" s="50"/>
      <c r="AM9" s="50"/>
      <c r="AN9" s="50"/>
      <c r="AO9" s="50">
        <f t="shared" si="6"/>
        <v>0</v>
      </c>
      <c r="AP9" s="50"/>
      <c r="AQ9" s="45"/>
      <c r="AR9" s="45"/>
      <c r="AS9" s="45"/>
      <c r="AT9" s="45">
        <f t="shared" si="7"/>
        <v>0</v>
      </c>
      <c r="AU9" s="45"/>
      <c r="AV9" s="50"/>
      <c r="AW9" s="50"/>
      <c r="AX9" s="50"/>
      <c r="AY9" s="50">
        <f t="shared" si="8"/>
        <v>0</v>
      </c>
      <c r="AZ9" s="50"/>
      <c r="BA9" s="46"/>
      <c r="BB9" s="52"/>
      <c r="BC9" s="46"/>
      <c r="BD9" s="46">
        <f t="shared" si="9"/>
        <v>0</v>
      </c>
      <c r="BE9" s="46"/>
      <c r="BF9" s="51"/>
      <c r="BG9" s="51"/>
      <c r="BH9" s="51"/>
      <c r="BI9" s="51">
        <f t="shared" si="10"/>
        <v>0</v>
      </c>
      <c r="BJ9" s="51"/>
      <c r="BK9" s="45"/>
      <c r="BL9" s="45"/>
      <c r="BM9" s="45"/>
      <c r="BN9" s="45">
        <f t="shared" si="11"/>
        <v>0</v>
      </c>
      <c r="BO9" s="45"/>
      <c r="BP9" s="50"/>
      <c r="BQ9" s="50"/>
      <c r="BR9" s="50"/>
      <c r="BS9" s="50">
        <f t="shared" si="12"/>
        <v>0</v>
      </c>
      <c r="BT9" s="50"/>
      <c r="BU9" s="45"/>
      <c r="BV9" s="45"/>
      <c r="BW9" s="45"/>
      <c r="BX9" s="45">
        <f t="shared" si="13"/>
        <v>0</v>
      </c>
      <c r="BY9" s="45"/>
      <c r="BZ9" s="50"/>
      <c r="CA9" s="50"/>
      <c r="CB9" s="50"/>
      <c r="CC9" s="50">
        <f t="shared" si="14"/>
        <v>0</v>
      </c>
      <c r="CD9" s="50"/>
      <c r="CE9" s="43">
        <f t="shared" si="15"/>
        <v>135</v>
      </c>
      <c r="CF9" s="44">
        <f t="shared" si="16"/>
        <v>0</v>
      </c>
      <c r="CG9" s="43">
        <f t="shared" si="17"/>
        <v>0</v>
      </c>
      <c r="CH9" s="44">
        <f t="shared" si="18"/>
        <v>135</v>
      </c>
      <c r="CI9" s="44">
        <f t="shared" si="19"/>
        <v>0</v>
      </c>
    </row>
    <row r="10" spans="1:87" ht="15" hidden="1" customHeight="1" x14ac:dyDescent="0.25">
      <c r="A10" s="244"/>
      <c r="B10" s="7" t="s">
        <v>5</v>
      </c>
      <c r="C10" s="45">
        <v>96</v>
      </c>
      <c r="D10" s="45">
        <v>0</v>
      </c>
      <c r="E10" s="45">
        <v>0</v>
      </c>
      <c r="F10" s="45">
        <f t="shared" si="0"/>
        <v>96</v>
      </c>
      <c r="G10" s="45"/>
      <c r="H10" s="51"/>
      <c r="I10" s="51"/>
      <c r="J10" s="51"/>
      <c r="K10" s="51"/>
      <c r="L10" s="51"/>
      <c r="M10" s="46">
        <v>39</v>
      </c>
      <c r="N10" s="46">
        <v>0</v>
      </c>
      <c r="O10" s="46">
        <v>0</v>
      </c>
      <c r="P10" s="46">
        <f t="shared" si="1"/>
        <v>39</v>
      </c>
      <c r="Q10" s="46"/>
      <c r="R10" s="47"/>
      <c r="S10" s="47"/>
      <c r="T10" s="47"/>
      <c r="U10" s="47">
        <f t="shared" si="2"/>
        <v>0</v>
      </c>
      <c r="V10" s="47"/>
      <c r="W10" s="25"/>
      <c r="X10" s="55"/>
      <c r="Y10" s="25"/>
      <c r="Z10" s="25">
        <f t="shared" si="3"/>
        <v>0</v>
      </c>
      <c r="AA10" s="25"/>
      <c r="AB10" s="48"/>
      <c r="AC10" s="48"/>
      <c r="AD10" s="48"/>
      <c r="AE10" s="48">
        <f t="shared" si="4"/>
        <v>0</v>
      </c>
      <c r="AF10" s="48"/>
      <c r="AG10" s="49"/>
      <c r="AH10" s="49"/>
      <c r="AI10" s="49"/>
      <c r="AJ10" s="49">
        <f t="shared" si="5"/>
        <v>0</v>
      </c>
      <c r="AK10" s="49"/>
      <c r="AL10" s="50"/>
      <c r="AM10" s="50"/>
      <c r="AN10" s="50"/>
      <c r="AO10" s="50">
        <f t="shared" si="6"/>
        <v>0</v>
      </c>
      <c r="AP10" s="50"/>
      <c r="AQ10" s="45"/>
      <c r="AR10" s="45"/>
      <c r="AS10" s="45"/>
      <c r="AT10" s="45">
        <f t="shared" si="7"/>
        <v>0</v>
      </c>
      <c r="AU10" s="45"/>
      <c r="AV10" s="50"/>
      <c r="AW10" s="50"/>
      <c r="AX10" s="50"/>
      <c r="AY10" s="50">
        <f t="shared" si="8"/>
        <v>0</v>
      </c>
      <c r="AZ10" s="50"/>
      <c r="BA10" s="46"/>
      <c r="BB10" s="46"/>
      <c r="BC10" s="46"/>
      <c r="BD10" s="46">
        <f t="shared" si="9"/>
        <v>0</v>
      </c>
      <c r="BE10" s="46"/>
      <c r="BF10" s="51"/>
      <c r="BG10" s="51"/>
      <c r="BH10" s="51"/>
      <c r="BI10" s="51">
        <f t="shared" si="10"/>
        <v>0</v>
      </c>
      <c r="BJ10" s="51"/>
      <c r="BK10" s="45"/>
      <c r="BL10" s="45"/>
      <c r="BM10" s="45"/>
      <c r="BN10" s="45">
        <f t="shared" si="11"/>
        <v>0</v>
      </c>
      <c r="BO10" s="45"/>
      <c r="BP10" s="50"/>
      <c r="BQ10" s="50"/>
      <c r="BR10" s="50"/>
      <c r="BS10" s="50">
        <f t="shared" si="12"/>
        <v>0</v>
      </c>
      <c r="BT10" s="50"/>
      <c r="BU10" s="45"/>
      <c r="BV10" s="45"/>
      <c r="BW10" s="45"/>
      <c r="BX10" s="45">
        <f t="shared" si="13"/>
        <v>0</v>
      </c>
      <c r="BY10" s="45"/>
      <c r="BZ10" s="50"/>
      <c r="CA10" s="50"/>
      <c r="CB10" s="50"/>
      <c r="CC10" s="50">
        <f t="shared" si="14"/>
        <v>0</v>
      </c>
      <c r="CD10" s="50"/>
      <c r="CE10" s="43">
        <f t="shared" si="15"/>
        <v>135</v>
      </c>
      <c r="CF10" s="44">
        <f t="shared" si="16"/>
        <v>0</v>
      </c>
      <c r="CG10" s="43">
        <f t="shared" si="17"/>
        <v>0</v>
      </c>
      <c r="CH10" s="44">
        <f t="shared" si="18"/>
        <v>135</v>
      </c>
      <c r="CI10" s="44">
        <f t="shared" si="19"/>
        <v>0</v>
      </c>
    </row>
    <row r="11" spans="1:87" ht="15.75" hidden="1" customHeight="1" thickBot="1" x14ac:dyDescent="0.3">
      <c r="A11" s="245"/>
      <c r="B11" s="7" t="s">
        <v>6</v>
      </c>
      <c r="C11" s="45">
        <v>96</v>
      </c>
      <c r="D11" s="45">
        <v>0</v>
      </c>
      <c r="E11" s="45">
        <v>0</v>
      </c>
      <c r="F11" s="45">
        <f t="shared" si="0"/>
        <v>96</v>
      </c>
      <c r="G11" s="45"/>
      <c r="H11" s="51"/>
      <c r="I11" s="51"/>
      <c r="J11" s="51"/>
      <c r="K11" s="51"/>
      <c r="L11" s="51"/>
      <c r="M11" s="46">
        <v>39</v>
      </c>
      <c r="N11" s="46">
        <v>0</v>
      </c>
      <c r="O11" s="46">
        <v>0</v>
      </c>
      <c r="P11" s="46">
        <f t="shared" si="1"/>
        <v>39</v>
      </c>
      <c r="Q11" s="46"/>
      <c r="R11" s="47">
        <v>0</v>
      </c>
      <c r="S11" s="47">
        <v>82</v>
      </c>
      <c r="T11" s="47">
        <v>0</v>
      </c>
      <c r="U11" s="47">
        <f t="shared" si="2"/>
        <v>82</v>
      </c>
      <c r="V11" s="47"/>
      <c r="W11" s="25"/>
      <c r="X11" s="25"/>
      <c r="Y11" s="25"/>
      <c r="Z11" s="25">
        <f t="shared" si="3"/>
        <v>0</v>
      </c>
      <c r="AA11" s="25"/>
      <c r="AB11" s="48"/>
      <c r="AC11" s="48"/>
      <c r="AD11" s="48"/>
      <c r="AE11" s="48">
        <f t="shared" si="4"/>
        <v>0</v>
      </c>
      <c r="AF11" s="48"/>
      <c r="AG11" s="49"/>
      <c r="AH11" s="49"/>
      <c r="AI11" s="49"/>
      <c r="AJ11" s="49">
        <f t="shared" si="5"/>
        <v>0</v>
      </c>
      <c r="AK11" s="49"/>
      <c r="AL11" s="50"/>
      <c r="AM11" s="50"/>
      <c r="AN11" s="50"/>
      <c r="AO11" s="50">
        <f t="shared" si="6"/>
        <v>0</v>
      </c>
      <c r="AP11" s="50"/>
      <c r="AQ11" s="45"/>
      <c r="AR11" s="45"/>
      <c r="AS11" s="45"/>
      <c r="AT11" s="45">
        <f t="shared" si="7"/>
        <v>0</v>
      </c>
      <c r="AU11" s="45"/>
      <c r="AV11" s="50"/>
      <c r="AW11" s="50"/>
      <c r="AX11" s="50"/>
      <c r="AY11" s="50">
        <f t="shared" si="8"/>
        <v>0</v>
      </c>
      <c r="AZ11" s="50"/>
      <c r="BA11" s="46"/>
      <c r="BB11" s="46"/>
      <c r="BC11" s="46"/>
      <c r="BD11" s="46">
        <f t="shared" si="9"/>
        <v>0</v>
      </c>
      <c r="BE11" s="46"/>
      <c r="BF11" s="51"/>
      <c r="BG11" s="51"/>
      <c r="BH11" s="51"/>
      <c r="BI11" s="51">
        <f t="shared" si="10"/>
        <v>0</v>
      </c>
      <c r="BJ11" s="51"/>
      <c r="BK11" s="45"/>
      <c r="BL11" s="45"/>
      <c r="BM11" s="45"/>
      <c r="BN11" s="45">
        <f t="shared" si="11"/>
        <v>0</v>
      </c>
      <c r="BO11" s="45"/>
      <c r="BP11" s="50"/>
      <c r="BQ11" s="50"/>
      <c r="BR11" s="50"/>
      <c r="BS11" s="50">
        <f t="shared" si="12"/>
        <v>0</v>
      </c>
      <c r="BT11" s="50"/>
      <c r="BU11" s="45"/>
      <c r="BV11" s="45"/>
      <c r="BW11" s="45"/>
      <c r="BX11" s="45">
        <f t="shared" si="13"/>
        <v>0</v>
      </c>
      <c r="BY11" s="45"/>
      <c r="BZ11" s="50"/>
      <c r="CA11" s="50"/>
      <c r="CB11" s="50"/>
      <c r="CC11" s="50">
        <f t="shared" si="14"/>
        <v>0</v>
      </c>
      <c r="CD11" s="50"/>
      <c r="CE11" s="43">
        <f t="shared" si="15"/>
        <v>135</v>
      </c>
      <c r="CF11" s="44">
        <f t="shared" si="16"/>
        <v>82</v>
      </c>
      <c r="CG11" s="43">
        <f t="shared" si="17"/>
        <v>0</v>
      </c>
      <c r="CH11" s="44">
        <f t="shared" si="18"/>
        <v>217</v>
      </c>
      <c r="CI11" s="44">
        <f t="shared" si="19"/>
        <v>0</v>
      </c>
    </row>
    <row r="12" spans="1:87" ht="15" hidden="1" customHeight="1" x14ac:dyDescent="0.25">
      <c r="A12" s="246" t="s">
        <v>45</v>
      </c>
      <c r="B12" s="8" t="s">
        <v>4</v>
      </c>
      <c r="C12" s="45">
        <v>96</v>
      </c>
      <c r="D12" s="45">
        <v>0</v>
      </c>
      <c r="E12" s="45">
        <v>0</v>
      </c>
      <c r="F12" s="45">
        <f t="shared" si="0"/>
        <v>96</v>
      </c>
      <c r="G12" s="45"/>
      <c r="H12" s="51"/>
      <c r="I12" s="51"/>
      <c r="J12" s="51"/>
      <c r="K12" s="51"/>
      <c r="L12" s="51"/>
      <c r="M12" s="46">
        <v>39</v>
      </c>
      <c r="N12" s="46">
        <v>0</v>
      </c>
      <c r="O12" s="46">
        <v>0</v>
      </c>
      <c r="P12" s="46">
        <f t="shared" si="1"/>
        <v>39</v>
      </c>
      <c r="Q12" s="46"/>
      <c r="R12" s="47">
        <v>82</v>
      </c>
      <c r="S12" s="47">
        <v>0</v>
      </c>
      <c r="T12" s="53">
        <v>0</v>
      </c>
      <c r="U12" s="47">
        <f t="shared" si="2"/>
        <v>82</v>
      </c>
      <c r="V12" s="47"/>
      <c r="W12" s="25"/>
      <c r="X12" s="55"/>
      <c r="Y12" s="25"/>
      <c r="Z12" s="25">
        <f t="shared" si="3"/>
        <v>0</v>
      </c>
      <c r="AA12" s="25"/>
      <c r="AB12" s="48"/>
      <c r="AC12" s="54"/>
      <c r="AD12" s="48"/>
      <c r="AE12" s="48">
        <f t="shared" si="4"/>
        <v>0</v>
      </c>
      <c r="AF12" s="48"/>
      <c r="AG12" s="49"/>
      <c r="AH12" s="49"/>
      <c r="AI12" s="49"/>
      <c r="AJ12" s="49">
        <f t="shared" si="5"/>
        <v>0</v>
      </c>
      <c r="AK12" s="49"/>
      <c r="AL12" s="50"/>
      <c r="AM12" s="50"/>
      <c r="AN12" s="50"/>
      <c r="AO12" s="50">
        <f t="shared" si="6"/>
        <v>0</v>
      </c>
      <c r="AP12" s="50"/>
      <c r="AQ12" s="45"/>
      <c r="AR12" s="45"/>
      <c r="AS12" s="45"/>
      <c r="AT12" s="45">
        <f t="shared" si="7"/>
        <v>0</v>
      </c>
      <c r="AU12" s="45"/>
      <c r="AV12" s="50"/>
      <c r="AW12" s="50"/>
      <c r="AX12" s="50"/>
      <c r="AY12" s="50">
        <f t="shared" si="8"/>
        <v>0</v>
      </c>
      <c r="AZ12" s="50"/>
      <c r="BA12" s="46"/>
      <c r="BB12" s="46"/>
      <c r="BC12" s="46"/>
      <c r="BD12" s="46">
        <f t="shared" si="9"/>
        <v>0</v>
      </c>
      <c r="BE12" s="46"/>
      <c r="BF12" s="51"/>
      <c r="BG12" s="51"/>
      <c r="BH12" s="51"/>
      <c r="BI12" s="51">
        <f t="shared" si="10"/>
        <v>0</v>
      </c>
      <c r="BJ12" s="51"/>
      <c r="BK12" s="45"/>
      <c r="BL12" s="45"/>
      <c r="BM12" s="45"/>
      <c r="BN12" s="45">
        <f t="shared" si="11"/>
        <v>0</v>
      </c>
      <c r="BO12" s="45"/>
      <c r="BP12" s="50"/>
      <c r="BQ12" s="50"/>
      <c r="BR12" s="50"/>
      <c r="BS12" s="50">
        <f t="shared" si="12"/>
        <v>0</v>
      </c>
      <c r="BT12" s="50"/>
      <c r="BU12" s="45"/>
      <c r="BV12" s="45"/>
      <c r="BW12" s="45"/>
      <c r="BX12" s="45">
        <f t="shared" si="13"/>
        <v>0</v>
      </c>
      <c r="BY12" s="45"/>
      <c r="BZ12" s="50"/>
      <c r="CA12" s="50"/>
      <c r="CB12" s="50"/>
      <c r="CC12" s="50">
        <f t="shared" si="14"/>
        <v>0</v>
      </c>
      <c r="CD12" s="50"/>
      <c r="CE12" s="43">
        <f t="shared" si="15"/>
        <v>217</v>
      </c>
      <c r="CF12" s="44">
        <f t="shared" si="16"/>
        <v>0</v>
      </c>
      <c r="CG12" s="43">
        <f t="shared" si="17"/>
        <v>0</v>
      </c>
      <c r="CH12" s="44">
        <f t="shared" si="18"/>
        <v>217</v>
      </c>
      <c r="CI12" s="44">
        <f t="shared" si="19"/>
        <v>0</v>
      </c>
    </row>
    <row r="13" spans="1:87" ht="15" hidden="1" customHeight="1" x14ac:dyDescent="0.25">
      <c r="A13" s="247"/>
      <c r="B13" s="8" t="s">
        <v>5</v>
      </c>
      <c r="C13" s="45">
        <v>96</v>
      </c>
      <c r="D13" s="45">
        <v>0</v>
      </c>
      <c r="E13" s="56">
        <v>0</v>
      </c>
      <c r="F13" s="45">
        <f t="shared" si="0"/>
        <v>96</v>
      </c>
      <c r="G13" s="45"/>
      <c r="H13" s="51"/>
      <c r="I13" s="51"/>
      <c r="J13" s="51"/>
      <c r="K13" s="51"/>
      <c r="L13" s="51"/>
      <c r="M13" s="46">
        <v>39</v>
      </c>
      <c r="N13" s="46">
        <v>0</v>
      </c>
      <c r="O13" s="46">
        <v>0</v>
      </c>
      <c r="P13" s="46">
        <f t="shared" si="1"/>
        <v>39</v>
      </c>
      <c r="Q13" s="46"/>
      <c r="R13" s="47">
        <v>82</v>
      </c>
      <c r="S13" s="47">
        <v>0</v>
      </c>
      <c r="T13" s="47">
        <v>0</v>
      </c>
      <c r="U13" s="47">
        <f t="shared" si="2"/>
        <v>82</v>
      </c>
      <c r="V13" s="47"/>
      <c r="W13" s="25"/>
      <c r="X13" s="25"/>
      <c r="Y13" s="25"/>
      <c r="Z13" s="25">
        <f t="shared" si="3"/>
        <v>0</v>
      </c>
      <c r="AA13" s="25"/>
      <c r="AB13" s="48"/>
      <c r="AC13" s="48"/>
      <c r="AD13" s="48"/>
      <c r="AE13" s="48">
        <f t="shared" si="4"/>
        <v>0</v>
      </c>
      <c r="AF13" s="48"/>
      <c r="AG13" s="49"/>
      <c r="AH13" s="57"/>
      <c r="AI13" s="49"/>
      <c r="AJ13" s="49">
        <f t="shared" si="5"/>
        <v>0</v>
      </c>
      <c r="AK13" s="49"/>
      <c r="AL13" s="50"/>
      <c r="AM13" s="50"/>
      <c r="AN13" s="50"/>
      <c r="AO13" s="50">
        <f t="shared" si="6"/>
        <v>0</v>
      </c>
      <c r="AP13" s="50"/>
      <c r="AQ13" s="45"/>
      <c r="AR13" s="45"/>
      <c r="AS13" s="45"/>
      <c r="AT13" s="45">
        <f t="shared" si="7"/>
        <v>0</v>
      </c>
      <c r="AU13" s="45"/>
      <c r="AV13" s="50"/>
      <c r="AW13" s="50"/>
      <c r="AX13" s="50"/>
      <c r="AY13" s="50">
        <f t="shared" si="8"/>
        <v>0</v>
      </c>
      <c r="AZ13" s="50"/>
      <c r="BA13" s="46"/>
      <c r="BB13" s="46"/>
      <c r="BC13" s="46"/>
      <c r="BD13" s="46">
        <f t="shared" si="9"/>
        <v>0</v>
      </c>
      <c r="BE13" s="46"/>
      <c r="BF13" s="51"/>
      <c r="BG13" s="51"/>
      <c r="BH13" s="51"/>
      <c r="BI13" s="51">
        <f t="shared" si="10"/>
        <v>0</v>
      </c>
      <c r="BJ13" s="51"/>
      <c r="BK13" s="45"/>
      <c r="BL13" s="45"/>
      <c r="BM13" s="45"/>
      <c r="BN13" s="45">
        <f t="shared" si="11"/>
        <v>0</v>
      </c>
      <c r="BO13" s="45"/>
      <c r="BP13" s="50"/>
      <c r="BQ13" s="50"/>
      <c r="BR13" s="50"/>
      <c r="BS13" s="50">
        <f t="shared" si="12"/>
        <v>0</v>
      </c>
      <c r="BT13" s="50"/>
      <c r="BU13" s="45"/>
      <c r="BV13" s="45"/>
      <c r="BW13" s="45"/>
      <c r="BX13" s="45">
        <f t="shared" si="13"/>
        <v>0</v>
      </c>
      <c r="BY13" s="45"/>
      <c r="BZ13" s="50"/>
      <c r="CA13" s="50"/>
      <c r="CB13" s="50"/>
      <c r="CC13" s="50">
        <f t="shared" si="14"/>
        <v>0</v>
      </c>
      <c r="CD13" s="50"/>
      <c r="CE13" s="43">
        <f t="shared" si="15"/>
        <v>217</v>
      </c>
      <c r="CF13" s="44">
        <f t="shared" si="16"/>
        <v>0</v>
      </c>
      <c r="CG13" s="43">
        <f t="shared" si="17"/>
        <v>0</v>
      </c>
      <c r="CH13" s="44">
        <f t="shared" si="18"/>
        <v>217</v>
      </c>
      <c r="CI13" s="44">
        <f t="shared" si="19"/>
        <v>0</v>
      </c>
    </row>
    <row r="14" spans="1:87" ht="15.75" hidden="1" customHeight="1" thickBot="1" x14ac:dyDescent="0.3">
      <c r="A14" s="248"/>
      <c r="B14" s="8" t="s">
        <v>6</v>
      </c>
      <c r="C14" s="45">
        <v>96</v>
      </c>
      <c r="D14" s="45">
        <v>0</v>
      </c>
      <c r="E14" s="45">
        <v>0</v>
      </c>
      <c r="F14" s="45">
        <f t="shared" si="0"/>
        <v>96</v>
      </c>
      <c r="G14" s="45"/>
      <c r="H14" s="51"/>
      <c r="I14" s="51"/>
      <c r="J14" s="51"/>
      <c r="K14" s="51"/>
      <c r="L14" s="51"/>
      <c r="M14" s="46">
        <v>39</v>
      </c>
      <c r="N14" s="46">
        <v>0</v>
      </c>
      <c r="O14" s="46">
        <v>0</v>
      </c>
      <c r="P14" s="46">
        <f t="shared" si="1"/>
        <v>39</v>
      </c>
      <c r="Q14" s="46"/>
      <c r="R14" s="47">
        <v>82</v>
      </c>
      <c r="S14" s="53">
        <v>26</v>
      </c>
      <c r="T14" s="47">
        <v>0</v>
      </c>
      <c r="U14" s="47">
        <f t="shared" si="2"/>
        <v>108</v>
      </c>
      <c r="V14" s="47"/>
      <c r="W14" s="25">
        <v>0</v>
      </c>
      <c r="X14" s="25">
        <v>34</v>
      </c>
      <c r="Y14" s="25">
        <v>0</v>
      </c>
      <c r="Z14" s="25">
        <f t="shared" si="3"/>
        <v>34</v>
      </c>
      <c r="AA14" s="25"/>
      <c r="AB14" s="48">
        <v>0</v>
      </c>
      <c r="AC14" s="54">
        <v>13</v>
      </c>
      <c r="AD14" s="48">
        <v>0</v>
      </c>
      <c r="AE14" s="48">
        <f t="shared" si="4"/>
        <v>13</v>
      </c>
      <c r="AF14" s="48"/>
      <c r="AG14" s="49"/>
      <c r="AH14" s="57"/>
      <c r="AI14" s="57"/>
      <c r="AJ14" s="49">
        <f t="shared" si="5"/>
        <v>0</v>
      </c>
      <c r="AK14" s="49"/>
      <c r="AL14" s="50"/>
      <c r="AM14" s="50"/>
      <c r="AN14" s="50"/>
      <c r="AO14" s="50">
        <f t="shared" si="6"/>
        <v>0</v>
      </c>
      <c r="AP14" s="50"/>
      <c r="AQ14" s="45"/>
      <c r="AR14" s="45"/>
      <c r="AS14" s="45"/>
      <c r="AT14" s="45">
        <f t="shared" si="7"/>
        <v>0</v>
      </c>
      <c r="AU14" s="45"/>
      <c r="AV14" s="50"/>
      <c r="AW14" s="50"/>
      <c r="AX14" s="50"/>
      <c r="AY14" s="50">
        <f t="shared" si="8"/>
        <v>0</v>
      </c>
      <c r="AZ14" s="50"/>
      <c r="BA14" s="46"/>
      <c r="BB14" s="46"/>
      <c r="BC14" s="46"/>
      <c r="BD14" s="46">
        <f t="shared" si="9"/>
        <v>0</v>
      </c>
      <c r="BE14" s="46"/>
      <c r="BF14" s="51"/>
      <c r="BG14" s="51"/>
      <c r="BH14" s="51"/>
      <c r="BI14" s="51">
        <f t="shared" si="10"/>
        <v>0</v>
      </c>
      <c r="BJ14" s="51"/>
      <c r="BK14" s="45"/>
      <c r="BL14" s="45"/>
      <c r="BM14" s="45"/>
      <c r="BN14" s="45">
        <f t="shared" si="11"/>
        <v>0</v>
      </c>
      <c r="BO14" s="45"/>
      <c r="BP14" s="50"/>
      <c r="BQ14" s="50"/>
      <c r="BR14" s="50"/>
      <c r="BS14" s="50">
        <f t="shared" si="12"/>
        <v>0</v>
      </c>
      <c r="BT14" s="50"/>
      <c r="BU14" s="45"/>
      <c r="BV14" s="45"/>
      <c r="BW14" s="45"/>
      <c r="BX14" s="45">
        <f t="shared" si="13"/>
        <v>0</v>
      </c>
      <c r="BY14" s="45"/>
      <c r="BZ14" s="50"/>
      <c r="CA14" s="50"/>
      <c r="CB14" s="50"/>
      <c r="CC14" s="50">
        <f t="shared" si="14"/>
        <v>0</v>
      </c>
      <c r="CD14" s="50"/>
      <c r="CE14" s="43">
        <f t="shared" si="15"/>
        <v>217</v>
      </c>
      <c r="CF14" s="44">
        <f t="shared" si="16"/>
        <v>73</v>
      </c>
      <c r="CG14" s="43">
        <f t="shared" si="17"/>
        <v>0</v>
      </c>
      <c r="CH14" s="44">
        <f t="shared" si="18"/>
        <v>290</v>
      </c>
      <c r="CI14" s="44">
        <f t="shared" si="19"/>
        <v>0</v>
      </c>
    </row>
    <row r="15" spans="1:87" ht="15" hidden="1" customHeight="1" x14ac:dyDescent="0.25">
      <c r="A15" s="159" t="s">
        <v>46</v>
      </c>
      <c r="B15" s="9" t="s">
        <v>4</v>
      </c>
      <c r="C15" s="45">
        <v>96</v>
      </c>
      <c r="D15" s="45">
        <v>0</v>
      </c>
      <c r="E15" s="45">
        <v>0</v>
      </c>
      <c r="F15" s="45">
        <f t="shared" si="0"/>
        <v>96</v>
      </c>
      <c r="G15" s="45"/>
      <c r="H15" s="51"/>
      <c r="I15" s="51"/>
      <c r="J15" s="51"/>
      <c r="K15" s="51"/>
      <c r="L15" s="51"/>
      <c r="M15" s="46">
        <v>39</v>
      </c>
      <c r="N15" s="46">
        <v>0</v>
      </c>
      <c r="O15" s="46">
        <v>0</v>
      </c>
      <c r="P15" s="46">
        <f t="shared" si="1"/>
        <v>39</v>
      </c>
      <c r="Q15" s="46"/>
      <c r="R15" s="47">
        <v>108</v>
      </c>
      <c r="S15" s="53">
        <v>0</v>
      </c>
      <c r="T15" s="47">
        <v>0</v>
      </c>
      <c r="U15" s="47">
        <f t="shared" si="2"/>
        <v>108</v>
      </c>
      <c r="V15" s="47"/>
      <c r="W15" s="25">
        <v>34</v>
      </c>
      <c r="X15" s="25">
        <v>0</v>
      </c>
      <c r="Y15" s="25">
        <v>0</v>
      </c>
      <c r="Z15" s="25">
        <f t="shared" si="3"/>
        <v>34</v>
      </c>
      <c r="AA15" s="25"/>
      <c r="AB15" s="48">
        <v>13</v>
      </c>
      <c r="AC15" s="48">
        <v>0</v>
      </c>
      <c r="AD15" s="48">
        <v>0</v>
      </c>
      <c r="AE15" s="48">
        <f t="shared" si="4"/>
        <v>13</v>
      </c>
      <c r="AF15" s="48"/>
      <c r="AG15" s="49"/>
      <c r="AH15" s="57"/>
      <c r="AI15" s="49"/>
      <c r="AJ15" s="49">
        <f t="shared" si="5"/>
        <v>0</v>
      </c>
      <c r="AK15" s="49"/>
      <c r="AL15" s="50"/>
      <c r="AM15" s="50"/>
      <c r="AN15" s="50"/>
      <c r="AO15" s="50">
        <f t="shared" si="6"/>
        <v>0</v>
      </c>
      <c r="AP15" s="50"/>
      <c r="AQ15" s="45"/>
      <c r="AR15" s="45"/>
      <c r="AS15" s="45"/>
      <c r="AT15" s="45">
        <f t="shared" si="7"/>
        <v>0</v>
      </c>
      <c r="AU15" s="45"/>
      <c r="AV15" s="50"/>
      <c r="AW15" s="50"/>
      <c r="AX15" s="50"/>
      <c r="AY15" s="50">
        <f t="shared" si="8"/>
        <v>0</v>
      </c>
      <c r="AZ15" s="50"/>
      <c r="BA15" s="46"/>
      <c r="BB15" s="46"/>
      <c r="BC15" s="46"/>
      <c r="BD15" s="46">
        <f t="shared" si="9"/>
        <v>0</v>
      </c>
      <c r="BE15" s="46"/>
      <c r="BF15" s="51"/>
      <c r="BG15" s="51"/>
      <c r="BH15" s="51"/>
      <c r="BI15" s="51">
        <f t="shared" si="10"/>
        <v>0</v>
      </c>
      <c r="BJ15" s="51"/>
      <c r="BK15" s="45"/>
      <c r="BL15" s="45"/>
      <c r="BM15" s="45"/>
      <c r="BN15" s="45">
        <f t="shared" si="11"/>
        <v>0</v>
      </c>
      <c r="BO15" s="45"/>
      <c r="BP15" s="50"/>
      <c r="BQ15" s="50"/>
      <c r="BR15" s="50"/>
      <c r="BS15" s="50">
        <f t="shared" si="12"/>
        <v>0</v>
      </c>
      <c r="BT15" s="50"/>
      <c r="BU15" s="45"/>
      <c r="BV15" s="45"/>
      <c r="BW15" s="45"/>
      <c r="BX15" s="45">
        <f t="shared" si="13"/>
        <v>0</v>
      </c>
      <c r="BY15" s="45"/>
      <c r="BZ15" s="50"/>
      <c r="CA15" s="50"/>
      <c r="CB15" s="50"/>
      <c r="CC15" s="50">
        <f t="shared" si="14"/>
        <v>0</v>
      </c>
      <c r="CD15" s="50"/>
      <c r="CE15" s="43">
        <f t="shared" si="15"/>
        <v>290</v>
      </c>
      <c r="CF15" s="44">
        <f t="shared" si="16"/>
        <v>0</v>
      </c>
      <c r="CG15" s="43">
        <f t="shared" si="17"/>
        <v>0</v>
      </c>
      <c r="CH15" s="44">
        <f t="shared" si="18"/>
        <v>290</v>
      </c>
      <c r="CI15" s="44">
        <f t="shared" si="19"/>
        <v>0</v>
      </c>
    </row>
    <row r="16" spans="1:87" ht="15" hidden="1" customHeight="1" x14ac:dyDescent="0.25">
      <c r="A16" s="160"/>
      <c r="B16" s="9" t="s">
        <v>5</v>
      </c>
      <c r="C16" s="45">
        <v>96</v>
      </c>
      <c r="D16" s="45">
        <v>0</v>
      </c>
      <c r="E16" s="45">
        <v>0</v>
      </c>
      <c r="F16" s="45">
        <f t="shared" si="0"/>
        <v>96</v>
      </c>
      <c r="G16" s="45"/>
      <c r="H16" s="51"/>
      <c r="I16" s="51"/>
      <c r="J16" s="51"/>
      <c r="K16" s="51"/>
      <c r="L16" s="51"/>
      <c r="M16" s="46">
        <v>39</v>
      </c>
      <c r="N16" s="46">
        <v>0</v>
      </c>
      <c r="O16" s="46">
        <v>0</v>
      </c>
      <c r="P16" s="46">
        <f t="shared" si="1"/>
        <v>39</v>
      </c>
      <c r="Q16" s="46"/>
      <c r="R16" s="47">
        <v>108</v>
      </c>
      <c r="S16" s="47">
        <v>0</v>
      </c>
      <c r="T16" s="47">
        <v>0</v>
      </c>
      <c r="U16" s="47">
        <f t="shared" si="2"/>
        <v>108</v>
      </c>
      <c r="V16" s="47"/>
      <c r="W16" s="25">
        <v>34</v>
      </c>
      <c r="X16" s="25">
        <v>0</v>
      </c>
      <c r="Y16" s="25">
        <v>0</v>
      </c>
      <c r="Z16" s="25">
        <f t="shared" si="3"/>
        <v>34</v>
      </c>
      <c r="AA16" s="25"/>
      <c r="AB16" s="48">
        <v>13</v>
      </c>
      <c r="AC16" s="48">
        <v>0</v>
      </c>
      <c r="AD16" s="48">
        <v>0</v>
      </c>
      <c r="AE16" s="48">
        <f t="shared" si="4"/>
        <v>13</v>
      </c>
      <c r="AF16" s="48"/>
      <c r="AG16" s="49"/>
      <c r="AH16" s="57"/>
      <c r="AI16" s="49"/>
      <c r="AJ16" s="49">
        <f t="shared" si="5"/>
        <v>0</v>
      </c>
      <c r="AK16" s="49"/>
      <c r="AL16" s="50"/>
      <c r="AM16" s="50"/>
      <c r="AN16" s="50"/>
      <c r="AO16" s="50">
        <f t="shared" si="6"/>
        <v>0</v>
      </c>
      <c r="AP16" s="50"/>
      <c r="AQ16" s="45"/>
      <c r="AR16" s="45"/>
      <c r="AS16" s="45"/>
      <c r="AT16" s="45">
        <f t="shared" si="7"/>
        <v>0</v>
      </c>
      <c r="AU16" s="45"/>
      <c r="AV16" s="50"/>
      <c r="AW16" s="50"/>
      <c r="AX16" s="50"/>
      <c r="AY16" s="50">
        <f t="shared" si="8"/>
        <v>0</v>
      </c>
      <c r="AZ16" s="50"/>
      <c r="BA16" s="46"/>
      <c r="BB16" s="46"/>
      <c r="BC16" s="46"/>
      <c r="BD16" s="46">
        <f t="shared" si="9"/>
        <v>0</v>
      </c>
      <c r="BE16" s="46"/>
      <c r="BF16" s="51"/>
      <c r="BG16" s="51"/>
      <c r="BH16" s="51"/>
      <c r="BI16" s="51">
        <f t="shared" si="10"/>
        <v>0</v>
      </c>
      <c r="BJ16" s="51"/>
      <c r="BK16" s="45"/>
      <c r="BL16" s="45"/>
      <c r="BM16" s="45"/>
      <c r="BN16" s="45">
        <f t="shared" si="11"/>
        <v>0</v>
      </c>
      <c r="BO16" s="45"/>
      <c r="BP16" s="50"/>
      <c r="BQ16" s="50"/>
      <c r="BR16" s="50"/>
      <c r="BS16" s="50">
        <f t="shared" si="12"/>
        <v>0</v>
      </c>
      <c r="BT16" s="50"/>
      <c r="BU16" s="45"/>
      <c r="BV16" s="45"/>
      <c r="BW16" s="45"/>
      <c r="BX16" s="45">
        <f t="shared" si="13"/>
        <v>0</v>
      </c>
      <c r="BY16" s="45"/>
      <c r="BZ16" s="50"/>
      <c r="CA16" s="50"/>
      <c r="CB16" s="50"/>
      <c r="CC16" s="50">
        <f t="shared" si="14"/>
        <v>0</v>
      </c>
      <c r="CD16" s="50"/>
      <c r="CE16" s="43">
        <f t="shared" si="15"/>
        <v>290</v>
      </c>
      <c r="CF16" s="44">
        <f t="shared" si="16"/>
        <v>0</v>
      </c>
      <c r="CG16" s="43">
        <f t="shared" si="17"/>
        <v>0</v>
      </c>
      <c r="CH16" s="44">
        <f t="shared" si="18"/>
        <v>290</v>
      </c>
      <c r="CI16" s="44">
        <f t="shared" si="19"/>
        <v>0</v>
      </c>
    </row>
    <row r="17" spans="1:87" ht="15.75" hidden="1" customHeight="1" thickBot="1" x14ac:dyDescent="0.3">
      <c r="A17" s="161"/>
      <c r="B17" s="9" t="s">
        <v>6</v>
      </c>
      <c r="C17" s="45">
        <v>96</v>
      </c>
      <c r="D17" s="45">
        <v>7</v>
      </c>
      <c r="E17" s="45">
        <v>0</v>
      </c>
      <c r="F17" s="45">
        <f t="shared" si="0"/>
        <v>103</v>
      </c>
      <c r="G17" s="45">
        <v>23</v>
      </c>
      <c r="H17" s="19">
        <v>29</v>
      </c>
      <c r="I17" s="19">
        <v>0</v>
      </c>
      <c r="J17" s="19">
        <v>0</v>
      </c>
      <c r="K17" s="19">
        <f t="shared" ref="K17:K68" si="20">H17+I17-J17</f>
        <v>29</v>
      </c>
      <c r="L17" s="19">
        <v>1</v>
      </c>
      <c r="M17" s="46">
        <v>39</v>
      </c>
      <c r="N17" s="46">
        <v>2</v>
      </c>
      <c r="O17" s="46">
        <v>0</v>
      </c>
      <c r="P17" s="46">
        <f t="shared" si="1"/>
        <v>41</v>
      </c>
      <c r="Q17" s="46">
        <v>2</v>
      </c>
      <c r="R17" s="47">
        <v>108</v>
      </c>
      <c r="S17" s="47">
        <v>0</v>
      </c>
      <c r="T17" s="47">
        <v>0</v>
      </c>
      <c r="U17" s="47">
        <f t="shared" si="2"/>
        <v>108</v>
      </c>
      <c r="V17" s="47">
        <v>0</v>
      </c>
      <c r="W17" s="25">
        <v>34</v>
      </c>
      <c r="X17" s="25">
        <v>2</v>
      </c>
      <c r="Y17" s="25">
        <v>0</v>
      </c>
      <c r="Z17" s="25">
        <f t="shared" si="3"/>
        <v>36</v>
      </c>
      <c r="AA17" s="25">
        <v>24</v>
      </c>
      <c r="AB17" s="48">
        <v>13</v>
      </c>
      <c r="AC17" s="54">
        <v>0</v>
      </c>
      <c r="AD17" s="48">
        <v>0</v>
      </c>
      <c r="AE17" s="48">
        <f t="shared" si="4"/>
        <v>13</v>
      </c>
      <c r="AF17" s="48">
        <v>28</v>
      </c>
      <c r="AG17" s="49">
        <v>0</v>
      </c>
      <c r="AH17" s="57">
        <v>105</v>
      </c>
      <c r="AI17" s="49">
        <v>0</v>
      </c>
      <c r="AJ17" s="49">
        <f t="shared" si="5"/>
        <v>105</v>
      </c>
      <c r="AK17" s="49">
        <v>38</v>
      </c>
      <c r="AL17" s="50">
        <v>0</v>
      </c>
      <c r="AM17" s="50">
        <v>65</v>
      </c>
      <c r="AN17" s="50">
        <v>0</v>
      </c>
      <c r="AO17" s="50">
        <f t="shared" si="6"/>
        <v>65</v>
      </c>
      <c r="AP17" s="50">
        <v>7</v>
      </c>
      <c r="AQ17" s="45">
        <v>0</v>
      </c>
      <c r="AR17" s="45">
        <v>0</v>
      </c>
      <c r="AS17" s="45">
        <v>0</v>
      </c>
      <c r="AT17" s="45">
        <f t="shared" si="7"/>
        <v>0</v>
      </c>
      <c r="AU17" s="45">
        <v>39</v>
      </c>
      <c r="AV17" s="50">
        <v>0</v>
      </c>
      <c r="AW17" s="50">
        <v>0</v>
      </c>
      <c r="AX17" s="50">
        <v>0</v>
      </c>
      <c r="AY17" s="50">
        <f t="shared" si="8"/>
        <v>0</v>
      </c>
      <c r="AZ17" s="50">
        <v>32</v>
      </c>
      <c r="BA17" s="46">
        <v>0</v>
      </c>
      <c r="BB17" s="46">
        <v>0</v>
      </c>
      <c r="BC17" s="46">
        <v>0</v>
      </c>
      <c r="BD17" s="46">
        <f t="shared" si="9"/>
        <v>0</v>
      </c>
      <c r="BE17" s="46">
        <v>30</v>
      </c>
      <c r="BF17" s="51">
        <v>0</v>
      </c>
      <c r="BG17" s="51">
        <v>68</v>
      </c>
      <c r="BH17" s="51">
        <v>0</v>
      </c>
      <c r="BI17" s="51">
        <f t="shared" si="10"/>
        <v>68</v>
      </c>
      <c r="BJ17" s="51">
        <v>88</v>
      </c>
      <c r="BK17" s="45"/>
      <c r="BL17" s="45"/>
      <c r="BM17" s="45"/>
      <c r="BN17" s="45">
        <f t="shared" si="11"/>
        <v>0</v>
      </c>
      <c r="BO17" s="45">
        <v>200</v>
      </c>
      <c r="BP17" s="50"/>
      <c r="BQ17" s="50"/>
      <c r="BR17" s="50"/>
      <c r="BS17" s="50">
        <f t="shared" si="12"/>
        <v>0</v>
      </c>
      <c r="BT17" s="50">
        <v>62</v>
      </c>
      <c r="BU17" s="45"/>
      <c r="BV17" s="45"/>
      <c r="BW17" s="45"/>
      <c r="BX17" s="45">
        <f t="shared" si="13"/>
        <v>0</v>
      </c>
      <c r="BY17" s="45">
        <v>195</v>
      </c>
      <c r="BZ17" s="50"/>
      <c r="CA17" s="50"/>
      <c r="CB17" s="50"/>
      <c r="CC17" s="50">
        <f t="shared" si="14"/>
        <v>0</v>
      </c>
      <c r="CD17" s="50">
        <v>75</v>
      </c>
      <c r="CE17" s="43">
        <f t="shared" si="15"/>
        <v>319</v>
      </c>
      <c r="CF17" s="44">
        <f t="shared" si="16"/>
        <v>249</v>
      </c>
      <c r="CG17" s="43">
        <f t="shared" si="17"/>
        <v>0</v>
      </c>
      <c r="CH17" s="44">
        <f t="shared" si="18"/>
        <v>568</v>
      </c>
      <c r="CI17" s="44">
        <f t="shared" si="19"/>
        <v>844</v>
      </c>
    </row>
    <row r="18" spans="1:87" x14ac:dyDescent="0.25">
      <c r="A18" s="226" t="s">
        <v>47</v>
      </c>
      <c r="B18" s="29" t="s">
        <v>4</v>
      </c>
      <c r="C18" s="78">
        <v>103</v>
      </c>
      <c r="D18" s="78">
        <v>0</v>
      </c>
      <c r="E18" s="78">
        <v>0</v>
      </c>
      <c r="F18" s="78">
        <f t="shared" si="0"/>
        <v>103</v>
      </c>
      <c r="G18" s="92">
        <v>23</v>
      </c>
      <c r="H18" s="85">
        <v>29</v>
      </c>
      <c r="I18" s="85">
        <v>0</v>
      </c>
      <c r="J18" s="85">
        <v>0</v>
      </c>
      <c r="K18" s="85">
        <f t="shared" si="20"/>
        <v>29</v>
      </c>
      <c r="L18" s="85">
        <v>1</v>
      </c>
      <c r="M18" s="79">
        <v>41</v>
      </c>
      <c r="N18" s="79">
        <v>0</v>
      </c>
      <c r="O18" s="79">
        <v>0</v>
      </c>
      <c r="P18" s="79">
        <f t="shared" si="1"/>
        <v>41</v>
      </c>
      <c r="Q18" s="79">
        <v>2</v>
      </c>
      <c r="R18" s="80">
        <v>108</v>
      </c>
      <c r="S18" s="80">
        <v>0</v>
      </c>
      <c r="T18" s="80">
        <v>0</v>
      </c>
      <c r="U18" s="80">
        <f t="shared" si="2"/>
        <v>108</v>
      </c>
      <c r="V18" s="80">
        <v>0</v>
      </c>
      <c r="W18" s="81">
        <v>36</v>
      </c>
      <c r="X18" s="81">
        <v>0</v>
      </c>
      <c r="Y18" s="81">
        <v>0</v>
      </c>
      <c r="Z18" s="81">
        <f t="shared" si="3"/>
        <v>36</v>
      </c>
      <c r="AA18" s="81">
        <v>24</v>
      </c>
      <c r="AB18" s="82">
        <v>13</v>
      </c>
      <c r="AC18" s="82">
        <v>0</v>
      </c>
      <c r="AD18" s="82">
        <v>0</v>
      </c>
      <c r="AE18" s="82">
        <f t="shared" si="4"/>
        <v>13</v>
      </c>
      <c r="AF18" s="82">
        <v>28</v>
      </c>
      <c r="AG18" s="83">
        <v>105</v>
      </c>
      <c r="AH18" s="83">
        <v>0</v>
      </c>
      <c r="AI18" s="93">
        <v>0</v>
      </c>
      <c r="AJ18" s="83">
        <f t="shared" si="5"/>
        <v>105</v>
      </c>
      <c r="AK18" s="83">
        <v>38</v>
      </c>
      <c r="AL18" s="84">
        <v>65</v>
      </c>
      <c r="AM18" s="84">
        <v>0</v>
      </c>
      <c r="AN18" s="84">
        <v>0</v>
      </c>
      <c r="AO18" s="84">
        <f t="shared" si="6"/>
        <v>65</v>
      </c>
      <c r="AP18" s="84">
        <v>7</v>
      </c>
      <c r="AQ18" s="78">
        <v>0</v>
      </c>
      <c r="AR18" s="78">
        <v>0</v>
      </c>
      <c r="AS18" s="78">
        <v>0</v>
      </c>
      <c r="AT18" s="78">
        <f t="shared" si="7"/>
        <v>0</v>
      </c>
      <c r="AU18" s="78">
        <v>39</v>
      </c>
      <c r="AV18" s="84">
        <v>0</v>
      </c>
      <c r="AW18" s="84">
        <v>0</v>
      </c>
      <c r="AX18" s="84">
        <v>0</v>
      </c>
      <c r="AY18" s="84">
        <f t="shared" si="8"/>
        <v>0</v>
      </c>
      <c r="AZ18" s="84">
        <v>32</v>
      </c>
      <c r="BA18" s="79">
        <v>0</v>
      </c>
      <c r="BB18" s="79">
        <v>0</v>
      </c>
      <c r="BC18" s="79">
        <v>0</v>
      </c>
      <c r="BD18" s="79">
        <f t="shared" si="9"/>
        <v>0</v>
      </c>
      <c r="BE18" s="79">
        <v>30</v>
      </c>
      <c r="BF18" s="85">
        <v>68</v>
      </c>
      <c r="BG18" s="85">
        <v>0</v>
      </c>
      <c r="BH18" s="85">
        <v>0</v>
      </c>
      <c r="BI18" s="85">
        <f t="shared" si="10"/>
        <v>68</v>
      </c>
      <c r="BJ18" s="85">
        <v>88</v>
      </c>
      <c r="BK18" s="78"/>
      <c r="BL18" s="78"/>
      <c r="BM18" s="78"/>
      <c r="BN18" s="78">
        <f t="shared" si="11"/>
        <v>0</v>
      </c>
      <c r="BO18" s="78">
        <v>245</v>
      </c>
      <c r="BP18" s="84"/>
      <c r="BQ18" s="84"/>
      <c r="BR18" s="84"/>
      <c r="BS18" s="84">
        <f t="shared" si="12"/>
        <v>0</v>
      </c>
      <c r="BT18" s="84">
        <v>64</v>
      </c>
      <c r="BU18" s="78"/>
      <c r="BV18" s="78"/>
      <c r="BW18" s="78"/>
      <c r="BX18" s="78">
        <f t="shared" si="13"/>
        <v>0</v>
      </c>
      <c r="BY18" s="78">
        <v>195</v>
      </c>
      <c r="BZ18" s="84"/>
      <c r="CA18" s="84"/>
      <c r="CB18" s="84"/>
      <c r="CC18" s="84">
        <f t="shared" si="14"/>
        <v>0</v>
      </c>
      <c r="CD18" s="84">
        <v>75</v>
      </c>
      <c r="CE18" s="86">
        <f t="shared" si="15"/>
        <v>568</v>
      </c>
      <c r="CF18" s="87">
        <f t="shared" si="16"/>
        <v>0</v>
      </c>
      <c r="CG18" s="86">
        <f t="shared" si="17"/>
        <v>0</v>
      </c>
      <c r="CH18" s="87">
        <f t="shared" si="18"/>
        <v>568</v>
      </c>
      <c r="CI18" s="87">
        <f t="shared" si="19"/>
        <v>891</v>
      </c>
    </row>
    <row r="19" spans="1:87" x14ac:dyDescent="0.25">
      <c r="A19" s="227"/>
      <c r="B19" s="29" t="s">
        <v>5</v>
      </c>
      <c r="C19" s="78">
        <v>103</v>
      </c>
      <c r="D19" s="78">
        <v>0</v>
      </c>
      <c r="E19" s="78">
        <v>0</v>
      </c>
      <c r="F19" s="78">
        <f t="shared" si="0"/>
        <v>103</v>
      </c>
      <c r="G19" s="92">
        <v>23</v>
      </c>
      <c r="H19" s="85">
        <v>29</v>
      </c>
      <c r="I19" s="85">
        <v>0</v>
      </c>
      <c r="J19" s="85">
        <v>0</v>
      </c>
      <c r="K19" s="85">
        <f t="shared" si="20"/>
        <v>29</v>
      </c>
      <c r="L19" s="85">
        <v>6</v>
      </c>
      <c r="M19" s="79">
        <v>41</v>
      </c>
      <c r="N19" s="79">
        <v>8</v>
      </c>
      <c r="O19" s="79">
        <v>0</v>
      </c>
      <c r="P19" s="79">
        <f t="shared" si="1"/>
        <v>49</v>
      </c>
      <c r="Q19" s="88">
        <v>2</v>
      </c>
      <c r="R19" s="80">
        <v>108</v>
      </c>
      <c r="S19" s="80">
        <v>0</v>
      </c>
      <c r="T19" s="89">
        <v>0</v>
      </c>
      <c r="U19" s="80">
        <f t="shared" si="2"/>
        <v>108</v>
      </c>
      <c r="V19" s="89">
        <v>0</v>
      </c>
      <c r="W19" s="81">
        <v>36</v>
      </c>
      <c r="X19" s="81">
        <v>0</v>
      </c>
      <c r="Y19" s="81">
        <v>9</v>
      </c>
      <c r="Z19" s="81">
        <f t="shared" si="3"/>
        <v>27</v>
      </c>
      <c r="AA19" s="91">
        <v>24</v>
      </c>
      <c r="AB19" s="82">
        <v>13</v>
      </c>
      <c r="AC19" s="82">
        <v>14</v>
      </c>
      <c r="AD19" s="82">
        <v>0</v>
      </c>
      <c r="AE19" s="82">
        <f t="shared" si="4"/>
        <v>27</v>
      </c>
      <c r="AF19" s="90">
        <v>28</v>
      </c>
      <c r="AG19" s="83">
        <v>105</v>
      </c>
      <c r="AH19" s="83">
        <v>0</v>
      </c>
      <c r="AI19" s="83">
        <v>7</v>
      </c>
      <c r="AJ19" s="83">
        <f t="shared" si="5"/>
        <v>98</v>
      </c>
      <c r="AK19" s="93">
        <v>32</v>
      </c>
      <c r="AL19" s="84">
        <v>65</v>
      </c>
      <c r="AM19" s="84">
        <v>25</v>
      </c>
      <c r="AN19" s="84">
        <v>0</v>
      </c>
      <c r="AO19" s="84">
        <f t="shared" si="6"/>
        <v>90</v>
      </c>
      <c r="AP19" s="94">
        <v>7</v>
      </c>
      <c r="AQ19" s="78">
        <v>0</v>
      </c>
      <c r="AR19" s="78">
        <v>0</v>
      </c>
      <c r="AS19" s="78">
        <v>0</v>
      </c>
      <c r="AT19" s="78">
        <f t="shared" si="7"/>
        <v>0</v>
      </c>
      <c r="AU19" s="92">
        <v>39</v>
      </c>
      <c r="AV19" s="84">
        <v>0</v>
      </c>
      <c r="AW19" s="84">
        <v>36</v>
      </c>
      <c r="AX19" s="84">
        <v>0</v>
      </c>
      <c r="AY19" s="84">
        <f t="shared" si="8"/>
        <v>36</v>
      </c>
      <c r="AZ19" s="94">
        <v>32</v>
      </c>
      <c r="BA19" s="79">
        <v>0</v>
      </c>
      <c r="BB19" s="79">
        <v>0</v>
      </c>
      <c r="BC19" s="79">
        <v>0</v>
      </c>
      <c r="BD19" s="79">
        <f t="shared" si="9"/>
        <v>0</v>
      </c>
      <c r="BE19" s="88">
        <v>30</v>
      </c>
      <c r="BF19" s="85">
        <v>68</v>
      </c>
      <c r="BG19" s="85">
        <v>0</v>
      </c>
      <c r="BH19" s="85">
        <v>0</v>
      </c>
      <c r="BI19" s="85">
        <f t="shared" si="10"/>
        <v>68</v>
      </c>
      <c r="BJ19" s="75">
        <v>88</v>
      </c>
      <c r="BK19" s="78"/>
      <c r="BL19" s="78"/>
      <c r="BM19" s="78"/>
      <c r="BN19" s="78">
        <f t="shared" si="11"/>
        <v>0</v>
      </c>
      <c r="BO19" s="78">
        <v>245</v>
      </c>
      <c r="BP19" s="84"/>
      <c r="BQ19" s="84"/>
      <c r="BR19" s="84"/>
      <c r="BS19" s="84">
        <f t="shared" si="12"/>
        <v>0</v>
      </c>
      <c r="BT19" s="94">
        <v>64</v>
      </c>
      <c r="BU19" s="78"/>
      <c r="BV19" s="78"/>
      <c r="BW19" s="78"/>
      <c r="BX19" s="78">
        <f t="shared" si="13"/>
        <v>0</v>
      </c>
      <c r="BY19" s="92">
        <v>195</v>
      </c>
      <c r="BZ19" s="84"/>
      <c r="CA19" s="84"/>
      <c r="CB19" s="84"/>
      <c r="CC19" s="84">
        <f t="shared" si="14"/>
        <v>0</v>
      </c>
      <c r="CD19" s="94">
        <v>75</v>
      </c>
      <c r="CE19" s="86">
        <f t="shared" si="15"/>
        <v>568</v>
      </c>
      <c r="CF19" s="87">
        <f t="shared" si="16"/>
        <v>83</v>
      </c>
      <c r="CG19" s="86">
        <f t="shared" si="17"/>
        <v>16</v>
      </c>
      <c r="CH19" s="87">
        <f t="shared" si="18"/>
        <v>635</v>
      </c>
      <c r="CI19" s="87">
        <f t="shared" si="19"/>
        <v>890</v>
      </c>
    </row>
    <row r="20" spans="1:87" ht="15.75" thickBot="1" x14ac:dyDescent="0.3">
      <c r="A20" s="228"/>
      <c r="B20" s="29" t="s">
        <v>6</v>
      </c>
      <c r="C20" s="78">
        <v>103</v>
      </c>
      <c r="D20" s="78">
        <v>9</v>
      </c>
      <c r="E20" s="78">
        <v>0</v>
      </c>
      <c r="F20" s="78">
        <f t="shared" si="0"/>
        <v>112</v>
      </c>
      <c r="G20" s="78">
        <v>12</v>
      </c>
      <c r="H20" s="85">
        <v>29</v>
      </c>
      <c r="I20" s="85">
        <v>0</v>
      </c>
      <c r="J20" s="85">
        <v>0</v>
      </c>
      <c r="K20" s="85">
        <f t="shared" si="20"/>
        <v>29</v>
      </c>
      <c r="L20" s="85">
        <v>6</v>
      </c>
      <c r="M20" s="79">
        <v>49</v>
      </c>
      <c r="N20" s="79">
        <v>0</v>
      </c>
      <c r="O20" s="79">
        <v>0</v>
      </c>
      <c r="P20" s="79">
        <f t="shared" si="1"/>
        <v>49</v>
      </c>
      <c r="Q20" s="79">
        <v>2</v>
      </c>
      <c r="R20" s="80">
        <v>108</v>
      </c>
      <c r="S20" s="80">
        <v>0</v>
      </c>
      <c r="T20" s="80">
        <v>0</v>
      </c>
      <c r="U20" s="80">
        <f t="shared" si="2"/>
        <v>108</v>
      </c>
      <c r="V20" s="80">
        <v>0</v>
      </c>
      <c r="W20" s="81">
        <v>27</v>
      </c>
      <c r="X20" s="81">
        <v>0</v>
      </c>
      <c r="Y20" s="91">
        <v>0</v>
      </c>
      <c r="Z20" s="81">
        <f t="shared" si="3"/>
        <v>27</v>
      </c>
      <c r="AA20" s="81">
        <v>26</v>
      </c>
      <c r="AB20" s="82">
        <v>27</v>
      </c>
      <c r="AC20" s="82">
        <v>2</v>
      </c>
      <c r="AD20" s="90">
        <v>0</v>
      </c>
      <c r="AE20" s="82">
        <f t="shared" si="4"/>
        <v>29</v>
      </c>
      <c r="AF20" s="82">
        <v>56</v>
      </c>
      <c r="AG20" s="83">
        <v>98</v>
      </c>
      <c r="AH20" s="83">
        <v>2</v>
      </c>
      <c r="AI20" s="83">
        <v>0</v>
      </c>
      <c r="AJ20" s="83">
        <f t="shared" si="5"/>
        <v>100</v>
      </c>
      <c r="AK20" s="83">
        <v>30</v>
      </c>
      <c r="AL20" s="84">
        <v>90</v>
      </c>
      <c r="AM20" s="84">
        <v>1</v>
      </c>
      <c r="AN20" s="84">
        <v>0</v>
      </c>
      <c r="AO20" s="84">
        <f t="shared" si="6"/>
        <v>91</v>
      </c>
      <c r="AP20" s="84">
        <v>6</v>
      </c>
      <c r="AQ20" s="78">
        <v>0</v>
      </c>
      <c r="AR20" s="78">
        <v>3</v>
      </c>
      <c r="AS20" s="78">
        <v>0</v>
      </c>
      <c r="AT20" s="78">
        <f t="shared" si="7"/>
        <v>3</v>
      </c>
      <c r="AU20" s="78">
        <v>36</v>
      </c>
      <c r="AV20" s="84">
        <v>36</v>
      </c>
      <c r="AW20" s="84">
        <v>4</v>
      </c>
      <c r="AX20" s="84">
        <v>0</v>
      </c>
      <c r="AY20" s="84">
        <f t="shared" si="8"/>
        <v>40</v>
      </c>
      <c r="AZ20" s="84">
        <v>28</v>
      </c>
      <c r="BA20" s="79">
        <v>0</v>
      </c>
      <c r="BB20" s="79">
        <v>0</v>
      </c>
      <c r="BC20" s="79">
        <v>0</v>
      </c>
      <c r="BD20" s="79">
        <f>BA20+BB20-BC20</f>
        <v>0</v>
      </c>
      <c r="BE20" s="79">
        <v>30</v>
      </c>
      <c r="BF20" s="85">
        <v>68</v>
      </c>
      <c r="BG20" s="85">
        <v>0</v>
      </c>
      <c r="BH20" s="85">
        <v>0</v>
      </c>
      <c r="BI20" s="85">
        <f t="shared" si="10"/>
        <v>68</v>
      </c>
      <c r="BJ20" s="85">
        <v>88</v>
      </c>
      <c r="BK20" s="78">
        <v>0</v>
      </c>
      <c r="BL20" s="78">
        <v>35</v>
      </c>
      <c r="BM20" s="78">
        <v>0</v>
      </c>
      <c r="BN20" s="78">
        <f t="shared" si="11"/>
        <v>35</v>
      </c>
      <c r="BO20" s="78">
        <v>210</v>
      </c>
      <c r="BP20" s="84">
        <v>0</v>
      </c>
      <c r="BQ20" s="84">
        <v>0</v>
      </c>
      <c r="BR20" s="84">
        <v>0</v>
      </c>
      <c r="BS20" s="84">
        <f t="shared" si="12"/>
        <v>0</v>
      </c>
      <c r="BT20" s="84">
        <v>64</v>
      </c>
      <c r="BU20" s="78">
        <v>0</v>
      </c>
      <c r="BV20" s="78">
        <v>0</v>
      </c>
      <c r="BW20" s="78">
        <v>0</v>
      </c>
      <c r="BX20" s="78">
        <f t="shared" si="13"/>
        <v>0</v>
      </c>
      <c r="BY20" s="78">
        <v>195</v>
      </c>
      <c r="BZ20" s="84">
        <v>0</v>
      </c>
      <c r="CA20" s="84">
        <v>0</v>
      </c>
      <c r="CB20" s="84">
        <v>0</v>
      </c>
      <c r="CC20" s="84">
        <f t="shared" si="14"/>
        <v>0</v>
      </c>
      <c r="CD20" s="84">
        <v>75</v>
      </c>
      <c r="CE20" s="86">
        <f>BZ20+BU20+BP20+BK20+BF20+BA20+AV20+AQ20+AL20+AG20+AB20+W20+R20+M20+C20+H20+'სასტუმროები #2'!CE20</f>
        <v>635</v>
      </c>
      <c r="CF20" s="87">
        <f>CA20+BV20+BQ20+BL20+BG20+BB20+AW20+AR20+AM20+AH20+AC20+X20+S20+N20+D20+I20+'სასტუმროები #2'!CF20</f>
        <v>56</v>
      </c>
      <c r="CG20" s="86">
        <f>CB20+BW20+BR20+BM20+BH20+BC20+AX20+AS20+AN20+AI20+AD20+Y20+T20+O20+E20+J20+'სასტუმროები #2'!CG20</f>
        <v>0</v>
      </c>
      <c r="CH20" s="87">
        <f>CC20+BX20+BS20+BN20+BI20+BD20+AY20+AT20+AO20+AJ20+AE20+Z20+U20+P20+F20+K20+'სასტუმროები #2'!CH20</f>
        <v>691</v>
      </c>
      <c r="CI20" s="87">
        <f>CD20+BY20+BT20+BO20+BJ20+BE20+AZ20+AU20+AP20+AK20+AF20+AA20+V20+Q20+G20+L20+'სასტუმროები #2'!CI20</f>
        <v>1410</v>
      </c>
    </row>
    <row r="21" spans="1:87" x14ac:dyDescent="0.25">
      <c r="A21" s="162" t="s">
        <v>48</v>
      </c>
      <c r="B21" s="11" t="s">
        <v>4</v>
      </c>
      <c r="C21" s="45"/>
      <c r="D21" s="45"/>
      <c r="E21" s="45"/>
      <c r="F21" s="45">
        <f t="shared" si="0"/>
        <v>0</v>
      </c>
      <c r="G21" s="45"/>
      <c r="H21" s="51"/>
      <c r="I21" s="51"/>
      <c r="J21" s="51"/>
      <c r="K21" s="19">
        <f t="shared" si="20"/>
        <v>0</v>
      </c>
      <c r="L21" s="51"/>
      <c r="M21" s="46"/>
      <c r="N21" s="46"/>
      <c r="O21" s="46"/>
      <c r="P21" s="46">
        <f t="shared" si="1"/>
        <v>0</v>
      </c>
      <c r="Q21" s="46"/>
      <c r="R21" s="47"/>
      <c r="S21" s="47"/>
      <c r="T21" s="53"/>
      <c r="U21" s="47">
        <f t="shared" si="2"/>
        <v>0</v>
      </c>
      <c r="V21" s="47"/>
      <c r="W21" s="25"/>
      <c r="X21" s="25"/>
      <c r="Y21" s="25"/>
      <c r="Z21" s="25">
        <f t="shared" si="3"/>
        <v>0</v>
      </c>
      <c r="AA21" s="25"/>
      <c r="AB21" s="48"/>
      <c r="AC21" s="48"/>
      <c r="AD21" s="48"/>
      <c r="AE21" s="48">
        <f t="shared" si="4"/>
        <v>0</v>
      </c>
      <c r="AF21" s="48"/>
      <c r="AG21" s="49"/>
      <c r="AH21" s="57"/>
      <c r="AI21" s="49"/>
      <c r="AJ21" s="49">
        <f t="shared" si="5"/>
        <v>0</v>
      </c>
      <c r="AK21" s="49"/>
      <c r="AL21" s="50"/>
      <c r="AM21" s="50"/>
      <c r="AN21" s="50"/>
      <c r="AO21" s="50">
        <f t="shared" si="6"/>
        <v>0</v>
      </c>
      <c r="AP21" s="50"/>
      <c r="AQ21" s="45"/>
      <c r="AR21" s="45"/>
      <c r="AS21" s="45"/>
      <c r="AT21" s="45">
        <f t="shared" si="7"/>
        <v>0</v>
      </c>
      <c r="AU21" s="45"/>
      <c r="AV21" s="50"/>
      <c r="AW21" s="50"/>
      <c r="AX21" s="50"/>
      <c r="AY21" s="50">
        <f t="shared" si="8"/>
        <v>0</v>
      </c>
      <c r="AZ21" s="50"/>
      <c r="BA21" s="46"/>
      <c r="BB21" s="46"/>
      <c r="BC21" s="46"/>
      <c r="BD21" s="46">
        <f t="shared" ref="BD21:BD68" si="21">BA21+BB21-BC21</f>
        <v>0</v>
      </c>
      <c r="BE21" s="46"/>
      <c r="BF21" s="51"/>
      <c r="BG21" s="58"/>
      <c r="BH21" s="51"/>
      <c r="BI21" s="51">
        <f t="shared" si="10"/>
        <v>0</v>
      </c>
      <c r="BJ21" s="51"/>
      <c r="BK21" s="45"/>
      <c r="BL21" s="45"/>
      <c r="BM21" s="45"/>
      <c r="BN21" s="45">
        <f t="shared" si="11"/>
        <v>0</v>
      </c>
      <c r="BO21" s="45"/>
      <c r="BP21" s="50"/>
      <c r="BQ21" s="50"/>
      <c r="BR21" s="50"/>
      <c r="BS21" s="50">
        <f t="shared" si="12"/>
        <v>0</v>
      </c>
      <c r="BT21" s="50"/>
      <c r="BU21" s="45"/>
      <c r="BV21" s="45"/>
      <c r="BW21" s="45"/>
      <c r="BX21" s="45">
        <f t="shared" si="13"/>
        <v>0</v>
      </c>
      <c r="BY21" s="45"/>
      <c r="BZ21" s="50"/>
      <c r="CA21" s="50"/>
      <c r="CB21" s="50"/>
      <c r="CC21" s="50">
        <f t="shared" si="14"/>
        <v>0</v>
      </c>
      <c r="CD21" s="50"/>
      <c r="CE21" s="43">
        <f>BZ21+BU21+BP21+BK21+BF21+BA21+AV21+AQ21+AL21+AG21+AB21+W21+R21+M21+C21+H21+'სასტუმროები #2'!CE21</f>
        <v>0</v>
      </c>
      <c r="CF21" s="44">
        <f>CA21+BV21+BQ21+BL21+BG21+BB21+AW21+AR21+AM21+AH21+AC21+X21+S21+N21+D21+I21+'სასტუმროები #2'!CF21</f>
        <v>0</v>
      </c>
      <c r="CG21" s="43">
        <f>CB21+BW21+BR21+BM21+BH21+BC21+AX21+AS21+AN21+AI21+AD21+Y21+T21+O21+E21+J21+'სასტუმროები #2'!CG21</f>
        <v>0</v>
      </c>
      <c r="CH21" s="44">
        <f>CC21+BX21+BS21+BN21+BI21+BD21+AY21+AT21+AO21+AJ21+AE21+Z21+U21+P21+F21+K21+'სასტუმროები #2'!CH21</f>
        <v>0</v>
      </c>
      <c r="CI21" s="44">
        <f>CD21+BY21+BT21+BO21+BJ21+BE21+AZ21+AU21+AP21+AK21+AF21+AA21+V21+Q21+G21+L21+'სასტუმროები #2'!CI21</f>
        <v>0</v>
      </c>
    </row>
    <row r="22" spans="1:87" x14ac:dyDescent="0.25">
      <c r="A22" s="163"/>
      <c r="B22" s="11" t="s">
        <v>5</v>
      </c>
      <c r="C22" s="45"/>
      <c r="D22" s="45"/>
      <c r="E22" s="45"/>
      <c r="F22" s="45">
        <f t="shared" si="0"/>
        <v>0</v>
      </c>
      <c r="G22" s="45"/>
      <c r="H22" s="51"/>
      <c r="I22" s="51"/>
      <c r="J22" s="51"/>
      <c r="K22" s="19">
        <f t="shared" si="20"/>
        <v>0</v>
      </c>
      <c r="L22" s="51"/>
      <c r="M22" s="46"/>
      <c r="N22" s="46"/>
      <c r="O22" s="46"/>
      <c r="P22" s="46">
        <f t="shared" si="1"/>
        <v>0</v>
      </c>
      <c r="Q22" s="46"/>
      <c r="R22" s="47"/>
      <c r="S22" s="47"/>
      <c r="T22" s="47"/>
      <c r="U22" s="47">
        <f t="shared" si="2"/>
        <v>0</v>
      </c>
      <c r="V22" s="47"/>
      <c r="W22" s="25"/>
      <c r="X22" s="25"/>
      <c r="Y22" s="55"/>
      <c r="Z22" s="25">
        <f t="shared" si="3"/>
        <v>0</v>
      </c>
      <c r="AA22" s="25"/>
      <c r="AB22" s="48"/>
      <c r="AC22" s="48"/>
      <c r="AD22" s="48"/>
      <c r="AE22" s="48">
        <f t="shared" si="4"/>
        <v>0</v>
      </c>
      <c r="AF22" s="48"/>
      <c r="AG22" s="49"/>
      <c r="AH22" s="49"/>
      <c r="AI22" s="49"/>
      <c r="AJ22" s="49">
        <f t="shared" si="5"/>
        <v>0</v>
      </c>
      <c r="AK22" s="49"/>
      <c r="AL22" s="50"/>
      <c r="AM22" s="50"/>
      <c r="AN22" s="50"/>
      <c r="AO22" s="50">
        <f t="shared" si="6"/>
        <v>0</v>
      </c>
      <c r="AP22" s="50"/>
      <c r="AQ22" s="45"/>
      <c r="AR22" s="45"/>
      <c r="AS22" s="45"/>
      <c r="AT22" s="45">
        <f t="shared" si="7"/>
        <v>0</v>
      </c>
      <c r="AU22" s="45"/>
      <c r="AV22" s="50"/>
      <c r="AW22" s="50"/>
      <c r="AX22" s="50"/>
      <c r="AY22" s="50">
        <f t="shared" si="8"/>
        <v>0</v>
      </c>
      <c r="AZ22" s="50"/>
      <c r="BA22" s="46"/>
      <c r="BB22" s="46"/>
      <c r="BC22" s="46"/>
      <c r="BD22" s="46">
        <f t="shared" si="21"/>
        <v>0</v>
      </c>
      <c r="BE22" s="46"/>
      <c r="BF22" s="51"/>
      <c r="BG22" s="51"/>
      <c r="BH22" s="51"/>
      <c r="BI22" s="51">
        <f t="shared" si="10"/>
        <v>0</v>
      </c>
      <c r="BJ22" s="51"/>
      <c r="BK22" s="45"/>
      <c r="BL22" s="45"/>
      <c r="BM22" s="45"/>
      <c r="BN22" s="45">
        <f t="shared" si="11"/>
        <v>0</v>
      </c>
      <c r="BO22" s="45"/>
      <c r="BP22" s="50"/>
      <c r="BQ22" s="50"/>
      <c r="BR22" s="50"/>
      <c r="BS22" s="50">
        <f t="shared" si="12"/>
        <v>0</v>
      </c>
      <c r="BT22" s="50"/>
      <c r="BU22" s="45"/>
      <c r="BV22" s="45"/>
      <c r="BW22" s="45"/>
      <c r="BX22" s="45">
        <f t="shared" si="13"/>
        <v>0</v>
      </c>
      <c r="BY22" s="45"/>
      <c r="BZ22" s="50"/>
      <c r="CA22" s="50"/>
      <c r="CB22" s="50"/>
      <c r="CC22" s="50">
        <f t="shared" si="14"/>
        <v>0</v>
      </c>
      <c r="CD22" s="50"/>
      <c r="CE22" s="43">
        <f>BZ22+BU22+BP22+BK22+BF22+BA22+AV22+AQ22+AL22+AG22+AB22+W22+R22+M22+C22+H22+'სასტუმროები #2'!CE22</f>
        <v>0</v>
      </c>
      <c r="CF22" s="44">
        <f>CA22+BV22+BQ22+BL22+BG22+BB22+AW22+AR22+AM22+AH22+AC22+X22+S22+N22+D22+I22+'სასტუმროები #2'!CF22</f>
        <v>0</v>
      </c>
      <c r="CG22" s="43">
        <f>CB22+BW22+BR22+BM22+BH22+BC22+AX22+AS22+AN22+AI22+AD22+Y22+T22+O22+E22+J22+'სასტუმროები #2'!CG22</f>
        <v>0</v>
      </c>
      <c r="CH22" s="44">
        <f>CC22+BX22+BS22+BN22+BI22+BD22+AY22+AT22+AO22+AJ22+AE22+Z22+U22+P22+F22+K22+'სასტუმროები #2'!CH22</f>
        <v>0</v>
      </c>
      <c r="CI22" s="44">
        <f>CD22+BY22+BT22+BO22+BJ22+BE22+AZ22+AU22+AP22+AK22+AF22+AA22+V22+Q22+G22+L22+'სასტუმროები #2'!CI22</f>
        <v>0</v>
      </c>
    </row>
    <row r="23" spans="1:87" ht="15.75" thickBot="1" x14ac:dyDescent="0.3">
      <c r="A23" s="164"/>
      <c r="B23" s="11" t="s">
        <v>6</v>
      </c>
      <c r="C23" s="45"/>
      <c r="D23" s="45"/>
      <c r="E23" s="56"/>
      <c r="F23" s="45">
        <f t="shared" si="0"/>
        <v>0</v>
      </c>
      <c r="G23" s="45"/>
      <c r="H23" s="51"/>
      <c r="I23" s="51"/>
      <c r="J23" s="51"/>
      <c r="K23" s="19">
        <f t="shared" si="20"/>
        <v>0</v>
      </c>
      <c r="L23" s="51"/>
      <c r="M23" s="46"/>
      <c r="N23" s="46"/>
      <c r="O23" s="52"/>
      <c r="P23" s="46">
        <f t="shared" si="1"/>
        <v>0</v>
      </c>
      <c r="Q23" s="46"/>
      <c r="R23" s="47"/>
      <c r="S23" s="47"/>
      <c r="T23" s="47"/>
      <c r="U23" s="47">
        <f t="shared" si="2"/>
        <v>0</v>
      </c>
      <c r="V23" s="47"/>
      <c r="W23" s="25"/>
      <c r="X23" s="25"/>
      <c r="Y23" s="25"/>
      <c r="Z23" s="25">
        <f t="shared" si="3"/>
        <v>0</v>
      </c>
      <c r="AA23" s="25"/>
      <c r="AB23" s="48"/>
      <c r="AC23" s="48"/>
      <c r="AD23" s="54"/>
      <c r="AE23" s="48">
        <f t="shared" si="4"/>
        <v>0</v>
      </c>
      <c r="AF23" s="48"/>
      <c r="AG23" s="49"/>
      <c r="AH23" s="49"/>
      <c r="AI23" s="49"/>
      <c r="AJ23" s="49">
        <f t="shared" si="5"/>
        <v>0</v>
      </c>
      <c r="AK23" s="49"/>
      <c r="AL23" s="50"/>
      <c r="AM23" s="50"/>
      <c r="AN23" s="50"/>
      <c r="AO23" s="50">
        <f t="shared" si="6"/>
        <v>0</v>
      </c>
      <c r="AP23" s="50"/>
      <c r="AQ23" s="45"/>
      <c r="AR23" s="45"/>
      <c r="AS23" s="45"/>
      <c r="AT23" s="45">
        <f t="shared" si="7"/>
        <v>0</v>
      </c>
      <c r="AU23" s="45"/>
      <c r="AV23" s="50"/>
      <c r="AW23" s="50"/>
      <c r="AX23" s="50"/>
      <c r="AY23" s="50">
        <f t="shared" si="8"/>
        <v>0</v>
      </c>
      <c r="AZ23" s="50"/>
      <c r="BA23" s="46"/>
      <c r="BB23" s="46"/>
      <c r="BC23" s="52"/>
      <c r="BD23" s="46">
        <f t="shared" si="21"/>
        <v>0</v>
      </c>
      <c r="BE23" s="46"/>
      <c r="BF23" s="51"/>
      <c r="BG23" s="51"/>
      <c r="BH23" s="51"/>
      <c r="BI23" s="51">
        <f t="shared" si="10"/>
        <v>0</v>
      </c>
      <c r="BJ23" s="51"/>
      <c r="BK23" s="45"/>
      <c r="BL23" s="45"/>
      <c r="BM23" s="45"/>
      <c r="BN23" s="45">
        <f t="shared" si="11"/>
        <v>0</v>
      </c>
      <c r="BO23" s="45"/>
      <c r="BP23" s="50"/>
      <c r="BQ23" s="50"/>
      <c r="BR23" s="50"/>
      <c r="BS23" s="50">
        <f t="shared" si="12"/>
        <v>0</v>
      </c>
      <c r="BT23" s="50"/>
      <c r="BU23" s="45"/>
      <c r="BV23" s="45"/>
      <c r="BW23" s="45"/>
      <c r="BX23" s="45">
        <f t="shared" si="13"/>
        <v>0</v>
      </c>
      <c r="BY23" s="45"/>
      <c r="BZ23" s="50"/>
      <c r="CA23" s="50"/>
      <c r="CB23" s="50"/>
      <c r="CC23" s="50">
        <f t="shared" si="14"/>
        <v>0</v>
      </c>
      <c r="CD23" s="50"/>
      <c r="CE23" s="43">
        <f>BZ23+BU23+BP23+BK23+BF23+BA23+AV23+AQ23+AL23+AG23+AB23+W23+R23+M23+C23+H23+'სასტუმროები #2'!CE23</f>
        <v>0</v>
      </c>
      <c r="CF23" s="44">
        <f>CA23+BV23+BQ23+BL23+BG23+BB23+AW23+AR23+AM23+AH23+AC23+X23+S23+N23+D23+I23+'სასტუმროები #2'!CF23</f>
        <v>0</v>
      </c>
      <c r="CG23" s="43">
        <f>CB23+BW23+BR23+BM23+BH23+BC23+AX23+AS23+AN23+AI23+AD23+Y23+T23+O23+E23+J23+'სასტუმროები #2'!CG23</f>
        <v>0</v>
      </c>
      <c r="CH23" s="44">
        <f>CC23+BX23+BS23+BN23+BI23+BD23+AY23+AT23+AO23+AJ23+AE23+Z23+U23+P23+F23+K23+'სასტუმროები #2'!CH23</f>
        <v>0</v>
      </c>
      <c r="CI23" s="44">
        <f>CD23+BY23+BT23+BO23+BJ23+BE23+AZ23+AU23+AP23+AK23+AF23+AA23+V23+Q23+G23+L23+'სასტუმროები #2'!CI23</f>
        <v>0</v>
      </c>
    </row>
    <row r="24" spans="1:87" x14ac:dyDescent="0.25">
      <c r="A24" s="143" t="s">
        <v>49</v>
      </c>
      <c r="B24" s="12" t="s">
        <v>4</v>
      </c>
      <c r="C24" s="45"/>
      <c r="D24" s="45"/>
      <c r="E24" s="45"/>
      <c r="F24" s="45">
        <f t="shared" si="0"/>
        <v>0</v>
      </c>
      <c r="G24" s="45"/>
      <c r="H24" s="51"/>
      <c r="I24" s="51"/>
      <c r="J24" s="51"/>
      <c r="K24" s="19">
        <f t="shared" si="20"/>
        <v>0</v>
      </c>
      <c r="L24" s="51"/>
      <c r="M24" s="46"/>
      <c r="N24" s="46"/>
      <c r="O24" s="46"/>
      <c r="P24" s="46">
        <f t="shared" si="1"/>
        <v>0</v>
      </c>
      <c r="Q24" s="46"/>
      <c r="R24" s="47"/>
      <c r="S24" s="47"/>
      <c r="T24" s="47"/>
      <c r="U24" s="47">
        <f t="shared" si="2"/>
        <v>0</v>
      </c>
      <c r="V24" s="47"/>
      <c r="W24" s="25"/>
      <c r="X24" s="55"/>
      <c r="Y24" s="25"/>
      <c r="Z24" s="25">
        <f t="shared" si="3"/>
        <v>0</v>
      </c>
      <c r="AA24" s="25"/>
      <c r="AB24" s="48"/>
      <c r="AC24" s="54"/>
      <c r="AD24" s="48"/>
      <c r="AE24" s="48">
        <f t="shared" si="4"/>
        <v>0</v>
      </c>
      <c r="AF24" s="48"/>
      <c r="AG24" s="49"/>
      <c r="AH24" s="49"/>
      <c r="AI24" s="49"/>
      <c r="AJ24" s="49">
        <f t="shared" si="5"/>
        <v>0</v>
      </c>
      <c r="AK24" s="49"/>
      <c r="AL24" s="50"/>
      <c r="AM24" s="50"/>
      <c r="AN24" s="50"/>
      <c r="AO24" s="50">
        <f t="shared" si="6"/>
        <v>0</v>
      </c>
      <c r="AP24" s="50"/>
      <c r="AQ24" s="45"/>
      <c r="AR24" s="45"/>
      <c r="AS24" s="45"/>
      <c r="AT24" s="45">
        <f t="shared" si="7"/>
        <v>0</v>
      </c>
      <c r="AU24" s="45"/>
      <c r="AV24" s="50"/>
      <c r="AW24" s="50"/>
      <c r="AX24" s="50"/>
      <c r="AY24" s="50">
        <f t="shared" si="8"/>
        <v>0</v>
      </c>
      <c r="AZ24" s="50"/>
      <c r="BA24" s="46"/>
      <c r="BB24" s="46"/>
      <c r="BC24" s="46"/>
      <c r="BD24" s="46">
        <f t="shared" si="21"/>
        <v>0</v>
      </c>
      <c r="BE24" s="46"/>
      <c r="BF24" s="51"/>
      <c r="BG24" s="58"/>
      <c r="BH24" s="51"/>
      <c r="BI24" s="51">
        <f t="shared" si="10"/>
        <v>0</v>
      </c>
      <c r="BJ24" s="51"/>
      <c r="BK24" s="45"/>
      <c r="BL24" s="45"/>
      <c r="BM24" s="45"/>
      <c r="BN24" s="45">
        <f t="shared" si="11"/>
        <v>0</v>
      </c>
      <c r="BO24" s="45"/>
      <c r="BP24" s="50"/>
      <c r="BQ24" s="50"/>
      <c r="BR24" s="50"/>
      <c r="BS24" s="50">
        <f t="shared" si="12"/>
        <v>0</v>
      </c>
      <c r="BT24" s="50"/>
      <c r="BU24" s="45"/>
      <c r="BV24" s="45"/>
      <c r="BW24" s="45"/>
      <c r="BX24" s="45">
        <f t="shared" si="13"/>
        <v>0</v>
      </c>
      <c r="BY24" s="45"/>
      <c r="BZ24" s="50"/>
      <c r="CA24" s="50"/>
      <c r="CB24" s="50"/>
      <c r="CC24" s="50">
        <f t="shared" si="14"/>
        <v>0</v>
      </c>
      <c r="CD24" s="50"/>
      <c r="CE24" s="43">
        <f>BZ24+BU24+BP24+BK24+BF24+BA24+AV24+AQ24+AL24+AG24+AB24+W24+R24+M24+C24+H24+'სასტუმროები #2'!CE24</f>
        <v>0</v>
      </c>
      <c r="CF24" s="44">
        <f>CA24+BV24+BQ24+BL24+BG24+BB24+AW24+AR24+AM24+AH24+AC24+X24+S24+N24+D24+I24+'სასტუმროები #2'!CF24</f>
        <v>0</v>
      </c>
      <c r="CG24" s="43">
        <f>CB24+BW24+BR24+BM24+BH24+BC24+AX24+AS24+AN24+AI24+AD24+Y24+T24+O24+E24+J24+'სასტუმროები #2'!CG24</f>
        <v>0</v>
      </c>
      <c r="CH24" s="44">
        <f>CC24+BX24+BS24+BN24+BI24+BD24+AY24+AT24+AO24+AJ24+AE24+Z24+U24+P24+F24+K24+'სასტუმროები #2'!CH24</f>
        <v>0</v>
      </c>
      <c r="CI24" s="44">
        <f>CD24+BY24+BT24+BO24+BJ24+BE24+AZ24+AU24+AP24+AK24+AF24+AA24+V24+Q24+G24+L24+'სასტუმროები #2'!CI24</f>
        <v>0</v>
      </c>
    </row>
    <row r="25" spans="1:87" x14ac:dyDescent="0.25">
      <c r="A25" s="144"/>
      <c r="B25" s="12" t="s">
        <v>5</v>
      </c>
      <c r="C25" s="45"/>
      <c r="D25" s="45"/>
      <c r="E25" s="56"/>
      <c r="F25" s="45">
        <f t="shared" si="0"/>
        <v>0</v>
      </c>
      <c r="G25" s="45"/>
      <c r="H25" s="51"/>
      <c r="I25" s="51"/>
      <c r="J25" s="51"/>
      <c r="K25" s="19">
        <f t="shared" si="20"/>
        <v>0</v>
      </c>
      <c r="L25" s="51"/>
      <c r="M25" s="46"/>
      <c r="N25" s="46"/>
      <c r="O25" s="46"/>
      <c r="P25" s="46">
        <f t="shared" si="1"/>
        <v>0</v>
      </c>
      <c r="Q25" s="46"/>
      <c r="R25" s="47"/>
      <c r="S25" s="47"/>
      <c r="T25" s="47"/>
      <c r="U25" s="47">
        <f t="shared" si="2"/>
        <v>0</v>
      </c>
      <c r="V25" s="47"/>
      <c r="W25" s="25"/>
      <c r="X25" s="25"/>
      <c r="Y25" s="25"/>
      <c r="Z25" s="25">
        <f t="shared" si="3"/>
        <v>0</v>
      </c>
      <c r="AA25" s="25"/>
      <c r="AB25" s="48"/>
      <c r="AC25" s="48"/>
      <c r="AD25" s="54"/>
      <c r="AE25" s="48">
        <f t="shared" si="4"/>
        <v>0</v>
      </c>
      <c r="AF25" s="48"/>
      <c r="AG25" s="49"/>
      <c r="AH25" s="49"/>
      <c r="AI25" s="49"/>
      <c r="AJ25" s="49">
        <f t="shared" si="5"/>
        <v>0</v>
      </c>
      <c r="AK25" s="49"/>
      <c r="AL25" s="50"/>
      <c r="AM25" s="50"/>
      <c r="AN25" s="50"/>
      <c r="AO25" s="50">
        <f t="shared" si="6"/>
        <v>0</v>
      </c>
      <c r="AP25" s="50"/>
      <c r="AQ25" s="45"/>
      <c r="AR25" s="45"/>
      <c r="AS25" s="45"/>
      <c r="AT25" s="45">
        <f t="shared" si="7"/>
        <v>0</v>
      </c>
      <c r="AU25" s="45"/>
      <c r="AV25" s="50"/>
      <c r="AW25" s="50"/>
      <c r="AX25" s="50"/>
      <c r="AY25" s="50">
        <f t="shared" si="8"/>
        <v>0</v>
      </c>
      <c r="AZ25" s="50"/>
      <c r="BA25" s="46"/>
      <c r="BB25" s="46"/>
      <c r="BC25" s="46"/>
      <c r="BD25" s="46">
        <f t="shared" si="21"/>
        <v>0</v>
      </c>
      <c r="BE25" s="46"/>
      <c r="BF25" s="51"/>
      <c r="BG25" s="51"/>
      <c r="BH25" s="51"/>
      <c r="BI25" s="51">
        <f t="shared" si="10"/>
        <v>0</v>
      </c>
      <c r="BJ25" s="51"/>
      <c r="BK25" s="45"/>
      <c r="BL25" s="45"/>
      <c r="BM25" s="45"/>
      <c r="BN25" s="45">
        <f t="shared" si="11"/>
        <v>0</v>
      </c>
      <c r="BO25" s="45"/>
      <c r="BP25" s="50"/>
      <c r="BQ25" s="50"/>
      <c r="BR25" s="50"/>
      <c r="BS25" s="50">
        <f t="shared" si="12"/>
        <v>0</v>
      </c>
      <c r="BT25" s="50"/>
      <c r="BU25" s="45"/>
      <c r="BV25" s="45"/>
      <c r="BW25" s="45"/>
      <c r="BX25" s="45">
        <f t="shared" si="13"/>
        <v>0</v>
      </c>
      <c r="BY25" s="45"/>
      <c r="BZ25" s="50"/>
      <c r="CA25" s="50"/>
      <c r="CB25" s="50"/>
      <c r="CC25" s="50">
        <f t="shared" si="14"/>
        <v>0</v>
      </c>
      <c r="CD25" s="50"/>
      <c r="CE25" s="43">
        <f>BZ25+BU25+BP25+BK25+BF25+BA25+AV25+AQ25+AL25+AG25+AB25+W25+R25+M25+C25+H25+'სასტუმროები #2'!CE25</f>
        <v>0</v>
      </c>
      <c r="CF25" s="44">
        <f>CA25+BV25+BQ25+BL25+BG25+BB25+AW25+AR25+AM25+AH25+AC25+X25+S25+N25+D25+I25+'სასტუმროები #2'!CF25</f>
        <v>0</v>
      </c>
      <c r="CG25" s="43">
        <f>CB25+BW25+BR25+BM25+BH25+BC25+AX25+AS25+AN25+AI25+AD25+Y25+T25+O25+E25+J25+'სასტუმროები #2'!CG25</f>
        <v>0</v>
      </c>
      <c r="CH25" s="44">
        <f>CC25+BX25+BS25+BN25+BI25+BD25+AY25+AT25+AO25+AJ25+AE25+Z25+U25+P25+F25+K25+'სასტუმროები #2'!CH25</f>
        <v>0</v>
      </c>
      <c r="CI25" s="44">
        <f>CD25+BY25+BT25+BO25+BJ25+BE25+AZ25+AU25+AP25+AK25+AF25+AA25+V25+Q25+G25+L25+'სასტუმროები #2'!CI25</f>
        <v>0</v>
      </c>
    </row>
    <row r="26" spans="1:87" ht="15.75" thickBot="1" x14ac:dyDescent="0.3">
      <c r="A26" s="145"/>
      <c r="B26" s="12" t="s">
        <v>6</v>
      </c>
      <c r="C26" s="45"/>
      <c r="D26" s="45"/>
      <c r="E26" s="45"/>
      <c r="F26" s="45">
        <f t="shared" si="0"/>
        <v>0</v>
      </c>
      <c r="G26" s="45"/>
      <c r="H26" s="51"/>
      <c r="I26" s="51"/>
      <c r="J26" s="51"/>
      <c r="K26" s="19">
        <f t="shared" si="20"/>
        <v>0</v>
      </c>
      <c r="L26" s="51"/>
      <c r="M26" s="46"/>
      <c r="N26" s="46"/>
      <c r="O26" s="46"/>
      <c r="P26" s="46">
        <f t="shared" si="1"/>
        <v>0</v>
      </c>
      <c r="Q26" s="46"/>
      <c r="R26" s="47"/>
      <c r="S26" s="47"/>
      <c r="T26" s="47"/>
      <c r="U26" s="47">
        <f t="shared" si="2"/>
        <v>0</v>
      </c>
      <c r="V26" s="47"/>
      <c r="W26" s="25"/>
      <c r="X26" s="25"/>
      <c r="Y26" s="25"/>
      <c r="Z26" s="25">
        <f t="shared" si="3"/>
        <v>0</v>
      </c>
      <c r="AA26" s="25"/>
      <c r="AB26" s="48"/>
      <c r="AC26" s="48"/>
      <c r="AD26" s="54"/>
      <c r="AE26" s="48">
        <f t="shared" si="4"/>
        <v>0</v>
      </c>
      <c r="AF26" s="48"/>
      <c r="AG26" s="49"/>
      <c r="AH26" s="49"/>
      <c r="AI26" s="49"/>
      <c r="AJ26" s="49">
        <f t="shared" si="5"/>
        <v>0</v>
      </c>
      <c r="AK26" s="49"/>
      <c r="AL26" s="50"/>
      <c r="AM26" s="50"/>
      <c r="AN26" s="50"/>
      <c r="AO26" s="50">
        <f t="shared" si="6"/>
        <v>0</v>
      </c>
      <c r="AP26" s="50"/>
      <c r="AQ26" s="45"/>
      <c r="AR26" s="45"/>
      <c r="AS26" s="45"/>
      <c r="AT26" s="45">
        <f t="shared" si="7"/>
        <v>0</v>
      </c>
      <c r="AU26" s="45"/>
      <c r="AV26" s="50"/>
      <c r="AW26" s="50"/>
      <c r="AX26" s="50"/>
      <c r="AY26" s="50">
        <f t="shared" si="8"/>
        <v>0</v>
      </c>
      <c r="AZ26" s="50"/>
      <c r="BA26" s="46"/>
      <c r="BB26" s="46"/>
      <c r="BC26" s="46"/>
      <c r="BD26" s="46">
        <f t="shared" si="21"/>
        <v>0</v>
      </c>
      <c r="BE26" s="46"/>
      <c r="BF26" s="51"/>
      <c r="BG26" s="51"/>
      <c r="BH26" s="51"/>
      <c r="BI26" s="51">
        <f t="shared" si="10"/>
        <v>0</v>
      </c>
      <c r="BJ26" s="51"/>
      <c r="BK26" s="45"/>
      <c r="BL26" s="45"/>
      <c r="BM26" s="45"/>
      <c r="BN26" s="45">
        <f t="shared" si="11"/>
        <v>0</v>
      </c>
      <c r="BO26" s="45"/>
      <c r="BP26" s="50"/>
      <c r="BQ26" s="50"/>
      <c r="BR26" s="50"/>
      <c r="BS26" s="50">
        <f t="shared" si="12"/>
        <v>0</v>
      </c>
      <c r="BT26" s="50"/>
      <c r="BU26" s="45"/>
      <c r="BV26" s="45"/>
      <c r="BW26" s="45"/>
      <c r="BX26" s="45">
        <f t="shared" si="13"/>
        <v>0</v>
      </c>
      <c r="BY26" s="45"/>
      <c r="BZ26" s="50"/>
      <c r="CA26" s="50"/>
      <c r="CB26" s="50"/>
      <c r="CC26" s="50">
        <f t="shared" si="14"/>
        <v>0</v>
      </c>
      <c r="CD26" s="50"/>
      <c r="CE26" s="43">
        <f>BZ26+BU26+BP26+BK26+BF26+BA26+AV26+AQ26+AL26+AG26+AB26+W26+R26+M26+C26+H26+'სასტუმროები #2'!CE26</f>
        <v>0</v>
      </c>
      <c r="CF26" s="44">
        <f>CA26+BV26+BQ26+BL26+BG26+BB26+AW26+AR26+AM26+AH26+AC26+X26+S26+N26+D26+I26+'სასტუმროები #2'!CF26</f>
        <v>0</v>
      </c>
      <c r="CG26" s="43">
        <f>CB26+BW26+BR26+BM26+BH26+BC26+AX26+AS26+AN26+AI26+AD26+Y26+T26+O26+E26+J26+'სასტუმროები #2'!CG26</f>
        <v>0</v>
      </c>
      <c r="CH26" s="44">
        <f>CC26+BX26+BS26+BN26+BI26+BD26+AY26+AT26+AO26+AJ26+AE26+Z26+U26+P26+F26+K26+'სასტუმროები #2'!CH26</f>
        <v>0</v>
      </c>
      <c r="CI26" s="44">
        <f>CD26+BY26+BT26+BO26+BJ26+BE26+AZ26+AU26+AP26+AK26+AF26+AA26+V26+Q26+G26+L26+'სასტუმროები #2'!CI26</f>
        <v>0</v>
      </c>
    </row>
    <row r="27" spans="1:87" x14ac:dyDescent="0.25">
      <c r="A27" s="229" t="s">
        <v>50</v>
      </c>
      <c r="B27" s="30" t="s">
        <v>4</v>
      </c>
      <c r="C27" s="45"/>
      <c r="D27" s="45"/>
      <c r="E27" s="45"/>
      <c r="F27" s="45">
        <f t="shared" si="0"/>
        <v>0</v>
      </c>
      <c r="G27" s="45"/>
      <c r="H27" s="51"/>
      <c r="I27" s="51"/>
      <c r="J27" s="51"/>
      <c r="K27" s="19">
        <f t="shared" si="20"/>
        <v>0</v>
      </c>
      <c r="L27" s="51"/>
      <c r="M27" s="46"/>
      <c r="N27" s="46"/>
      <c r="O27" s="46"/>
      <c r="P27" s="46">
        <f t="shared" si="1"/>
        <v>0</v>
      </c>
      <c r="Q27" s="46"/>
      <c r="R27" s="47"/>
      <c r="S27" s="47"/>
      <c r="T27" s="47"/>
      <c r="U27" s="47">
        <f t="shared" si="2"/>
        <v>0</v>
      </c>
      <c r="V27" s="47"/>
      <c r="W27" s="25"/>
      <c r="X27" s="25"/>
      <c r="Y27" s="55"/>
      <c r="Z27" s="25">
        <f t="shared" si="3"/>
        <v>0</v>
      </c>
      <c r="AA27" s="25"/>
      <c r="AB27" s="48"/>
      <c r="AC27" s="48"/>
      <c r="AD27" s="48"/>
      <c r="AE27" s="48">
        <f t="shared" si="4"/>
        <v>0</v>
      </c>
      <c r="AF27" s="48"/>
      <c r="AG27" s="49"/>
      <c r="AH27" s="57"/>
      <c r="AI27" s="49"/>
      <c r="AJ27" s="49">
        <f t="shared" si="5"/>
        <v>0</v>
      </c>
      <c r="AK27" s="49"/>
      <c r="AL27" s="50"/>
      <c r="AM27" s="50"/>
      <c r="AN27" s="50"/>
      <c r="AO27" s="50">
        <f t="shared" si="6"/>
        <v>0</v>
      </c>
      <c r="AP27" s="50"/>
      <c r="AQ27" s="45"/>
      <c r="AR27" s="45"/>
      <c r="AS27" s="45"/>
      <c r="AT27" s="45">
        <f t="shared" si="7"/>
        <v>0</v>
      </c>
      <c r="AU27" s="45"/>
      <c r="AV27" s="50"/>
      <c r="AW27" s="50"/>
      <c r="AX27" s="50"/>
      <c r="AY27" s="50">
        <f t="shared" si="8"/>
        <v>0</v>
      </c>
      <c r="AZ27" s="50"/>
      <c r="BA27" s="46"/>
      <c r="BB27" s="46"/>
      <c r="BC27" s="46"/>
      <c r="BD27" s="46">
        <f t="shared" si="21"/>
        <v>0</v>
      </c>
      <c r="BE27" s="46"/>
      <c r="BF27" s="51"/>
      <c r="BG27" s="51"/>
      <c r="BH27" s="51"/>
      <c r="BI27" s="51">
        <f t="shared" si="10"/>
        <v>0</v>
      </c>
      <c r="BJ27" s="51"/>
      <c r="BK27" s="45"/>
      <c r="BL27" s="45"/>
      <c r="BM27" s="45"/>
      <c r="BN27" s="45">
        <f t="shared" si="11"/>
        <v>0</v>
      </c>
      <c r="BO27" s="45"/>
      <c r="BP27" s="50"/>
      <c r="BQ27" s="50"/>
      <c r="BR27" s="50"/>
      <c r="BS27" s="50">
        <f t="shared" si="12"/>
        <v>0</v>
      </c>
      <c r="BT27" s="50"/>
      <c r="BU27" s="45"/>
      <c r="BV27" s="45"/>
      <c r="BW27" s="45"/>
      <c r="BX27" s="45">
        <f t="shared" si="13"/>
        <v>0</v>
      </c>
      <c r="BY27" s="45"/>
      <c r="BZ27" s="50"/>
      <c r="CA27" s="50"/>
      <c r="CB27" s="50"/>
      <c r="CC27" s="50">
        <f t="shared" si="14"/>
        <v>0</v>
      </c>
      <c r="CD27" s="50"/>
      <c r="CE27" s="43">
        <f>BZ27+BU27+BP27+BK27+BF27+BA27+AV27+AQ27+AL27+AG27+AB27+W27+R27+M27+C27+H27+'სასტუმროები #2'!CE27</f>
        <v>0</v>
      </c>
      <c r="CF27" s="44">
        <f>CA27+BV27+BQ27+BL27+BG27+BB27+AW27+AR27+AM27+AH27+AC27+X27+S27+N27+D27+I27+'სასტუმროები #2'!CF27</f>
        <v>0</v>
      </c>
      <c r="CG27" s="43">
        <f>CB27+BW27+BR27+BM27+BH27+BC27+AX27+AS27+AN27+AI27+AD27+Y27+T27+O27+E27+J27+'სასტუმროები #2'!CG27</f>
        <v>0</v>
      </c>
      <c r="CH27" s="44">
        <f>CC27+BX27+BS27+BN27+BI27+BD27+AY27+AT27+AO27+AJ27+AE27+Z27+U27+P27+F27+K27+'სასტუმროები #2'!CH27</f>
        <v>0</v>
      </c>
      <c r="CI27" s="44">
        <f>CD27+BY27+BT27+BO27+BJ27+BE27+AZ27+AU27+AP27+AK27+AF27+AA27+V27+Q27+G27+L27+'სასტუმროები #2'!CI27</f>
        <v>0</v>
      </c>
    </row>
    <row r="28" spans="1:87" x14ac:dyDescent="0.25">
      <c r="A28" s="230"/>
      <c r="B28" s="30" t="s">
        <v>5</v>
      </c>
      <c r="C28" s="45"/>
      <c r="D28" s="45"/>
      <c r="E28" s="45"/>
      <c r="F28" s="45">
        <f t="shared" si="0"/>
        <v>0</v>
      </c>
      <c r="G28" s="45"/>
      <c r="H28" s="51"/>
      <c r="I28" s="51"/>
      <c r="J28" s="51"/>
      <c r="K28" s="19">
        <f t="shared" si="20"/>
        <v>0</v>
      </c>
      <c r="L28" s="51"/>
      <c r="M28" s="46"/>
      <c r="N28" s="46"/>
      <c r="O28" s="46"/>
      <c r="P28" s="46">
        <f t="shared" si="1"/>
        <v>0</v>
      </c>
      <c r="Q28" s="46"/>
      <c r="R28" s="47"/>
      <c r="S28" s="47"/>
      <c r="T28" s="47"/>
      <c r="U28" s="47">
        <f t="shared" si="2"/>
        <v>0</v>
      </c>
      <c r="V28" s="47"/>
      <c r="W28" s="25"/>
      <c r="X28" s="55"/>
      <c r="Y28" s="25"/>
      <c r="Z28" s="25">
        <f t="shared" si="3"/>
        <v>0</v>
      </c>
      <c r="AA28" s="25"/>
      <c r="AB28" s="48"/>
      <c r="AC28" s="48"/>
      <c r="AD28" s="54"/>
      <c r="AE28" s="48">
        <f t="shared" si="4"/>
        <v>0</v>
      </c>
      <c r="AF28" s="48"/>
      <c r="AG28" s="49"/>
      <c r="AH28" s="49"/>
      <c r="AI28" s="57"/>
      <c r="AJ28" s="49">
        <f t="shared" si="5"/>
        <v>0</v>
      </c>
      <c r="AK28" s="49"/>
      <c r="AL28" s="50"/>
      <c r="AM28" s="50"/>
      <c r="AN28" s="50"/>
      <c r="AO28" s="50">
        <f t="shared" si="6"/>
        <v>0</v>
      </c>
      <c r="AP28" s="50"/>
      <c r="AQ28" s="45"/>
      <c r="AR28" s="45"/>
      <c r="AS28" s="45"/>
      <c r="AT28" s="45">
        <f t="shared" si="7"/>
        <v>0</v>
      </c>
      <c r="AU28" s="45"/>
      <c r="AV28" s="50"/>
      <c r="AW28" s="50"/>
      <c r="AX28" s="50"/>
      <c r="AY28" s="50">
        <f t="shared" si="8"/>
        <v>0</v>
      </c>
      <c r="AZ28" s="50"/>
      <c r="BA28" s="46"/>
      <c r="BB28" s="46"/>
      <c r="BC28" s="46"/>
      <c r="BD28" s="46">
        <f t="shared" si="21"/>
        <v>0</v>
      </c>
      <c r="BE28" s="46"/>
      <c r="BF28" s="51"/>
      <c r="BG28" s="51"/>
      <c r="BH28" s="51"/>
      <c r="BI28" s="51">
        <f t="shared" si="10"/>
        <v>0</v>
      </c>
      <c r="BJ28" s="51"/>
      <c r="BK28" s="45"/>
      <c r="BL28" s="45"/>
      <c r="BM28" s="45"/>
      <c r="BN28" s="45">
        <f t="shared" si="11"/>
        <v>0</v>
      </c>
      <c r="BO28" s="45"/>
      <c r="BP28" s="50"/>
      <c r="BQ28" s="50"/>
      <c r="BR28" s="50"/>
      <c r="BS28" s="50">
        <f t="shared" si="12"/>
        <v>0</v>
      </c>
      <c r="BT28" s="50"/>
      <c r="BU28" s="45"/>
      <c r="BV28" s="45"/>
      <c r="BW28" s="45"/>
      <c r="BX28" s="45">
        <f t="shared" si="13"/>
        <v>0</v>
      </c>
      <c r="BY28" s="45"/>
      <c r="BZ28" s="50"/>
      <c r="CA28" s="50"/>
      <c r="CB28" s="50"/>
      <c r="CC28" s="50">
        <f t="shared" si="14"/>
        <v>0</v>
      </c>
      <c r="CD28" s="50"/>
      <c r="CE28" s="43">
        <f>BZ28+BU28+BP28+BK28+BF28+BA28+AV28+AQ28+AL28+AG28+AB28+W28+R28+M28+C28+H28+'სასტუმროები #2'!CE28</f>
        <v>0</v>
      </c>
      <c r="CF28" s="44">
        <f>CA28+BV28+BQ28+BL28+BG28+BB28+AW28+AR28+AM28+AH28+AC28+X28+S28+N28+D28+I28+'სასტუმროები #2'!CF28</f>
        <v>0</v>
      </c>
      <c r="CG28" s="43">
        <f>CB28+BW28+BR28+BM28+BH28+BC28+AX28+AS28+AN28+AI28+AD28+Y28+T28+O28+E28+J28+'სასტუმროები #2'!CG28</f>
        <v>0</v>
      </c>
      <c r="CH28" s="44">
        <f>CC28+BX28+BS28+BN28+BI28+BD28+AY28+AT28+AO28+AJ28+AE28+Z28+U28+P28+F28+K28+'სასტუმროები #2'!CH28</f>
        <v>0</v>
      </c>
      <c r="CI28" s="44">
        <f>CD28+BY28+BT28+BO28+BJ28+BE28+AZ28+AU28+AP28+AK28+AF28+AA28+V28+Q28+G28+L28+'სასტუმროები #2'!CI28</f>
        <v>0</v>
      </c>
    </row>
    <row r="29" spans="1:87" ht="15.75" thickBot="1" x14ac:dyDescent="0.3">
      <c r="A29" s="231"/>
      <c r="B29" s="30" t="s">
        <v>6</v>
      </c>
      <c r="C29" s="45"/>
      <c r="D29" s="45"/>
      <c r="E29" s="45"/>
      <c r="F29" s="45">
        <f t="shared" si="0"/>
        <v>0</v>
      </c>
      <c r="G29" s="45"/>
      <c r="H29" s="51"/>
      <c r="I29" s="51"/>
      <c r="J29" s="51"/>
      <c r="K29" s="19">
        <f t="shared" si="20"/>
        <v>0</v>
      </c>
      <c r="L29" s="51"/>
      <c r="M29" s="46"/>
      <c r="N29" s="46"/>
      <c r="O29" s="46"/>
      <c r="P29" s="46">
        <f t="shared" si="1"/>
        <v>0</v>
      </c>
      <c r="Q29" s="46"/>
      <c r="R29" s="47"/>
      <c r="S29" s="47"/>
      <c r="T29" s="47"/>
      <c r="U29" s="47">
        <f t="shared" si="2"/>
        <v>0</v>
      </c>
      <c r="V29" s="47"/>
      <c r="W29" s="25"/>
      <c r="X29" s="25"/>
      <c r="Y29" s="25"/>
      <c r="Z29" s="25">
        <f t="shared" si="3"/>
        <v>0</v>
      </c>
      <c r="AA29" s="25"/>
      <c r="AB29" s="48"/>
      <c r="AC29" s="48"/>
      <c r="AD29" s="48"/>
      <c r="AE29" s="48">
        <f t="shared" si="4"/>
        <v>0</v>
      </c>
      <c r="AF29" s="48"/>
      <c r="AG29" s="49"/>
      <c r="AH29" s="57"/>
      <c r="AI29" s="49"/>
      <c r="AJ29" s="49">
        <f t="shared" si="5"/>
        <v>0</v>
      </c>
      <c r="AK29" s="49"/>
      <c r="AL29" s="50"/>
      <c r="AM29" s="50"/>
      <c r="AN29" s="50"/>
      <c r="AO29" s="50">
        <f t="shared" si="6"/>
        <v>0</v>
      </c>
      <c r="AP29" s="50"/>
      <c r="AQ29" s="45"/>
      <c r="AR29" s="45"/>
      <c r="AS29" s="45"/>
      <c r="AT29" s="45">
        <f t="shared" si="7"/>
        <v>0</v>
      </c>
      <c r="AU29" s="45"/>
      <c r="AV29" s="50"/>
      <c r="AW29" s="50"/>
      <c r="AX29" s="50"/>
      <c r="AY29" s="50">
        <f t="shared" si="8"/>
        <v>0</v>
      </c>
      <c r="AZ29" s="50"/>
      <c r="BA29" s="46"/>
      <c r="BB29" s="46"/>
      <c r="BC29" s="46"/>
      <c r="BD29" s="46">
        <f t="shared" si="21"/>
        <v>0</v>
      </c>
      <c r="BE29" s="46"/>
      <c r="BF29" s="51"/>
      <c r="BG29" s="51"/>
      <c r="BH29" s="51"/>
      <c r="BI29" s="51">
        <f t="shared" si="10"/>
        <v>0</v>
      </c>
      <c r="BJ29" s="51"/>
      <c r="BK29" s="45"/>
      <c r="BL29" s="45"/>
      <c r="BM29" s="45"/>
      <c r="BN29" s="45">
        <f t="shared" si="11"/>
        <v>0</v>
      </c>
      <c r="BO29" s="45"/>
      <c r="BP29" s="50"/>
      <c r="BQ29" s="50"/>
      <c r="BR29" s="50"/>
      <c r="BS29" s="50">
        <f t="shared" si="12"/>
        <v>0</v>
      </c>
      <c r="BT29" s="50"/>
      <c r="BU29" s="45"/>
      <c r="BV29" s="45"/>
      <c r="BW29" s="45"/>
      <c r="BX29" s="45">
        <f t="shared" si="13"/>
        <v>0</v>
      </c>
      <c r="BY29" s="45"/>
      <c r="BZ29" s="50"/>
      <c r="CA29" s="50"/>
      <c r="CB29" s="50"/>
      <c r="CC29" s="50">
        <f t="shared" si="14"/>
        <v>0</v>
      </c>
      <c r="CD29" s="50"/>
      <c r="CE29" s="43">
        <f>BZ29+BU29+BP29+BK29+BF29+BA29+AV29+AQ29+AL29+AG29+AB29+W29+R29+M29+C29+H29+'სასტუმროები #2'!CE29</f>
        <v>0</v>
      </c>
      <c r="CF29" s="44">
        <f>CA29+BV29+BQ29+BL29+BG29+BB29+AW29+AR29+AM29+AH29+AC29+X29+S29+N29+D29+I29+'სასტუმროები #2'!CF29</f>
        <v>0</v>
      </c>
      <c r="CG29" s="43">
        <f>CB29+BW29+BR29+BM29+BH29+BC29+AX29+AS29+AN29+AI29+AD29+Y29+T29+O29+E29+J29+'სასტუმროები #2'!CG29</f>
        <v>0</v>
      </c>
      <c r="CH29" s="44">
        <f>CC29+BX29+BS29+BN29+BI29+BD29+AY29+AT29+AO29+AJ29+AE29+Z29+U29+P29+F29+K29+'სასტუმროები #2'!CH29</f>
        <v>0</v>
      </c>
      <c r="CI29" s="44">
        <f>CD29+BY29+BT29+BO29+BJ29+BE29+AZ29+AU29+AP29+AK29+AF29+AA29+V29+Q29+G29+L29+'სასტუმროები #2'!CI29</f>
        <v>0</v>
      </c>
    </row>
    <row r="30" spans="1:87" x14ac:dyDescent="0.25">
      <c r="A30" s="232" t="s">
        <v>51</v>
      </c>
      <c r="B30" s="31" t="s">
        <v>4</v>
      </c>
      <c r="C30" s="45"/>
      <c r="D30" s="45"/>
      <c r="E30" s="45"/>
      <c r="F30" s="45">
        <f t="shared" si="0"/>
        <v>0</v>
      </c>
      <c r="G30" s="45"/>
      <c r="H30" s="51"/>
      <c r="I30" s="51"/>
      <c r="J30" s="51"/>
      <c r="K30" s="19">
        <f t="shared" si="20"/>
        <v>0</v>
      </c>
      <c r="L30" s="51"/>
      <c r="M30" s="46"/>
      <c r="N30" s="52"/>
      <c r="O30" s="46"/>
      <c r="P30" s="46">
        <f t="shared" si="1"/>
        <v>0</v>
      </c>
      <c r="Q30" s="46"/>
      <c r="R30" s="47"/>
      <c r="S30" s="53"/>
      <c r="T30" s="47"/>
      <c r="U30" s="47">
        <f t="shared" si="2"/>
        <v>0</v>
      </c>
      <c r="V30" s="47"/>
      <c r="W30" s="25"/>
      <c r="X30" s="25"/>
      <c r="Y30" s="25"/>
      <c r="Z30" s="25">
        <f t="shared" si="3"/>
        <v>0</v>
      </c>
      <c r="AA30" s="25"/>
      <c r="AB30" s="48"/>
      <c r="AC30" s="48"/>
      <c r="AD30" s="48"/>
      <c r="AE30" s="48">
        <f t="shared" si="4"/>
        <v>0</v>
      </c>
      <c r="AF30" s="48"/>
      <c r="AG30" s="49"/>
      <c r="AH30" s="57"/>
      <c r="AI30" s="49"/>
      <c r="AJ30" s="49">
        <f t="shared" si="5"/>
        <v>0</v>
      </c>
      <c r="AK30" s="49"/>
      <c r="AL30" s="50"/>
      <c r="AM30" s="50"/>
      <c r="AN30" s="50"/>
      <c r="AO30" s="50">
        <f t="shared" si="6"/>
        <v>0</v>
      </c>
      <c r="AP30" s="50"/>
      <c r="AQ30" s="45"/>
      <c r="AR30" s="45"/>
      <c r="AS30" s="45"/>
      <c r="AT30" s="45">
        <f t="shared" si="7"/>
        <v>0</v>
      </c>
      <c r="AU30" s="45"/>
      <c r="AV30" s="50"/>
      <c r="AW30" s="50"/>
      <c r="AX30" s="50"/>
      <c r="AY30" s="50">
        <f t="shared" si="8"/>
        <v>0</v>
      </c>
      <c r="AZ30" s="50"/>
      <c r="BA30" s="46"/>
      <c r="BB30" s="52"/>
      <c r="BC30" s="46"/>
      <c r="BD30" s="46">
        <f t="shared" si="21"/>
        <v>0</v>
      </c>
      <c r="BE30" s="46"/>
      <c r="BF30" s="51"/>
      <c r="BG30" s="51"/>
      <c r="BH30" s="51"/>
      <c r="BI30" s="51">
        <f t="shared" si="10"/>
        <v>0</v>
      </c>
      <c r="BJ30" s="51"/>
      <c r="BK30" s="45"/>
      <c r="BL30" s="45"/>
      <c r="BM30" s="45"/>
      <c r="BN30" s="45">
        <f t="shared" si="11"/>
        <v>0</v>
      </c>
      <c r="BO30" s="45"/>
      <c r="BP30" s="50"/>
      <c r="BQ30" s="50"/>
      <c r="BR30" s="50"/>
      <c r="BS30" s="50">
        <f t="shared" si="12"/>
        <v>0</v>
      </c>
      <c r="BT30" s="50"/>
      <c r="BU30" s="45"/>
      <c r="BV30" s="45"/>
      <c r="BW30" s="45"/>
      <c r="BX30" s="45">
        <f t="shared" si="13"/>
        <v>0</v>
      </c>
      <c r="BY30" s="45"/>
      <c r="BZ30" s="50"/>
      <c r="CA30" s="50"/>
      <c r="CB30" s="50"/>
      <c r="CC30" s="50">
        <f t="shared" si="14"/>
        <v>0</v>
      </c>
      <c r="CD30" s="50"/>
      <c r="CE30" s="43">
        <f>BZ30+BU30+BP30+BK30+BF30+BA30+AV30+AQ30+AL30+AG30+AB30+W30+R30+M30+C30+H30+'სასტუმროები #2'!CE30</f>
        <v>0</v>
      </c>
      <c r="CF30" s="44">
        <f>CA30+BV30+BQ30+BL30+BG30+BB30+AW30+AR30+AM30+AH30+AC30+X30+S30+N30+D30+I30+'სასტუმროები #2'!CF30</f>
        <v>0</v>
      </c>
      <c r="CG30" s="43">
        <f>CB30+BW30+BR30+BM30+BH30+BC30+AX30+AS30+AN30+AI30+AD30+Y30+T30+O30+E30+J30+'სასტუმროები #2'!CG30</f>
        <v>0</v>
      </c>
      <c r="CH30" s="44">
        <f>CC30+BX30+BS30+BN30+BI30+BD30+AY30+AT30+AO30+AJ30+AE30+Z30+U30+P30+F30+K30+'სასტუმროები #2'!CH30</f>
        <v>0</v>
      </c>
      <c r="CI30" s="44">
        <f>CD30+BY30+BT30+BO30+BJ30+BE30+AZ30+AU30+AP30+AK30+AF30+AA30+V30+Q30+G30+L30+'სასტუმროები #2'!CI30</f>
        <v>0</v>
      </c>
    </row>
    <row r="31" spans="1:87" x14ac:dyDescent="0.25">
      <c r="A31" s="233"/>
      <c r="B31" s="31" t="s">
        <v>5</v>
      </c>
      <c r="C31" s="45"/>
      <c r="D31" s="45"/>
      <c r="E31" s="45"/>
      <c r="F31" s="45">
        <f t="shared" si="0"/>
        <v>0</v>
      </c>
      <c r="G31" s="45"/>
      <c r="H31" s="51"/>
      <c r="I31" s="51"/>
      <c r="J31" s="51"/>
      <c r="K31" s="19">
        <f t="shared" si="20"/>
        <v>0</v>
      </c>
      <c r="L31" s="51"/>
      <c r="M31" s="46"/>
      <c r="N31" s="46"/>
      <c r="O31" s="52"/>
      <c r="P31" s="46">
        <f t="shared" si="1"/>
        <v>0</v>
      </c>
      <c r="Q31" s="46"/>
      <c r="R31" s="47"/>
      <c r="S31" s="47"/>
      <c r="T31" s="47"/>
      <c r="U31" s="47">
        <f t="shared" si="2"/>
        <v>0</v>
      </c>
      <c r="V31" s="47"/>
      <c r="W31" s="25"/>
      <c r="X31" s="25"/>
      <c r="Y31" s="25"/>
      <c r="Z31" s="25">
        <f t="shared" si="3"/>
        <v>0</v>
      </c>
      <c r="AA31" s="25"/>
      <c r="AB31" s="48"/>
      <c r="AC31" s="48"/>
      <c r="AD31" s="48"/>
      <c r="AE31" s="48">
        <f t="shared" si="4"/>
        <v>0</v>
      </c>
      <c r="AF31" s="48"/>
      <c r="AG31" s="49"/>
      <c r="AH31" s="49"/>
      <c r="AI31" s="49"/>
      <c r="AJ31" s="49">
        <f t="shared" si="5"/>
        <v>0</v>
      </c>
      <c r="AK31" s="49"/>
      <c r="AL31" s="50"/>
      <c r="AM31" s="50"/>
      <c r="AN31" s="50"/>
      <c r="AO31" s="50">
        <f t="shared" si="6"/>
        <v>0</v>
      </c>
      <c r="AP31" s="50"/>
      <c r="AQ31" s="45"/>
      <c r="AR31" s="45"/>
      <c r="AS31" s="45"/>
      <c r="AT31" s="45">
        <f t="shared" si="7"/>
        <v>0</v>
      </c>
      <c r="AU31" s="45"/>
      <c r="AV31" s="50"/>
      <c r="AW31" s="50"/>
      <c r="AX31" s="50"/>
      <c r="AY31" s="50">
        <f t="shared" si="8"/>
        <v>0</v>
      </c>
      <c r="AZ31" s="50"/>
      <c r="BA31" s="46"/>
      <c r="BB31" s="46"/>
      <c r="BC31" s="52"/>
      <c r="BD31" s="46">
        <f t="shared" si="21"/>
        <v>0</v>
      </c>
      <c r="BE31" s="46"/>
      <c r="BF31" s="51"/>
      <c r="BG31" s="51"/>
      <c r="BH31" s="51"/>
      <c r="BI31" s="51">
        <f t="shared" si="10"/>
        <v>0</v>
      </c>
      <c r="BJ31" s="51"/>
      <c r="BK31" s="45"/>
      <c r="BL31" s="45"/>
      <c r="BM31" s="45"/>
      <c r="BN31" s="45">
        <f t="shared" si="11"/>
        <v>0</v>
      </c>
      <c r="BO31" s="45"/>
      <c r="BP31" s="50"/>
      <c r="BQ31" s="50"/>
      <c r="BR31" s="50"/>
      <c r="BS31" s="50">
        <f t="shared" si="12"/>
        <v>0</v>
      </c>
      <c r="BT31" s="50"/>
      <c r="BU31" s="45"/>
      <c r="BV31" s="45"/>
      <c r="BW31" s="45"/>
      <c r="BX31" s="45">
        <f t="shared" si="13"/>
        <v>0</v>
      </c>
      <c r="BY31" s="45"/>
      <c r="BZ31" s="50"/>
      <c r="CA31" s="50"/>
      <c r="CB31" s="50"/>
      <c r="CC31" s="50">
        <f t="shared" si="14"/>
        <v>0</v>
      </c>
      <c r="CD31" s="50"/>
      <c r="CE31" s="43">
        <f>BZ31+BU31+BP31+BK31+BF31+BA31+AV31+AQ31+AL31+AG31+AB31+W31+R31+M31+C31+H31+'სასტუმროები #2'!CE31</f>
        <v>0</v>
      </c>
      <c r="CF31" s="44">
        <f>CA31+BV31+BQ31+BL31+BG31+BB31+AW31+AR31+AM31+AH31+AC31+X31+S31+N31+D31+I31+'სასტუმროები #2'!CF31</f>
        <v>0</v>
      </c>
      <c r="CG31" s="43">
        <f>CB31+BW31+BR31+BM31+BH31+BC31+AX31+AS31+AN31+AI31+AD31+Y31+T31+O31+E31+J31+'სასტუმროები #2'!CG31</f>
        <v>0</v>
      </c>
      <c r="CH31" s="44">
        <f>CC31+BX31+BS31+BN31+BI31+BD31+AY31+AT31+AO31+AJ31+AE31+Z31+U31+P31+F31+K31+'სასტუმროები #2'!CH31</f>
        <v>0</v>
      </c>
      <c r="CI31" s="44">
        <f>CD31+BY31+BT31+BO31+BJ31+BE31+AZ31+AU31+AP31+AK31+AF31+AA31+V31+Q31+G31+L31+'სასტუმროები #2'!CI31</f>
        <v>0</v>
      </c>
    </row>
    <row r="32" spans="1:87" ht="15.75" thickBot="1" x14ac:dyDescent="0.3">
      <c r="A32" s="234"/>
      <c r="B32" s="31" t="s">
        <v>6</v>
      </c>
      <c r="C32" s="45"/>
      <c r="D32" s="45"/>
      <c r="E32" s="45"/>
      <c r="F32" s="45">
        <f t="shared" si="0"/>
        <v>0</v>
      </c>
      <c r="G32" s="45"/>
      <c r="H32" s="51"/>
      <c r="I32" s="51"/>
      <c r="J32" s="51"/>
      <c r="K32" s="19">
        <f t="shared" si="20"/>
        <v>0</v>
      </c>
      <c r="L32" s="51"/>
      <c r="M32" s="46"/>
      <c r="N32" s="46"/>
      <c r="O32" s="46"/>
      <c r="P32" s="46">
        <f t="shared" si="1"/>
        <v>0</v>
      </c>
      <c r="Q32" s="46"/>
      <c r="R32" s="47"/>
      <c r="S32" s="53"/>
      <c r="T32" s="53"/>
      <c r="U32" s="47">
        <f t="shared" si="2"/>
        <v>0</v>
      </c>
      <c r="V32" s="47"/>
      <c r="W32" s="25"/>
      <c r="X32" s="25"/>
      <c r="Y32" s="25"/>
      <c r="Z32" s="25">
        <f t="shared" si="3"/>
        <v>0</v>
      </c>
      <c r="AA32" s="25"/>
      <c r="AB32" s="48"/>
      <c r="AC32" s="48"/>
      <c r="AD32" s="48"/>
      <c r="AE32" s="48">
        <f t="shared" si="4"/>
        <v>0</v>
      </c>
      <c r="AF32" s="48"/>
      <c r="AG32" s="49"/>
      <c r="AH32" s="57"/>
      <c r="AI32" s="49"/>
      <c r="AJ32" s="49">
        <f t="shared" si="5"/>
        <v>0</v>
      </c>
      <c r="AK32" s="49"/>
      <c r="AL32" s="50"/>
      <c r="AM32" s="50"/>
      <c r="AN32" s="50"/>
      <c r="AO32" s="50">
        <f t="shared" si="6"/>
        <v>0</v>
      </c>
      <c r="AP32" s="50"/>
      <c r="AQ32" s="45"/>
      <c r="AR32" s="45"/>
      <c r="AS32" s="45"/>
      <c r="AT32" s="45">
        <f t="shared" si="7"/>
        <v>0</v>
      </c>
      <c r="AU32" s="45"/>
      <c r="AV32" s="50"/>
      <c r="AW32" s="50"/>
      <c r="AX32" s="50"/>
      <c r="AY32" s="50">
        <f t="shared" si="8"/>
        <v>0</v>
      </c>
      <c r="AZ32" s="50"/>
      <c r="BA32" s="46"/>
      <c r="BB32" s="46"/>
      <c r="BC32" s="46"/>
      <c r="BD32" s="46">
        <f t="shared" si="21"/>
        <v>0</v>
      </c>
      <c r="BE32" s="46"/>
      <c r="BF32" s="51"/>
      <c r="BG32" s="51"/>
      <c r="BH32" s="51"/>
      <c r="BI32" s="51">
        <f t="shared" si="10"/>
        <v>0</v>
      </c>
      <c r="BJ32" s="51"/>
      <c r="BK32" s="45"/>
      <c r="BL32" s="45"/>
      <c r="BM32" s="45"/>
      <c r="BN32" s="45">
        <f t="shared" si="11"/>
        <v>0</v>
      </c>
      <c r="BO32" s="45"/>
      <c r="BP32" s="50"/>
      <c r="BQ32" s="50"/>
      <c r="BR32" s="50"/>
      <c r="BS32" s="50">
        <f t="shared" si="12"/>
        <v>0</v>
      </c>
      <c r="BT32" s="50"/>
      <c r="BU32" s="45"/>
      <c r="BV32" s="45"/>
      <c r="BW32" s="45"/>
      <c r="BX32" s="45">
        <f t="shared" si="13"/>
        <v>0</v>
      </c>
      <c r="BY32" s="45"/>
      <c r="BZ32" s="50"/>
      <c r="CA32" s="50"/>
      <c r="CB32" s="50"/>
      <c r="CC32" s="50">
        <f t="shared" si="14"/>
        <v>0</v>
      </c>
      <c r="CD32" s="50"/>
      <c r="CE32" s="43">
        <f>BZ32+BU32+BP32+BK32+BF32+BA32+AV32+AQ32+AL32+AG32+AB32+W32+R32+M32+C32+H32+'სასტუმროები #2'!CE32</f>
        <v>0</v>
      </c>
      <c r="CF32" s="44">
        <f>CA32+BV32+BQ32+BL32+BG32+BB32+AW32+AR32+AM32+AH32+AC32+X32+S32+N32+D32+I32+'სასტუმროები #2'!CF32</f>
        <v>0</v>
      </c>
      <c r="CG32" s="43">
        <f>CB32+BW32+BR32+BM32+BH32+BC32+AX32+AS32+AN32+AI32+AD32+Y32+T32+O32+E32+J32+'სასტუმროები #2'!CG32</f>
        <v>0</v>
      </c>
      <c r="CH32" s="44">
        <f>CC32+BX32+BS32+BN32+BI32+BD32+AY32+AT32+AO32+AJ32+AE32+Z32+U32+P32+F32+K32+'სასტუმროები #2'!CH32</f>
        <v>0</v>
      </c>
      <c r="CI32" s="44">
        <f>CD32+BY32+BT32+BO32+BJ32+BE32+AZ32+AU32+AP32+AK32+AF32+AA32+V32+Q32+G32+L32+'სასტუმროები #2'!CI32</f>
        <v>0</v>
      </c>
    </row>
    <row r="33" spans="1:87" x14ac:dyDescent="0.25">
      <c r="A33" s="222" t="s">
        <v>52</v>
      </c>
      <c r="B33" s="32" t="s">
        <v>4</v>
      </c>
      <c r="C33" s="45"/>
      <c r="D33" s="45"/>
      <c r="E33" s="45"/>
      <c r="F33" s="45">
        <f t="shared" si="0"/>
        <v>0</v>
      </c>
      <c r="G33" s="45"/>
      <c r="H33" s="51"/>
      <c r="I33" s="51"/>
      <c r="J33" s="51"/>
      <c r="K33" s="19">
        <f t="shared" si="20"/>
        <v>0</v>
      </c>
      <c r="L33" s="51"/>
      <c r="M33" s="46"/>
      <c r="N33" s="46"/>
      <c r="O33" s="46"/>
      <c r="P33" s="46">
        <f t="shared" si="1"/>
        <v>0</v>
      </c>
      <c r="Q33" s="46"/>
      <c r="R33" s="47"/>
      <c r="S33" s="47"/>
      <c r="T33" s="47"/>
      <c r="U33" s="47">
        <f t="shared" si="2"/>
        <v>0</v>
      </c>
      <c r="V33" s="47"/>
      <c r="W33" s="25"/>
      <c r="X33" s="25"/>
      <c r="Y33" s="25"/>
      <c r="Z33" s="25">
        <f t="shared" si="3"/>
        <v>0</v>
      </c>
      <c r="AA33" s="25"/>
      <c r="AB33" s="48"/>
      <c r="AC33" s="54"/>
      <c r="AD33" s="48"/>
      <c r="AE33" s="48">
        <f t="shared" si="4"/>
        <v>0</v>
      </c>
      <c r="AF33" s="48"/>
      <c r="AG33" s="49"/>
      <c r="AH33" s="49"/>
      <c r="AI33" s="49"/>
      <c r="AJ33" s="49">
        <f t="shared" si="5"/>
        <v>0</v>
      </c>
      <c r="AK33" s="49"/>
      <c r="AL33" s="50"/>
      <c r="AM33" s="50"/>
      <c r="AN33" s="50"/>
      <c r="AO33" s="50">
        <f t="shared" si="6"/>
        <v>0</v>
      </c>
      <c r="AP33" s="50"/>
      <c r="AQ33" s="45"/>
      <c r="AR33" s="45"/>
      <c r="AS33" s="45"/>
      <c r="AT33" s="45">
        <f t="shared" si="7"/>
        <v>0</v>
      </c>
      <c r="AU33" s="45"/>
      <c r="AV33" s="50"/>
      <c r="AW33" s="50"/>
      <c r="AX33" s="50"/>
      <c r="AY33" s="50">
        <f t="shared" si="8"/>
        <v>0</v>
      </c>
      <c r="AZ33" s="50"/>
      <c r="BA33" s="46"/>
      <c r="BB33" s="46"/>
      <c r="BC33" s="46"/>
      <c r="BD33" s="46">
        <f t="shared" si="21"/>
        <v>0</v>
      </c>
      <c r="BE33" s="46"/>
      <c r="BF33" s="51"/>
      <c r="BG33" s="51"/>
      <c r="BH33" s="51"/>
      <c r="BI33" s="51">
        <f t="shared" si="10"/>
        <v>0</v>
      </c>
      <c r="BJ33" s="51"/>
      <c r="BK33" s="45"/>
      <c r="BL33" s="45"/>
      <c r="BM33" s="45"/>
      <c r="BN33" s="45">
        <f t="shared" si="11"/>
        <v>0</v>
      </c>
      <c r="BO33" s="45"/>
      <c r="BP33" s="50"/>
      <c r="BQ33" s="50"/>
      <c r="BR33" s="50"/>
      <c r="BS33" s="50">
        <f t="shared" si="12"/>
        <v>0</v>
      </c>
      <c r="BT33" s="50"/>
      <c r="BU33" s="45"/>
      <c r="BV33" s="45"/>
      <c r="BW33" s="45"/>
      <c r="BX33" s="45">
        <f t="shared" si="13"/>
        <v>0</v>
      </c>
      <c r="BY33" s="45"/>
      <c r="BZ33" s="50"/>
      <c r="CA33" s="50"/>
      <c r="CB33" s="50"/>
      <c r="CC33" s="50">
        <f t="shared" si="14"/>
        <v>0</v>
      </c>
      <c r="CD33" s="50"/>
      <c r="CE33" s="43">
        <f>BZ33+BU33+BP33+BK33+BF33+BA33+AV33+AQ33+AL33+AG33+AB33+W33+R33+M33+C33+H33+'სასტუმროები #2'!CE33</f>
        <v>0</v>
      </c>
      <c r="CF33" s="44">
        <f>CA33+BV33+BQ33+BL33+BG33+BB33+AW33+AR33+AM33+AH33+AC33+X33+S33+N33+D33+I33+'სასტუმროები #2'!CF33</f>
        <v>0</v>
      </c>
      <c r="CG33" s="43">
        <f>CB33+BW33+BR33+BM33+BH33+BC33+AX33+AS33+AN33+AI33+AD33+Y33+T33+O33+E33+J33+'სასტუმროები #2'!CG33</f>
        <v>0</v>
      </c>
      <c r="CH33" s="44">
        <f>CC33+BX33+BS33+BN33+BI33+BD33+AY33+AT33+AO33+AJ33+AE33+Z33+U33+P33+F33+K33+'სასტუმროები #2'!CH33</f>
        <v>0</v>
      </c>
      <c r="CI33" s="44">
        <f>CD33+BY33+BT33+BO33+BJ33+BE33+AZ33+AU33+AP33+AK33+AF33+AA33+V33+Q33+G33+L33+'სასტუმროები #2'!CI33</f>
        <v>0</v>
      </c>
    </row>
    <row r="34" spans="1:87" x14ac:dyDescent="0.25">
      <c r="A34" s="223"/>
      <c r="B34" s="32" t="s">
        <v>5</v>
      </c>
      <c r="C34" s="45"/>
      <c r="D34" s="45"/>
      <c r="E34" s="45"/>
      <c r="F34" s="45">
        <f t="shared" si="0"/>
        <v>0</v>
      </c>
      <c r="G34" s="45"/>
      <c r="H34" s="51"/>
      <c r="I34" s="51"/>
      <c r="J34" s="51"/>
      <c r="K34" s="19">
        <f t="shared" si="20"/>
        <v>0</v>
      </c>
      <c r="L34" s="51"/>
      <c r="M34" s="46"/>
      <c r="N34" s="46"/>
      <c r="O34" s="52"/>
      <c r="P34" s="46">
        <f t="shared" si="1"/>
        <v>0</v>
      </c>
      <c r="Q34" s="46"/>
      <c r="R34" s="47"/>
      <c r="S34" s="47"/>
      <c r="T34" s="47"/>
      <c r="U34" s="47">
        <f t="shared" si="2"/>
        <v>0</v>
      </c>
      <c r="V34" s="47"/>
      <c r="W34" s="25"/>
      <c r="X34" s="25"/>
      <c r="Y34" s="25"/>
      <c r="Z34" s="25">
        <f t="shared" si="3"/>
        <v>0</v>
      </c>
      <c r="AA34" s="25"/>
      <c r="AB34" s="48"/>
      <c r="AC34" s="48"/>
      <c r="AD34" s="48"/>
      <c r="AE34" s="48">
        <f t="shared" si="4"/>
        <v>0</v>
      </c>
      <c r="AF34" s="48"/>
      <c r="AG34" s="49"/>
      <c r="AH34" s="49"/>
      <c r="AI34" s="57"/>
      <c r="AJ34" s="49">
        <f t="shared" si="5"/>
        <v>0</v>
      </c>
      <c r="AK34" s="49"/>
      <c r="AL34" s="50"/>
      <c r="AM34" s="50"/>
      <c r="AN34" s="50"/>
      <c r="AO34" s="50">
        <f t="shared" si="6"/>
        <v>0</v>
      </c>
      <c r="AP34" s="50"/>
      <c r="AQ34" s="45"/>
      <c r="AR34" s="45"/>
      <c r="AS34" s="45"/>
      <c r="AT34" s="45">
        <f t="shared" si="7"/>
        <v>0</v>
      </c>
      <c r="AU34" s="45"/>
      <c r="AV34" s="50"/>
      <c r="AW34" s="50"/>
      <c r="AX34" s="50"/>
      <c r="AY34" s="50">
        <f t="shared" si="8"/>
        <v>0</v>
      </c>
      <c r="AZ34" s="50"/>
      <c r="BA34" s="46"/>
      <c r="BB34" s="46"/>
      <c r="BC34" s="52"/>
      <c r="BD34" s="46">
        <f t="shared" si="21"/>
        <v>0</v>
      </c>
      <c r="BE34" s="46"/>
      <c r="BF34" s="51"/>
      <c r="BG34" s="51"/>
      <c r="BH34" s="51"/>
      <c r="BI34" s="51">
        <f t="shared" si="10"/>
        <v>0</v>
      </c>
      <c r="BJ34" s="51"/>
      <c r="BK34" s="45"/>
      <c r="BL34" s="45"/>
      <c r="BM34" s="45"/>
      <c r="BN34" s="45">
        <f t="shared" si="11"/>
        <v>0</v>
      </c>
      <c r="BO34" s="45"/>
      <c r="BP34" s="50"/>
      <c r="BQ34" s="50"/>
      <c r="BR34" s="50"/>
      <c r="BS34" s="50">
        <f t="shared" si="12"/>
        <v>0</v>
      </c>
      <c r="BT34" s="50"/>
      <c r="BU34" s="45"/>
      <c r="BV34" s="45"/>
      <c r="BW34" s="45"/>
      <c r="BX34" s="45">
        <f t="shared" si="13"/>
        <v>0</v>
      </c>
      <c r="BY34" s="45"/>
      <c r="BZ34" s="50"/>
      <c r="CA34" s="50"/>
      <c r="CB34" s="50"/>
      <c r="CC34" s="50">
        <f t="shared" si="14"/>
        <v>0</v>
      </c>
      <c r="CD34" s="50"/>
      <c r="CE34" s="43">
        <f>BZ34+BU34+BP34+BK34+BF34+BA34+AV34+AQ34+AL34+AG34+AB34+W34+R34+M34+C34+H34+'სასტუმროები #2'!CE34</f>
        <v>0</v>
      </c>
      <c r="CF34" s="44">
        <f>CA34+BV34+BQ34+BL34+BG34+BB34+AW34+AR34+AM34+AH34+AC34+X34+S34+N34+D34+I34+'სასტუმროები #2'!CF34</f>
        <v>0</v>
      </c>
      <c r="CG34" s="43">
        <f>CB34+BW34+BR34+BM34+BH34+BC34+AX34+AS34+AN34+AI34+AD34+Y34+T34+O34+E34+J34+'სასტუმროები #2'!CG34</f>
        <v>0</v>
      </c>
      <c r="CH34" s="44">
        <f>CC34+BX34+BS34+BN34+BI34+BD34+AY34+AT34+AO34+AJ34+AE34+Z34+U34+P34+F34+K34+'სასტუმროები #2'!CH34</f>
        <v>0</v>
      </c>
      <c r="CI34" s="44">
        <f>CD34+BY34+BT34+BO34+BJ34+BE34+AZ34+AU34+AP34+AK34+AF34+AA34+V34+Q34+G34+L34+'სასტუმროები #2'!CI34</f>
        <v>0</v>
      </c>
    </row>
    <row r="35" spans="1:87" ht="15.75" thickBot="1" x14ac:dyDescent="0.3">
      <c r="A35" s="224"/>
      <c r="B35" s="32" t="s">
        <v>6</v>
      </c>
      <c r="C35" s="16"/>
      <c r="D35" s="16"/>
      <c r="E35" s="16"/>
      <c r="F35" s="16">
        <f t="shared" si="0"/>
        <v>0</v>
      </c>
      <c r="G35" s="16"/>
      <c r="H35" s="19"/>
      <c r="I35" s="19"/>
      <c r="J35" s="19"/>
      <c r="K35" s="19">
        <f t="shared" si="20"/>
        <v>0</v>
      </c>
      <c r="L35" s="19"/>
      <c r="M35" s="3"/>
      <c r="N35" s="3"/>
      <c r="O35" s="3"/>
      <c r="P35" s="3">
        <f t="shared" si="1"/>
        <v>0</v>
      </c>
      <c r="Q35" s="3"/>
      <c r="R35" s="1"/>
      <c r="S35" s="1"/>
      <c r="T35" s="1"/>
      <c r="U35" s="1">
        <f t="shared" si="2"/>
        <v>0</v>
      </c>
      <c r="V35" s="1"/>
      <c r="W35" s="17"/>
      <c r="X35" s="17"/>
      <c r="Y35" s="17"/>
      <c r="Z35" s="17">
        <f t="shared" si="3"/>
        <v>0</v>
      </c>
      <c r="AA35" s="17"/>
      <c r="AB35" s="2"/>
      <c r="AC35" s="2"/>
      <c r="AD35" s="2"/>
      <c r="AE35" s="2">
        <f t="shared" si="4"/>
        <v>0</v>
      </c>
      <c r="AF35" s="2"/>
      <c r="AG35" s="18"/>
      <c r="AH35" s="18"/>
      <c r="AI35" s="18"/>
      <c r="AJ35" s="18">
        <f t="shared" si="5"/>
        <v>0</v>
      </c>
      <c r="AK35" s="18"/>
      <c r="AL35" s="20"/>
      <c r="AM35" s="20"/>
      <c r="AN35" s="20"/>
      <c r="AO35" s="20">
        <f t="shared" si="6"/>
        <v>0</v>
      </c>
      <c r="AP35" s="20"/>
      <c r="AQ35" s="16"/>
      <c r="AR35" s="16"/>
      <c r="AS35" s="16"/>
      <c r="AT35" s="16">
        <f t="shared" si="7"/>
        <v>0</v>
      </c>
      <c r="AU35" s="16"/>
      <c r="AV35" s="20"/>
      <c r="AW35" s="20"/>
      <c r="AX35" s="20"/>
      <c r="AY35" s="20">
        <f t="shared" si="8"/>
        <v>0</v>
      </c>
      <c r="AZ35" s="20"/>
      <c r="BA35" s="3"/>
      <c r="BB35" s="3"/>
      <c r="BC35" s="3"/>
      <c r="BD35" s="3">
        <f t="shared" si="21"/>
        <v>0</v>
      </c>
      <c r="BE35" s="3"/>
      <c r="BF35" s="19"/>
      <c r="BG35" s="19"/>
      <c r="BH35" s="19"/>
      <c r="BI35" s="19">
        <f t="shared" si="10"/>
        <v>0</v>
      </c>
      <c r="BJ35" s="19"/>
      <c r="BK35" s="16"/>
      <c r="BL35" s="16"/>
      <c r="BM35" s="16"/>
      <c r="BN35" s="16">
        <f t="shared" si="11"/>
        <v>0</v>
      </c>
      <c r="BO35" s="16"/>
      <c r="BP35" s="20"/>
      <c r="BQ35" s="20"/>
      <c r="BR35" s="20"/>
      <c r="BS35" s="20">
        <f t="shared" si="12"/>
        <v>0</v>
      </c>
      <c r="BT35" s="20"/>
      <c r="BU35" s="16"/>
      <c r="BV35" s="16"/>
      <c r="BW35" s="16"/>
      <c r="BX35" s="16">
        <f t="shared" si="13"/>
        <v>0</v>
      </c>
      <c r="BY35" s="16"/>
      <c r="BZ35" s="20"/>
      <c r="CA35" s="20"/>
      <c r="CB35" s="20"/>
      <c r="CC35" s="20">
        <f t="shared" si="14"/>
        <v>0</v>
      </c>
      <c r="CD35" s="20"/>
      <c r="CE35" s="43">
        <f>BZ35+BU35+BP35+BK35+BF35+BA35+AV35+AQ35+AL35+AG35+AB35+W35+R35+M35+C35+H35+'სასტუმროები #2'!CE35</f>
        <v>0</v>
      </c>
      <c r="CF35" s="44">
        <f>CA35+BV35+BQ35+BL35+BG35+BB35+AW35+AR35+AM35+AH35+AC35+X35+S35+N35+D35+I35+'სასტუმროები #2'!CF35</f>
        <v>0</v>
      </c>
      <c r="CG35" s="43">
        <f>CB35+BW35+BR35+BM35+BH35+BC35+AX35+AS35+AN35+AI35+AD35+Y35+T35+O35+E35+J35+'სასტუმროები #2'!CG35</f>
        <v>0</v>
      </c>
      <c r="CH35" s="44">
        <f>CC35+BX35+BS35+BN35+BI35+BD35+AY35+AT35+AO35+AJ35+AE35+Z35+U35+P35+F35+K35+'სასტუმროები #2'!CH35</f>
        <v>0</v>
      </c>
      <c r="CI35" s="44">
        <f>CD35+BY35+BT35+BO35+BJ35+BE35+AZ35+AU35+AP35+AK35+AF35+AA35+V35+Q35+G35+L35+'სასტუმროები #2'!CI35</f>
        <v>0</v>
      </c>
    </row>
    <row r="36" spans="1:87" x14ac:dyDescent="0.25">
      <c r="A36" s="138" t="s">
        <v>74</v>
      </c>
      <c r="B36" s="24" t="s">
        <v>4</v>
      </c>
      <c r="C36" s="16"/>
      <c r="D36" s="16"/>
      <c r="E36" s="16"/>
      <c r="F36" s="16">
        <f t="shared" si="0"/>
        <v>0</v>
      </c>
      <c r="G36" s="16"/>
      <c r="H36" s="19"/>
      <c r="I36" s="19"/>
      <c r="J36" s="19"/>
      <c r="K36" s="19">
        <f t="shared" si="20"/>
        <v>0</v>
      </c>
      <c r="L36" s="19"/>
      <c r="M36" s="3"/>
      <c r="N36" s="3"/>
      <c r="O36" s="3"/>
      <c r="P36" s="3">
        <f t="shared" si="1"/>
        <v>0</v>
      </c>
      <c r="Q36" s="3"/>
      <c r="R36" s="1"/>
      <c r="S36" s="1"/>
      <c r="T36" s="1"/>
      <c r="U36" s="1">
        <f t="shared" si="2"/>
        <v>0</v>
      </c>
      <c r="V36" s="1"/>
      <c r="W36" s="17"/>
      <c r="X36" s="17"/>
      <c r="Y36" s="17"/>
      <c r="Z36" s="17">
        <f t="shared" si="3"/>
        <v>0</v>
      </c>
      <c r="AA36" s="17"/>
      <c r="AB36" s="2"/>
      <c r="AC36" s="2"/>
      <c r="AD36" s="2"/>
      <c r="AE36" s="2">
        <f t="shared" si="4"/>
        <v>0</v>
      </c>
      <c r="AF36" s="2"/>
      <c r="AG36" s="18"/>
      <c r="AH36" s="18"/>
      <c r="AI36" s="18"/>
      <c r="AJ36" s="18">
        <f t="shared" si="5"/>
        <v>0</v>
      </c>
      <c r="AK36" s="18"/>
      <c r="AL36" s="20"/>
      <c r="AM36" s="20"/>
      <c r="AN36" s="20"/>
      <c r="AO36" s="20">
        <f t="shared" si="6"/>
        <v>0</v>
      </c>
      <c r="AP36" s="20"/>
      <c r="AQ36" s="16"/>
      <c r="AR36" s="16"/>
      <c r="AS36" s="16"/>
      <c r="AT36" s="16">
        <f t="shared" si="7"/>
        <v>0</v>
      </c>
      <c r="AU36" s="16"/>
      <c r="AV36" s="20"/>
      <c r="AW36" s="20"/>
      <c r="AX36" s="20"/>
      <c r="AY36" s="20">
        <f t="shared" si="8"/>
        <v>0</v>
      </c>
      <c r="AZ36" s="20"/>
      <c r="BA36" s="3"/>
      <c r="BB36" s="3"/>
      <c r="BC36" s="3"/>
      <c r="BD36" s="3">
        <f t="shared" si="21"/>
        <v>0</v>
      </c>
      <c r="BE36" s="3"/>
      <c r="BF36" s="19"/>
      <c r="BG36" s="19"/>
      <c r="BH36" s="19"/>
      <c r="BI36" s="19">
        <f t="shared" si="10"/>
        <v>0</v>
      </c>
      <c r="BJ36" s="19"/>
      <c r="BK36" s="16"/>
      <c r="BL36" s="16"/>
      <c r="BM36" s="16"/>
      <c r="BN36" s="16">
        <f t="shared" si="11"/>
        <v>0</v>
      </c>
      <c r="BO36" s="16"/>
      <c r="BP36" s="20"/>
      <c r="BQ36" s="20"/>
      <c r="BR36" s="20"/>
      <c r="BS36" s="20">
        <f t="shared" si="12"/>
        <v>0</v>
      </c>
      <c r="BT36" s="20"/>
      <c r="BU36" s="16"/>
      <c r="BV36" s="16"/>
      <c r="BW36" s="16"/>
      <c r="BX36" s="16">
        <f t="shared" si="13"/>
        <v>0</v>
      </c>
      <c r="BY36" s="16"/>
      <c r="BZ36" s="20"/>
      <c r="CA36" s="20"/>
      <c r="CB36" s="20"/>
      <c r="CC36" s="20">
        <f t="shared" si="14"/>
        <v>0</v>
      </c>
      <c r="CD36" s="20"/>
      <c r="CE36" s="43">
        <f>BZ36+BU36+BP36+BK36+BF36+BA36+AV36+AQ36+AL36+AG36+AB36+W36+R36+M36+C36+H36+'სასტუმროები #2'!CE36</f>
        <v>0</v>
      </c>
      <c r="CF36" s="44">
        <f>CA36+BV36+BQ36+BL36+BG36+BB36+AW36+AR36+AM36+AH36+AC36+X36+S36+N36+D36+I36+'სასტუმროები #2'!CF36</f>
        <v>0</v>
      </c>
      <c r="CG36" s="43">
        <f>CB36+BW36+BR36+BM36+BH36+BC36+AX36+AS36+AN36+AI36+AD36+Y36+T36+O36+E36+J36+'სასტუმროები #2'!CG36</f>
        <v>0</v>
      </c>
      <c r="CH36" s="44">
        <f>CC36+BX36+BS36+BN36+BI36+BD36+AY36+AT36+AO36+AJ36+AE36+Z36+U36+P36+F36+K36+'სასტუმროები #2'!CH36</f>
        <v>0</v>
      </c>
      <c r="CI36" s="44">
        <f>CD36+BY36+BT36+BO36+BJ36+BE36+AZ36+AU36+AP36+AK36+AF36+AA36+V36+Q36+G36+L36+'სასტუმროები #2'!CI36</f>
        <v>0</v>
      </c>
    </row>
    <row r="37" spans="1:87" x14ac:dyDescent="0.25">
      <c r="A37" s="139"/>
      <c r="B37" s="24" t="s">
        <v>5</v>
      </c>
      <c r="C37" s="16"/>
      <c r="D37" s="16"/>
      <c r="E37" s="16"/>
      <c r="F37" s="16">
        <f t="shared" si="0"/>
        <v>0</v>
      </c>
      <c r="G37" s="16"/>
      <c r="H37" s="19"/>
      <c r="I37" s="19"/>
      <c r="J37" s="19"/>
      <c r="K37" s="19">
        <f t="shared" si="20"/>
        <v>0</v>
      </c>
      <c r="L37" s="19"/>
      <c r="M37" s="3"/>
      <c r="N37" s="3"/>
      <c r="O37" s="3"/>
      <c r="P37" s="3">
        <f t="shared" si="1"/>
        <v>0</v>
      </c>
      <c r="Q37" s="3"/>
      <c r="R37" s="1"/>
      <c r="S37" s="1"/>
      <c r="T37" s="1"/>
      <c r="U37" s="1">
        <f t="shared" si="2"/>
        <v>0</v>
      </c>
      <c r="V37" s="1"/>
      <c r="W37" s="17"/>
      <c r="X37" s="17"/>
      <c r="Y37" s="17"/>
      <c r="Z37" s="17">
        <f t="shared" si="3"/>
        <v>0</v>
      </c>
      <c r="AA37" s="17"/>
      <c r="AB37" s="2"/>
      <c r="AC37" s="2"/>
      <c r="AD37" s="2"/>
      <c r="AE37" s="2">
        <f t="shared" si="4"/>
        <v>0</v>
      </c>
      <c r="AF37" s="2"/>
      <c r="AG37" s="18"/>
      <c r="AH37" s="18"/>
      <c r="AI37" s="18"/>
      <c r="AJ37" s="18">
        <f t="shared" si="5"/>
        <v>0</v>
      </c>
      <c r="AK37" s="18"/>
      <c r="AL37" s="20"/>
      <c r="AM37" s="20"/>
      <c r="AN37" s="20"/>
      <c r="AO37" s="20">
        <f t="shared" si="6"/>
        <v>0</v>
      </c>
      <c r="AP37" s="20"/>
      <c r="AQ37" s="16"/>
      <c r="AR37" s="16"/>
      <c r="AS37" s="16"/>
      <c r="AT37" s="16">
        <f t="shared" si="7"/>
        <v>0</v>
      </c>
      <c r="AU37" s="16"/>
      <c r="AV37" s="20"/>
      <c r="AW37" s="20"/>
      <c r="AX37" s="20"/>
      <c r="AY37" s="20">
        <f t="shared" si="8"/>
        <v>0</v>
      </c>
      <c r="AZ37" s="20"/>
      <c r="BA37" s="3"/>
      <c r="BB37" s="3"/>
      <c r="BC37" s="3"/>
      <c r="BD37" s="3">
        <f t="shared" si="21"/>
        <v>0</v>
      </c>
      <c r="BE37" s="3"/>
      <c r="BF37" s="19"/>
      <c r="BG37" s="19"/>
      <c r="BH37" s="19"/>
      <c r="BI37" s="19">
        <f t="shared" si="10"/>
        <v>0</v>
      </c>
      <c r="BJ37" s="19"/>
      <c r="BK37" s="16"/>
      <c r="BL37" s="16"/>
      <c r="BM37" s="16"/>
      <c r="BN37" s="16">
        <f t="shared" si="11"/>
        <v>0</v>
      </c>
      <c r="BO37" s="16"/>
      <c r="BP37" s="20"/>
      <c r="BQ37" s="20"/>
      <c r="BR37" s="20"/>
      <c r="BS37" s="20">
        <f t="shared" si="12"/>
        <v>0</v>
      </c>
      <c r="BT37" s="20"/>
      <c r="BU37" s="16"/>
      <c r="BV37" s="16"/>
      <c r="BW37" s="16"/>
      <c r="BX37" s="16">
        <f t="shared" si="13"/>
        <v>0</v>
      </c>
      <c r="BY37" s="16"/>
      <c r="BZ37" s="20"/>
      <c r="CA37" s="20"/>
      <c r="CB37" s="20"/>
      <c r="CC37" s="20">
        <f t="shared" si="14"/>
        <v>0</v>
      </c>
      <c r="CD37" s="20"/>
      <c r="CE37" s="43">
        <f>BZ37+BU37+BP37+BK37+BF37+BA37+AV37+AQ37+AL37+AG37+AB37+W37+R37+M37+C37+H37+'სასტუმროები #2'!CE37</f>
        <v>0</v>
      </c>
      <c r="CF37" s="44">
        <f>CA37+BV37+BQ37+BL37+BG37+BB37+AW37+AR37+AM37+AH37+AC37+X37+S37+N37+D37+I37+'სასტუმროები #2'!CF37</f>
        <v>0</v>
      </c>
      <c r="CG37" s="43">
        <f>CB37+BW37+BR37+BM37+BH37+BC37+AX37+AS37+AN37+AI37+AD37+Y37+T37+O37+E37+J37+'სასტუმროები #2'!CG37</f>
        <v>0</v>
      </c>
      <c r="CH37" s="44">
        <f>CC37+BX37+BS37+BN37+BI37+BD37+AY37+AT37+AO37+AJ37+AE37+Z37+U37+P37+F37+K37+'სასტუმროები #2'!CH37</f>
        <v>0</v>
      </c>
      <c r="CI37" s="44">
        <f>CD37+BY37+BT37+BO37+BJ37+BE37+AZ37+AU37+AP37+AK37+AF37+AA37+V37+Q37+G37+L37+'სასტუმროები #2'!CI37</f>
        <v>0</v>
      </c>
    </row>
    <row r="38" spans="1:87" ht="15.75" thickBot="1" x14ac:dyDescent="0.3">
      <c r="A38" s="140"/>
      <c r="B38" s="24" t="s">
        <v>6</v>
      </c>
      <c r="C38" s="16"/>
      <c r="D38" s="16"/>
      <c r="E38" s="16"/>
      <c r="F38" s="16">
        <f t="shared" si="0"/>
        <v>0</v>
      </c>
      <c r="G38" s="16"/>
      <c r="H38" s="19"/>
      <c r="I38" s="19"/>
      <c r="J38" s="19"/>
      <c r="K38" s="19">
        <f t="shared" si="20"/>
        <v>0</v>
      </c>
      <c r="L38" s="19"/>
      <c r="M38" s="3"/>
      <c r="N38" s="3"/>
      <c r="O38" s="3"/>
      <c r="P38" s="3">
        <f t="shared" si="1"/>
        <v>0</v>
      </c>
      <c r="Q38" s="3"/>
      <c r="R38" s="1"/>
      <c r="S38" s="1"/>
      <c r="T38" s="1"/>
      <c r="U38" s="1">
        <f t="shared" si="2"/>
        <v>0</v>
      </c>
      <c r="V38" s="1"/>
      <c r="W38" s="17"/>
      <c r="X38" s="17"/>
      <c r="Y38" s="17"/>
      <c r="Z38" s="17">
        <f t="shared" si="3"/>
        <v>0</v>
      </c>
      <c r="AA38" s="17"/>
      <c r="AB38" s="2"/>
      <c r="AC38" s="2"/>
      <c r="AD38" s="2"/>
      <c r="AE38" s="2">
        <f t="shared" si="4"/>
        <v>0</v>
      </c>
      <c r="AF38" s="2"/>
      <c r="AG38" s="18"/>
      <c r="AH38" s="18"/>
      <c r="AI38" s="18"/>
      <c r="AJ38" s="18">
        <f t="shared" si="5"/>
        <v>0</v>
      </c>
      <c r="AK38" s="18"/>
      <c r="AL38" s="20"/>
      <c r="AM38" s="20"/>
      <c r="AN38" s="20"/>
      <c r="AO38" s="20">
        <f t="shared" si="6"/>
        <v>0</v>
      </c>
      <c r="AP38" s="20"/>
      <c r="AQ38" s="16"/>
      <c r="AR38" s="16"/>
      <c r="AS38" s="16"/>
      <c r="AT38" s="16">
        <f t="shared" si="7"/>
        <v>0</v>
      </c>
      <c r="AU38" s="16"/>
      <c r="AV38" s="20"/>
      <c r="AW38" s="20"/>
      <c r="AX38" s="20"/>
      <c r="AY38" s="20">
        <f t="shared" si="8"/>
        <v>0</v>
      </c>
      <c r="AZ38" s="20"/>
      <c r="BA38" s="3"/>
      <c r="BB38" s="3"/>
      <c r="BC38" s="3"/>
      <c r="BD38" s="3">
        <f t="shared" si="21"/>
        <v>0</v>
      </c>
      <c r="BE38" s="3"/>
      <c r="BF38" s="19"/>
      <c r="BG38" s="19"/>
      <c r="BH38" s="19"/>
      <c r="BI38" s="19">
        <f t="shared" si="10"/>
        <v>0</v>
      </c>
      <c r="BJ38" s="19"/>
      <c r="BK38" s="16"/>
      <c r="BL38" s="16"/>
      <c r="BM38" s="16"/>
      <c r="BN38" s="16">
        <f t="shared" si="11"/>
        <v>0</v>
      </c>
      <c r="BO38" s="16"/>
      <c r="BP38" s="20"/>
      <c r="BQ38" s="20"/>
      <c r="BR38" s="20"/>
      <c r="BS38" s="20">
        <f t="shared" si="12"/>
        <v>0</v>
      </c>
      <c r="BT38" s="20"/>
      <c r="BU38" s="16"/>
      <c r="BV38" s="16"/>
      <c r="BW38" s="16"/>
      <c r="BX38" s="16">
        <f t="shared" si="13"/>
        <v>0</v>
      </c>
      <c r="BY38" s="16"/>
      <c r="BZ38" s="20"/>
      <c r="CA38" s="20"/>
      <c r="CB38" s="20"/>
      <c r="CC38" s="20">
        <f t="shared" si="14"/>
        <v>0</v>
      </c>
      <c r="CD38" s="20"/>
      <c r="CE38" s="43">
        <f>BZ38+BU38+BP38+BK38+BF38+BA38+AV38+AQ38+AL38+AG38+AB38+W38+R38+M38+C38+H38+'სასტუმროები #2'!CE38</f>
        <v>0</v>
      </c>
      <c r="CF38" s="44">
        <f>CA38+BV38+BQ38+BL38+BG38+BB38+AW38+AR38+AM38+AH38+AC38+X38+S38+N38+D38+I38+'სასტუმროები #2'!CF38</f>
        <v>0</v>
      </c>
      <c r="CG38" s="43">
        <f>CB38+BW38+BR38+BM38+BH38+BC38+AX38+AS38+AN38+AI38+AD38+Y38+T38+O38+E38+J38+'სასტუმროები #2'!CG38</f>
        <v>0</v>
      </c>
      <c r="CH38" s="44">
        <f>CC38+BX38+BS38+BN38+BI38+BD38+AY38+AT38+AO38+AJ38+AE38+Z38+U38+P38+F38+K38+'სასტუმროები #2'!CH38</f>
        <v>0</v>
      </c>
      <c r="CI38" s="44">
        <f>CD38+BY38+BT38+BO38+BJ38+BE38+AZ38+AU38+AP38+AK38+AF38+AA38+V38+Q38+G38+L38+'სასტუმროები #2'!CI38</f>
        <v>0</v>
      </c>
    </row>
    <row r="39" spans="1:87" x14ac:dyDescent="0.25">
      <c r="A39" s="219" t="s">
        <v>75</v>
      </c>
      <c r="B39" s="26" t="s">
        <v>4</v>
      </c>
      <c r="C39" s="16"/>
      <c r="D39" s="16"/>
      <c r="E39" s="16"/>
      <c r="F39" s="16">
        <f t="shared" si="0"/>
        <v>0</v>
      </c>
      <c r="G39" s="16"/>
      <c r="H39" s="19"/>
      <c r="I39" s="19"/>
      <c r="J39" s="19"/>
      <c r="K39" s="19">
        <f t="shared" si="20"/>
        <v>0</v>
      </c>
      <c r="L39" s="19"/>
      <c r="M39" s="3"/>
      <c r="N39" s="3"/>
      <c r="O39" s="3"/>
      <c r="P39" s="3">
        <f t="shared" si="1"/>
        <v>0</v>
      </c>
      <c r="Q39" s="3"/>
      <c r="R39" s="1"/>
      <c r="S39" s="1"/>
      <c r="T39" s="1"/>
      <c r="U39" s="1">
        <f t="shared" si="2"/>
        <v>0</v>
      </c>
      <c r="V39" s="1"/>
      <c r="W39" s="17"/>
      <c r="X39" s="17"/>
      <c r="Y39" s="17"/>
      <c r="Z39" s="17">
        <f t="shared" si="3"/>
        <v>0</v>
      </c>
      <c r="AA39" s="17"/>
      <c r="AB39" s="2"/>
      <c r="AC39" s="2"/>
      <c r="AD39" s="2"/>
      <c r="AE39" s="2">
        <f t="shared" si="4"/>
        <v>0</v>
      </c>
      <c r="AF39" s="2"/>
      <c r="AG39" s="18"/>
      <c r="AH39" s="18"/>
      <c r="AI39" s="18"/>
      <c r="AJ39" s="18">
        <f t="shared" si="5"/>
        <v>0</v>
      </c>
      <c r="AK39" s="18"/>
      <c r="AL39" s="20"/>
      <c r="AM39" s="20"/>
      <c r="AN39" s="20"/>
      <c r="AO39" s="20">
        <f t="shared" si="6"/>
        <v>0</v>
      </c>
      <c r="AP39" s="20"/>
      <c r="AQ39" s="16"/>
      <c r="AR39" s="16"/>
      <c r="AS39" s="16"/>
      <c r="AT39" s="16">
        <f t="shared" si="7"/>
        <v>0</v>
      </c>
      <c r="AU39" s="16"/>
      <c r="AV39" s="20"/>
      <c r="AW39" s="20"/>
      <c r="AX39" s="20"/>
      <c r="AY39" s="20">
        <f t="shared" si="8"/>
        <v>0</v>
      </c>
      <c r="AZ39" s="20"/>
      <c r="BA39" s="3"/>
      <c r="BB39" s="3"/>
      <c r="BC39" s="3"/>
      <c r="BD39" s="3">
        <f t="shared" si="21"/>
        <v>0</v>
      </c>
      <c r="BE39" s="3"/>
      <c r="BF39" s="19"/>
      <c r="BG39" s="19"/>
      <c r="BH39" s="19"/>
      <c r="BI39" s="19">
        <f t="shared" si="10"/>
        <v>0</v>
      </c>
      <c r="BJ39" s="19"/>
      <c r="BK39" s="16"/>
      <c r="BL39" s="16"/>
      <c r="BM39" s="16"/>
      <c r="BN39" s="16">
        <f t="shared" si="11"/>
        <v>0</v>
      </c>
      <c r="BO39" s="16"/>
      <c r="BP39" s="20"/>
      <c r="BQ39" s="20"/>
      <c r="BR39" s="20"/>
      <c r="BS39" s="20">
        <f t="shared" si="12"/>
        <v>0</v>
      </c>
      <c r="BT39" s="20"/>
      <c r="BU39" s="16"/>
      <c r="BV39" s="16"/>
      <c r="BW39" s="16"/>
      <c r="BX39" s="16">
        <f t="shared" si="13"/>
        <v>0</v>
      </c>
      <c r="BY39" s="16"/>
      <c r="BZ39" s="20"/>
      <c r="CA39" s="20"/>
      <c r="CB39" s="20"/>
      <c r="CC39" s="20">
        <f t="shared" si="14"/>
        <v>0</v>
      </c>
      <c r="CD39" s="20"/>
      <c r="CE39" s="43">
        <f>BZ39+BU39+BP39+BK39+BF39+BA39+AV39+AQ39+AL39+AG39+AB39+W39+R39+M39+C39+H39+'სასტუმროები #2'!CE39</f>
        <v>0</v>
      </c>
      <c r="CF39" s="44">
        <f>CA39+BV39+BQ39+BL39+BG39+BB39+AW39+AR39+AM39+AH39+AC39+X39+S39+N39+D39+I39+'სასტუმროები #2'!CF39</f>
        <v>0</v>
      </c>
      <c r="CG39" s="43">
        <f>CB39+BW39+BR39+BM39+BH39+BC39+AX39+AS39+AN39+AI39+AD39+Y39+T39+O39+E39+J39+'სასტუმროები #2'!CG39</f>
        <v>0</v>
      </c>
      <c r="CH39" s="44">
        <f>CC39+BX39+BS39+BN39+BI39+BD39+AY39+AT39+AO39+AJ39+AE39+Z39+U39+P39+F39+K39+'სასტუმროები #2'!CH39</f>
        <v>0</v>
      </c>
      <c r="CI39" s="44">
        <f>CD39+BY39+BT39+BO39+BJ39+BE39+AZ39+AU39+AP39+AK39+AF39+AA39+V39+Q39+G39+L39+'სასტუმროები #2'!CI39</f>
        <v>0</v>
      </c>
    </row>
    <row r="40" spans="1:87" x14ac:dyDescent="0.25">
      <c r="A40" s="220"/>
      <c r="B40" s="26" t="s">
        <v>5</v>
      </c>
      <c r="C40" s="16"/>
      <c r="D40" s="16"/>
      <c r="E40" s="16"/>
      <c r="F40" s="16">
        <f t="shared" si="0"/>
        <v>0</v>
      </c>
      <c r="G40" s="16"/>
      <c r="H40" s="19"/>
      <c r="I40" s="19"/>
      <c r="J40" s="19"/>
      <c r="K40" s="19">
        <f t="shared" si="20"/>
        <v>0</v>
      </c>
      <c r="L40" s="19"/>
      <c r="M40" s="3"/>
      <c r="N40" s="3"/>
      <c r="O40" s="3"/>
      <c r="P40" s="3">
        <f t="shared" si="1"/>
        <v>0</v>
      </c>
      <c r="Q40" s="3"/>
      <c r="R40" s="1"/>
      <c r="S40" s="1"/>
      <c r="T40" s="1"/>
      <c r="U40" s="1">
        <f t="shared" si="2"/>
        <v>0</v>
      </c>
      <c r="V40" s="1"/>
      <c r="W40" s="17"/>
      <c r="X40" s="17"/>
      <c r="Y40" s="17"/>
      <c r="Z40" s="17">
        <f t="shared" si="3"/>
        <v>0</v>
      </c>
      <c r="AA40" s="17"/>
      <c r="AB40" s="2"/>
      <c r="AC40" s="2"/>
      <c r="AD40" s="2"/>
      <c r="AE40" s="2">
        <f t="shared" si="4"/>
        <v>0</v>
      </c>
      <c r="AF40" s="2"/>
      <c r="AG40" s="18"/>
      <c r="AH40" s="18"/>
      <c r="AI40" s="18"/>
      <c r="AJ40" s="18">
        <f t="shared" si="5"/>
        <v>0</v>
      </c>
      <c r="AK40" s="18"/>
      <c r="AL40" s="20"/>
      <c r="AM40" s="20"/>
      <c r="AN40" s="20"/>
      <c r="AO40" s="20">
        <f t="shared" si="6"/>
        <v>0</v>
      </c>
      <c r="AP40" s="20"/>
      <c r="AQ40" s="16"/>
      <c r="AR40" s="16"/>
      <c r="AS40" s="16"/>
      <c r="AT40" s="16">
        <f t="shared" si="7"/>
        <v>0</v>
      </c>
      <c r="AU40" s="16"/>
      <c r="AV40" s="20"/>
      <c r="AW40" s="20"/>
      <c r="AX40" s="20"/>
      <c r="AY40" s="20">
        <f t="shared" si="8"/>
        <v>0</v>
      </c>
      <c r="AZ40" s="20"/>
      <c r="BA40" s="3"/>
      <c r="BB40" s="3"/>
      <c r="BC40" s="3"/>
      <c r="BD40" s="3">
        <f t="shared" si="21"/>
        <v>0</v>
      </c>
      <c r="BE40" s="3"/>
      <c r="BF40" s="19"/>
      <c r="BG40" s="19"/>
      <c r="BH40" s="19"/>
      <c r="BI40" s="19">
        <f t="shared" si="10"/>
        <v>0</v>
      </c>
      <c r="BJ40" s="19"/>
      <c r="BK40" s="16"/>
      <c r="BL40" s="16"/>
      <c r="BM40" s="16"/>
      <c r="BN40" s="16">
        <f t="shared" si="11"/>
        <v>0</v>
      </c>
      <c r="BO40" s="16"/>
      <c r="BP40" s="20"/>
      <c r="BQ40" s="20"/>
      <c r="BR40" s="20"/>
      <c r="BS40" s="20">
        <f t="shared" si="12"/>
        <v>0</v>
      </c>
      <c r="BT40" s="20"/>
      <c r="BU40" s="16"/>
      <c r="BV40" s="16"/>
      <c r="BW40" s="16"/>
      <c r="BX40" s="16">
        <f t="shared" si="13"/>
        <v>0</v>
      </c>
      <c r="BY40" s="16"/>
      <c r="BZ40" s="20"/>
      <c r="CA40" s="20"/>
      <c r="CB40" s="20"/>
      <c r="CC40" s="20">
        <f t="shared" si="14"/>
        <v>0</v>
      </c>
      <c r="CD40" s="20"/>
      <c r="CE40" s="43">
        <f>BZ40+BU40+BP40+BK40+BF40+BA40+AV40+AQ40+AL40+AG40+AB40+W40+R40+M40+C40+H40+'სასტუმროები #2'!CE40</f>
        <v>0</v>
      </c>
      <c r="CF40" s="44">
        <f>CA40+BV40+BQ40+BL40+BG40+BB40+AW40+AR40+AM40+AH40+AC40+X40+S40+N40+D40+I40+'სასტუმროები #2'!CF40</f>
        <v>0</v>
      </c>
      <c r="CG40" s="43">
        <f>CB40+BW40+BR40+BM40+BH40+BC40+AX40+AS40+AN40+AI40+AD40+Y40+T40+O40+E40+J40+'სასტუმროები #2'!CG40</f>
        <v>0</v>
      </c>
      <c r="CH40" s="44">
        <f>CC40+BX40+BS40+BN40+BI40+BD40+AY40+AT40+AO40+AJ40+AE40+Z40+U40+P40+F40+K40+'სასტუმროები #2'!CH40</f>
        <v>0</v>
      </c>
      <c r="CI40" s="44">
        <f>CD40+BY40+BT40+BO40+BJ40+BE40+AZ40+AU40+AP40+AK40+AF40+AA40+V40+Q40+G40+L40+'სასტუმროები #2'!CI40</f>
        <v>0</v>
      </c>
    </row>
    <row r="41" spans="1:87" ht="15.75" thickBot="1" x14ac:dyDescent="0.3">
      <c r="A41" s="221"/>
      <c r="B41" s="26" t="s">
        <v>6</v>
      </c>
      <c r="C41" s="16"/>
      <c r="D41" s="16"/>
      <c r="E41" s="16"/>
      <c r="F41" s="16">
        <f t="shared" si="0"/>
        <v>0</v>
      </c>
      <c r="G41" s="16"/>
      <c r="H41" s="19"/>
      <c r="I41" s="19"/>
      <c r="J41" s="19"/>
      <c r="K41" s="19">
        <f t="shared" si="20"/>
        <v>0</v>
      </c>
      <c r="L41" s="19"/>
      <c r="M41" s="3"/>
      <c r="N41" s="3"/>
      <c r="O41" s="3"/>
      <c r="P41" s="3">
        <f t="shared" si="1"/>
        <v>0</v>
      </c>
      <c r="Q41" s="3"/>
      <c r="R41" s="1"/>
      <c r="S41" s="1"/>
      <c r="T41" s="1"/>
      <c r="U41" s="1">
        <f t="shared" si="2"/>
        <v>0</v>
      </c>
      <c r="V41" s="1"/>
      <c r="W41" s="17"/>
      <c r="X41" s="17"/>
      <c r="Y41" s="17"/>
      <c r="Z41" s="17">
        <f t="shared" si="3"/>
        <v>0</v>
      </c>
      <c r="AA41" s="17"/>
      <c r="AB41" s="2"/>
      <c r="AC41" s="2"/>
      <c r="AD41" s="2"/>
      <c r="AE41" s="2">
        <f t="shared" si="4"/>
        <v>0</v>
      </c>
      <c r="AF41" s="2"/>
      <c r="AG41" s="18"/>
      <c r="AH41" s="18"/>
      <c r="AI41" s="18"/>
      <c r="AJ41" s="18">
        <f t="shared" si="5"/>
        <v>0</v>
      </c>
      <c r="AK41" s="18"/>
      <c r="AL41" s="20"/>
      <c r="AM41" s="20"/>
      <c r="AN41" s="20"/>
      <c r="AO41" s="20">
        <f t="shared" si="6"/>
        <v>0</v>
      </c>
      <c r="AP41" s="20"/>
      <c r="AQ41" s="16"/>
      <c r="AR41" s="16"/>
      <c r="AS41" s="16"/>
      <c r="AT41" s="16">
        <f t="shared" si="7"/>
        <v>0</v>
      </c>
      <c r="AU41" s="16"/>
      <c r="AV41" s="20"/>
      <c r="AW41" s="20"/>
      <c r="AX41" s="20"/>
      <c r="AY41" s="20">
        <f t="shared" si="8"/>
        <v>0</v>
      </c>
      <c r="AZ41" s="20"/>
      <c r="BA41" s="3"/>
      <c r="BB41" s="3"/>
      <c r="BC41" s="3"/>
      <c r="BD41" s="3">
        <f t="shared" si="21"/>
        <v>0</v>
      </c>
      <c r="BE41" s="3"/>
      <c r="BF41" s="19"/>
      <c r="BG41" s="19"/>
      <c r="BH41" s="19"/>
      <c r="BI41" s="19">
        <f t="shared" si="10"/>
        <v>0</v>
      </c>
      <c r="BJ41" s="19"/>
      <c r="BK41" s="16"/>
      <c r="BL41" s="16"/>
      <c r="BM41" s="16"/>
      <c r="BN41" s="16">
        <f t="shared" si="11"/>
        <v>0</v>
      </c>
      <c r="BO41" s="16"/>
      <c r="BP41" s="20"/>
      <c r="BQ41" s="20"/>
      <c r="BR41" s="20"/>
      <c r="BS41" s="20">
        <f t="shared" si="12"/>
        <v>0</v>
      </c>
      <c r="BT41" s="20"/>
      <c r="BU41" s="16"/>
      <c r="BV41" s="16"/>
      <c r="BW41" s="16"/>
      <c r="BX41" s="16">
        <f t="shared" si="13"/>
        <v>0</v>
      </c>
      <c r="BY41" s="16"/>
      <c r="BZ41" s="20"/>
      <c r="CA41" s="20"/>
      <c r="CB41" s="20"/>
      <c r="CC41" s="20">
        <f t="shared" si="14"/>
        <v>0</v>
      </c>
      <c r="CD41" s="20"/>
      <c r="CE41" s="43">
        <f>BZ41+BU41+BP41+BK41+BF41+BA41+AV41+AQ41+AL41+AG41+AB41+W41+R41+M41+C41+H41+'სასტუმროები #2'!CE41</f>
        <v>0</v>
      </c>
      <c r="CF41" s="44">
        <f>CA41+BV41+BQ41+BL41+BG41+BB41+AW41+AR41+AM41+AH41+AC41+X41+S41+N41+D41+I41+'სასტუმროები #2'!CF41</f>
        <v>0</v>
      </c>
      <c r="CG41" s="43">
        <f>CB41+BW41+BR41+BM41+BH41+BC41+AX41+AS41+AN41+AI41+AD41+Y41+T41+O41+E41+J41+'სასტუმროები #2'!CG41</f>
        <v>0</v>
      </c>
      <c r="CH41" s="44">
        <f>CC41+BX41+BS41+BN41+BI41+BD41+AY41+AT41+AO41+AJ41+AE41+Z41+U41+P41+F41+K41+'სასტუმროები #2'!CH41</f>
        <v>0</v>
      </c>
      <c r="CI41" s="44">
        <f>CD41+BY41+BT41+BO41+BJ41+BE41+AZ41+AU41+AP41+AK41+AF41+AA41+V41+Q41+G41+L41+'სასტუმროები #2'!CI41</f>
        <v>0</v>
      </c>
    </row>
    <row r="42" spans="1:87" x14ac:dyDescent="0.25">
      <c r="A42" s="132" t="s">
        <v>76</v>
      </c>
      <c r="B42" s="22" t="s">
        <v>4</v>
      </c>
      <c r="C42" s="16"/>
      <c r="D42" s="16"/>
      <c r="E42" s="16"/>
      <c r="F42" s="16">
        <f t="shared" si="0"/>
        <v>0</v>
      </c>
      <c r="G42" s="16"/>
      <c r="H42" s="19"/>
      <c r="I42" s="19"/>
      <c r="J42" s="19"/>
      <c r="K42" s="19">
        <f t="shared" si="20"/>
        <v>0</v>
      </c>
      <c r="L42" s="19"/>
      <c r="M42" s="3"/>
      <c r="N42" s="3"/>
      <c r="O42" s="3"/>
      <c r="P42" s="3">
        <f t="shared" si="1"/>
        <v>0</v>
      </c>
      <c r="Q42" s="3"/>
      <c r="R42" s="1"/>
      <c r="S42" s="1"/>
      <c r="T42" s="1"/>
      <c r="U42" s="1">
        <f t="shared" si="2"/>
        <v>0</v>
      </c>
      <c r="V42" s="1"/>
      <c r="W42" s="17"/>
      <c r="X42" s="17"/>
      <c r="Y42" s="17"/>
      <c r="Z42" s="17">
        <f t="shared" si="3"/>
        <v>0</v>
      </c>
      <c r="AA42" s="17"/>
      <c r="AB42" s="2"/>
      <c r="AC42" s="2"/>
      <c r="AD42" s="2"/>
      <c r="AE42" s="2">
        <f t="shared" si="4"/>
        <v>0</v>
      </c>
      <c r="AF42" s="2"/>
      <c r="AG42" s="18"/>
      <c r="AH42" s="18"/>
      <c r="AI42" s="18"/>
      <c r="AJ42" s="18">
        <f t="shared" si="5"/>
        <v>0</v>
      </c>
      <c r="AK42" s="18"/>
      <c r="AL42" s="20"/>
      <c r="AM42" s="20"/>
      <c r="AN42" s="20"/>
      <c r="AO42" s="20">
        <f t="shared" si="6"/>
        <v>0</v>
      </c>
      <c r="AP42" s="20"/>
      <c r="AQ42" s="16"/>
      <c r="AR42" s="16"/>
      <c r="AS42" s="16"/>
      <c r="AT42" s="16">
        <f t="shared" si="7"/>
        <v>0</v>
      </c>
      <c r="AU42" s="16"/>
      <c r="AV42" s="20"/>
      <c r="AW42" s="20"/>
      <c r="AX42" s="20"/>
      <c r="AY42" s="20">
        <f t="shared" si="8"/>
        <v>0</v>
      </c>
      <c r="AZ42" s="20"/>
      <c r="BA42" s="3"/>
      <c r="BB42" s="3"/>
      <c r="BC42" s="3"/>
      <c r="BD42" s="3">
        <f t="shared" si="21"/>
        <v>0</v>
      </c>
      <c r="BE42" s="3"/>
      <c r="BF42" s="19"/>
      <c r="BG42" s="19"/>
      <c r="BH42" s="19"/>
      <c r="BI42" s="19">
        <f t="shared" si="10"/>
        <v>0</v>
      </c>
      <c r="BJ42" s="19"/>
      <c r="BK42" s="16"/>
      <c r="BL42" s="16"/>
      <c r="BM42" s="16"/>
      <c r="BN42" s="16">
        <f t="shared" si="11"/>
        <v>0</v>
      </c>
      <c r="BO42" s="16"/>
      <c r="BP42" s="20"/>
      <c r="BQ42" s="20"/>
      <c r="BR42" s="20"/>
      <c r="BS42" s="20">
        <f t="shared" si="12"/>
        <v>0</v>
      </c>
      <c r="BT42" s="20"/>
      <c r="BU42" s="16"/>
      <c r="BV42" s="16"/>
      <c r="BW42" s="16"/>
      <c r="BX42" s="16">
        <f t="shared" si="13"/>
        <v>0</v>
      </c>
      <c r="BY42" s="16"/>
      <c r="BZ42" s="20"/>
      <c r="CA42" s="20"/>
      <c r="CB42" s="20"/>
      <c r="CC42" s="20">
        <f t="shared" si="14"/>
        <v>0</v>
      </c>
      <c r="CD42" s="20"/>
      <c r="CE42" s="43">
        <f>BZ42+BU42+BP42+BK42+BF42+BA42+AV42+AQ42+AL42+AG42+AB42+W42+R42+M42+C42+H42+'სასტუმროები #2'!CE42</f>
        <v>0</v>
      </c>
      <c r="CF42" s="44">
        <f>CA42+BV42+BQ42+BL42+BG42+BB42+AW42+AR42+AM42+AH42+AC42+X42+S42+N42+D42+I42+'სასტუმროები #2'!CF42</f>
        <v>0</v>
      </c>
      <c r="CG42" s="43">
        <f>CB42+BW42+BR42+BM42+BH42+BC42+AX42+AS42+AN42+AI42+AD42+Y42+T42+O42+E42+J42+'სასტუმროები #2'!CG42</f>
        <v>0</v>
      </c>
      <c r="CH42" s="44">
        <f>CC42+BX42+BS42+BN42+BI42+BD42+AY42+AT42+AO42+AJ42+AE42+Z42+U42+P42+F42+K42+'სასტუმროები #2'!CH42</f>
        <v>0</v>
      </c>
      <c r="CI42" s="44">
        <f>CD42+BY42+BT42+BO42+BJ42+BE42+AZ42+AU42+AP42+AK42+AF42+AA42+V42+Q42+G42+L42+'სასტუმროები #2'!CI42</f>
        <v>0</v>
      </c>
    </row>
    <row r="43" spans="1:87" x14ac:dyDescent="0.25">
      <c r="A43" s="133"/>
      <c r="B43" s="22" t="s">
        <v>5</v>
      </c>
      <c r="C43" s="16"/>
      <c r="D43" s="16"/>
      <c r="E43" s="16"/>
      <c r="F43" s="16">
        <f t="shared" si="0"/>
        <v>0</v>
      </c>
      <c r="G43" s="16"/>
      <c r="H43" s="19"/>
      <c r="I43" s="19"/>
      <c r="J43" s="19"/>
      <c r="K43" s="19">
        <f t="shared" si="20"/>
        <v>0</v>
      </c>
      <c r="L43" s="19"/>
      <c r="M43" s="3"/>
      <c r="N43" s="3"/>
      <c r="O43" s="3"/>
      <c r="P43" s="3">
        <f t="shared" si="1"/>
        <v>0</v>
      </c>
      <c r="Q43" s="3"/>
      <c r="R43" s="1"/>
      <c r="S43" s="1"/>
      <c r="T43" s="1"/>
      <c r="U43" s="1">
        <f t="shared" si="2"/>
        <v>0</v>
      </c>
      <c r="V43" s="1"/>
      <c r="W43" s="17"/>
      <c r="X43" s="17"/>
      <c r="Y43" s="17"/>
      <c r="Z43" s="17">
        <f t="shared" si="3"/>
        <v>0</v>
      </c>
      <c r="AA43" s="17"/>
      <c r="AB43" s="2"/>
      <c r="AC43" s="2"/>
      <c r="AD43" s="2"/>
      <c r="AE43" s="2">
        <f t="shared" si="4"/>
        <v>0</v>
      </c>
      <c r="AF43" s="2"/>
      <c r="AG43" s="18"/>
      <c r="AH43" s="18"/>
      <c r="AI43" s="18"/>
      <c r="AJ43" s="18">
        <f t="shared" si="5"/>
        <v>0</v>
      </c>
      <c r="AK43" s="18"/>
      <c r="AL43" s="20"/>
      <c r="AM43" s="20"/>
      <c r="AN43" s="20"/>
      <c r="AO43" s="20">
        <f t="shared" si="6"/>
        <v>0</v>
      </c>
      <c r="AP43" s="20"/>
      <c r="AQ43" s="16"/>
      <c r="AR43" s="16"/>
      <c r="AS43" s="16"/>
      <c r="AT43" s="16">
        <f t="shared" si="7"/>
        <v>0</v>
      </c>
      <c r="AU43" s="16"/>
      <c r="AV43" s="20"/>
      <c r="AW43" s="20"/>
      <c r="AX43" s="20"/>
      <c r="AY43" s="20">
        <f t="shared" si="8"/>
        <v>0</v>
      </c>
      <c r="AZ43" s="20"/>
      <c r="BA43" s="3"/>
      <c r="BB43" s="3"/>
      <c r="BC43" s="3"/>
      <c r="BD43" s="3">
        <f t="shared" si="21"/>
        <v>0</v>
      </c>
      <c r="BE43" s="3"/>
      <c r="BF43" s="19"/>
      <c r="BG43" s="19"/>
      <c r="BH43" s="19"/>
      <c r="BI43" s="19">
        <f t="shared" si="10"/>
        <v>0</v>
      </c>
      <c r="BJ43" s="19"/>
      <c r="BK43" s="16"/>
      <c r="BL43" s="16"/>
      <c r="BM43" s="16"/>
      <c r="BN43" s="16">
        <f t="shared" si="11"/>
        <v>0</v>
      </c>
      <c r="BO43" s="16"/>
      <c r="BP43" s="20"/>
      <c r="BQ43" s="20"/>
      <c r="BR43" s="20"/>
      <c r="BS43" s="20">
        <f t="shared" si="12"/>
        <v>0</v>
      </c>
      <c r="BT43" s="20"/>
      <c r="BU43" s="16"/>
      <c r="BV43" s="16"/>
      <c r="BW43" s="16"/>
      <c r="BX43" s="16">
        <f t="shared" si="13"/>
        <v>0</v>
      </c>
      <c r="BY43" s="16"/>
      <c r="BZ43" s="20"/>
      <c r="CA43" s="20"/>
      <c r="CB43" s="20"/>
      <c r="CC43" s="20">
        <f t="shared" si="14"/>
        <v>0</v>
      </c>
      <c r="CD43" s="20"/>
      <c r="CE43" s="43">
        <f>BZ43+BU43+BP43+BK43+BF43+BA43+AV43+AQ43+AL43+AG43+AB43+W43+R43+M43+C43+H43+'სასტუმროები #2'!CE43</f>
        <v>0</v>
      </c>
      <c r="CF43" s="44">
        <f>CA43+BV43+BQ43+BL43+BG43+BB43+AW43+AR43+AM43+AH43+AC43+X43+S43+N43+D43+I43+'სასტუმროები #2'!CF43</f>
        <v>0</v>
      </c>
      <c r="CG43" s="43">
        <f>CB43+BW43+BR43+BM43+BH43+BC43+AX43+AS43+AN43+AI43+AD43+Y43+T43+O43+E43+J43+'სასტუმროები #2'!CG43</f>
        <v>0</v>
      </c>
      <c r="CH43" s="44">
        <f>CC43+BX43+BS43+BN43+BI43+BD43+AY43+AT43+AO43+AJ43+AE43+Z43+U43+P43+F43+K43+'სასტუმროები #2'!CH43</f>
        <v>0</v>
      </c>
      <c r="CI43" s="44">
        <f>CD43+BY43+BT43+BO43+BJ43+BE43+AZ43+AU43+AP43+AK43+AF43+AA43+V43+Q43+G43+L43+'სასტუმროები #2'!CI43</f>
        <v>0</v>
      </c>
    </row>
    <row r="44" spans="1:87" ht="15.75" thickBot="1" x14ac:dyDescent="0.3">
      <c r="A44" s="134"/>
      <c r="B44" s="22" t="s">
        <v>6</v>
      </c>
      <c r="C44" s="16"/>
      <c r="D44" s="16"/>
      <c r="E44" s="16"/>
      <c r="F44" s="16">
        <f t="shared" si="0"/>
        <v>0</v>
      </c>
      <c r="G44" s="16"/>
      <c r="H44" s="19"/>
      <c r="I44" s="19"/>
      <c r="J44" s="19"/>
      <c r="K44" s="19">
        <f t="shared" si="20"/>
        <v>0</v>
      </c>
      <c r="L44" s="19"/>
      <c r="M44" s="3"/>
      <c r="N44" s="3"/>
      <c r="O44" s="3"/>
      <c r="P44" s="3">
        <f t="shared" si="1"/>
        <v>0</v>
      </c>
      <c r="Q44" s="3"/>
      <c r="R44" s="1"/>
      <c r="S44" s="1"/>
      <c r="T44" s="1"/>
      <c r="U44" s="1">
        <f t="shared" si="2"/>
        <v>0</v>
      </c>
      <c r="V44" s="1"/>
      <c r="W44" s="17"/>
      <c r="X44" s="17"/>
      <c r="Y44" s="17"/>
      <c r="Z44" s="17">
        <f t="shared" si="3"/>
        <v>0</v>
      </c>
      <c r="AA44" s="17"/>
      <c r="AB44" s="2"/>
      <c r="AC44" s="2"/>
      <c r="AD44" s="2"/>
      <c r="AE44" s="2">
        <f t="shared" si="4"/>
        <v>0</v>
      </c>
      <c r="AF44" s="2"/>
      <c r="AG44" s="18"/>
      <c r="AH44" s="18"/>
      <c r="AI44" s="18"/>
      <c r="AJ44" s="18">
        <f t="shared" si="5"/>
        <v>0</v>
      </c>
      <c r="AK44" s="18"/>
      <c r="AL44" s="20"/>
      <c r="AM44" s="20"/>
      <c r="AN44" s="20"/>
      <c r="AO44" s="20">
        <f t="shared" si="6"/>
        <v>0</v>
      </c>
      <c r="AP44" s="20"/>
      <c r="AQ44" s="16"/>
      <c r="AR44" s="16"/>
      <c r="AS44" s="16"/>
      <c r="AT44" s="16">
        <f t="shared" si="7"/>
        <v>0</v>
      </c>
      <c r="AU44" s="16"/>
      <c r="AV44" s="20"/>
      <c r="AW44" s="20"/>
      <c r="AX44" s="20"/>
      <c r="AY44" s="20">
        <f t="shared" si="8"/>
        <v>0</v>
      </c>
      <c r="AZ44" s="20"/>
      <c r="BA44" s="3"/>
      <c r="BB44" s="3"/>
      <c r="BC44" s="3"/>
      <c r="BD44" s="3">
        <f t="shared" si="21"/>
        <v>0</v>
      </c>
      <c r="BE44" s="3"/>
      <c r="BF44" s="19"/>
      <c r="BG44" s="19"/>
      <c r="BH44" s="19"/>
      <c r="BI44" s="19">
        <f t="shared" si="10"/>
        <v>0</v>
      </c>
      <c r="BJ44" s="19"/>
      <c r="BK44" s="16"/>
      <c r="BL44" s="16"/>
      <c r="BM44" s="16"/>
      <c r="BN44" s="16">
        <f t="shared" si="11"/>
        <v>0</v>
      </c>
      <c r="BO44" s="16"/>
      <c r="BP44" s="20"/>
      <c r="BQ44" s="20"/>
      <c r="BR44" s="20"/>
      <c r="BS44" s="20">
        <f t="shared" si="12"/>
        <v>0</v>
      </c>
      <c r="BT44" s="20"/>
      <c r="BU44" s="16"/>
      <c r="BV44" s="16"/>
      <c r="BW44" s="16"/>
      <c r="BX44" s="16">
        <f t="shared" si="13"/>
        <v>0</v>
      </c>
      <c r="BY44" s="16"/>
      <c r="BZ44" s="20"/>
      <c r="CA44" s="20"/>
      <c r="CB44" s="20"/>
      <c r="CC44" s="20">
        <f t="shared" si="14"/>
        <v>0</v>
      </c>
      <c r="CD44" s="20"/>
      <c r="CE44" s="43">
        <f>BZ44+BU44+BP44+BK44+BF44+BA44+AV44+AQ44+AL44+AG44+AB44+W44+R44+M44+C44+H44+'სასტუმროები #2'!CE44</f>
        <v>0</v>
      </c>
      <c r="CF44" s="44">
        <f>CA44+BV44+BQ44+BL44+BG44+BB44+AW44+AR44+AM44+AH44+AC44+X44+S44+N44+D44+I44+'სასტუმროები #2'!CF44</f>
        <v>0</v>
      </c>
      <c r="CG44" s="43">
        <f>CB44+BW44+BR44+BM44+BH44+BC44+AX44+AS44+AN44+AI44+AD44+Y44+T44+O44+E44+J44+'სასტუმროები #2'!CG44</f>
        <v>0</v>
      </c>
      <c r="CH44" s="44">
        <f>CC44+BX44+BS44+BN44+BI44+BD44+AY44+AT44+AO44+AJ44+AE44+Z44+U44+P44+F44+K44+'სასტუმროები #2'!CH44</f>
        <v>0</v>
      </c>
      <c r="CI44" s="44">
        <f>CD44+BY44+BT44+BO44+BJ44+BE44+AZ44+AU44+AP44+AK44+AF44+AA44+V44+Q44+G44+L44+'სასტუმროები #2'!CI44</f>
        <v>0</v>
      </c>
    </row>
    <row r="45" spans="1:87" x14ac:dyDescent="0.25">
      <c r="A45" s="183" t="s">
        <v>77</v>
      </c>
      <c r="B45" s="27" t="s">
        <v>4</v>
      </c>
      <c r="C45" s="16"/>
      <c r="D45" s="16"/>
      <c r="E45" s="16"/>
      <c r="F45" s="16">
        <f t="shared" si="0"/>
        <v>0</v>
      </c>
      <c r="G45" s="16"/>
      <c r="H45" s="19"/>
      <c r="I45" s="19"/>
      <c r="J45" s="19"/>
      <c r="K45" s="19">
        <f t="shared" si="20"/>
        <v>0</v>
      </c>
      <c r="L45" s="19"/>
      <c r="M45" s="3"/>
      <c r="N45" s="3"/>
      <c r="O45" s="3"/>
      <c r="P45" s="3">
        <f t="shared" si="1"/>
        <v>0</v>
      </c>
      <c r="Q45" s="3"/>
      <c r="R45" s="1"/>
      <c r="S45" s="1"/>
      <c r="T45" s="1"/>
      <c r="U45" s="1">
        <f t="shared" si="2"/>
        <v>0</v>
      </c>
      <c r="V45" s="1"/>
      <c r="W45" s="17"/>
      <c r="X45" s="17"/>
      <c r="Y45" s="17"/>
      <c r="Z45" s="17">
        <f t="shared" si="3"/>
        <v>0</v>
      </c>
      <c r="AA45" s="17"/>
      <c r="AB45" s="2"/>
      <c r="AC45" s="2"/>
      <c r="AD45" s="2"/>
      <c r="AE45" s="2">
        <f t="shared" si="4"/>
        <v>0</v>
      </c>
      <c r="AF45" s="2"/>
      <c r="AG45" s="18"/>
      <c r="AH45" s="18"/>
      <c r="AI45" s="18"/>
      <c r="AJ45" s="18">
        <f t="shared" si="5"/>
        <v>0</v>
      </c>
      <c r="AK45" s="18"/>
      <c r="AL45" s="20"/>
      <c r="AM45" s="20"/>
      <c r="AN45" s="20"/>
      <c r="AO45" s="20">
        <f t="shared" si="6"/>
        <v>0</v>
      </c>
      <c r="AP45" s="20"/>
      <c r="AQ45" s="16"/>
      <c r="AR45" s="16"/>
      <c r="AS45" s="16"/>
      <c r="AT45" s="16">
        <f t="shared" si="7"/>
        <v>0</v>
      </c>
      <c r="AU45" s="16"/>
      <c r="AV45" s="20"/>
      <c r="AW45" s="20"/>
      <c r="AX45" s="20"/>
      <c r="AY45" s="20">
        <f t="shared" si="8"/>
        <v>0</v>
      </c>
      <c r="AZ45" s="20"/>
      <c r="BA45" s="3"/>
      <c r="BB45" s="3"/>
      <c r="BC45" s="3"/>
      <c r="BD45" s="3">
        <f t="shared" si="21"/>
        <v>0</v>
      </c>
      <c r="BE45" s="3"/>
      <c r="BF45" s="19"/>
      <c r="BG45" s="19"/>
      <c r="BH45" s="19"/>
      <c r="BI45" s="19">
        <f t="shared" si="10"/>
        <v>0</v>
      </c>
      <c r="BJ45" s="19"/>
      <c r="BK45" s="16"/>
      <c r="BL45" s="16"/>
      <c r="BM45" s="16"/>
      <c r="BN45" s="16">
        <f t="shared" si="11"/>
        <v>0</v>
      </c>
      <c r="BO45" s="16"/>
      <c r="BP45" s="20"/>
      <c r="BQ45" s="20"/>
      <c r="BR45" s="20"/>
      <c r="BS45" s="20">
        <f t="shared" si="12"/>
        <v>0</v>
      </c>
      <c r="BT45" s="20"/>
      <c r="BU45" s="16"/>
      <c r="BV45" s="16"/>
      <c r="BW45" s="16"/>
      <c r="BX45" s="16">
        <f t="shared" si="13"/>
        <v>0</v>
      </c>
      <c r="BY45" s="16"/>
      <c r="BZ45" s="20"/>
      <c r="CA45" s="20"/>
      <c r="CB45" s="20"/>
      <c r="CC45" s="20">
        <f t="shared" si="14"/>
        <v>0</v>
      </c>
      <c r="CD45" s="20"/>
      <c r="CE45" s="43">
        <f>BZ45+BU45+BP45+BK45+BF45+BA45+AV45+AQ45+AL45+AG45+AB45+W45+R45+M45+C45+H45+'სასტუმროები #2'!CE45</f>
        <v>0</v>
      </c>
      <c r="CF45" s="44">
        <f>CA45+BV45+BQ45+BL45+BG45+BB45+AW45+AR45+AM45+AH45+AC45+X45+S45+N45+D45+I45+'სასტუმროები #2'!CF45</f>
        <v>0</v>
      </c>
      <c r="CG45" s="43">
        <f>CB45+BW45+BR45+BM45+BH45+BC45+AX45+AS45+AN45+AI45+AD45+Y45+T45+O45+E45+J45+'სასტუმროები #2'!CG45</f>
        <v>0</v>
      </c>
      <c r="CH45" s="44">
        <f>CC45+BX45+BS45+BN45+BI45+BD45+AY45+AT45+AO45+AJ45+AE45+Z45+U45+P45+F45+K45+'სასტუმროები #2'!CH45</f>
        <v>0</v>
      </c>
      <c r="CI45" s="44">
        <f>CD45+BY45+BT45+BO45+BJ45+BE45+AZ45+AU45+AP45+AK45+AF45+AA45+V45+Q45+G45+L45+'სასტუმროები #2'!CI45</f>
        <v>0</v>
      </c>
    </row>
    <row r="46" spans="1:87" x14ac:dyDescent="0.25">
      <c r="A46" s="184"/>
      <c r="B46" s="27" t="s">
        <v>5</v>
      </c>
      <c r="C46" s="16"/>
      <c r="D46" s="16"/>
      <c r="E46" s="16"/>
      <c r="F46" s="16">
        <f t="shared" si="0"/>
        <v>0</v>
      </c>
      <c r="G46" s="16"/>
      <c r="H46" s="19"/>
      <c r="I46" s="19"/>
      <c r="J46" s="19"/>
      <c r="K46" s="19">
        <f t="shared" si="20"/>
        <v>0</v>
      </c>
      <c r="L46" s="19"/>
      <c r="M46" s="3"/>
      <c r="N46" s="3"/>
      <c r="O46" s="3"/>
      <c r="P46" s="3">
        <f t="shared" si="1"/>
        <v>0</v>
      </c>
      <c r="Q46" s="3"/>
      <c r="R46" s="1"/>
      <c r="S46" s="1"/>
      <c r="T46" s="1"/>
      <c r="U46" s="1">
        <f t="shared" si="2"/>
        <v>0</v>
      </c>
      <c r="V46" s="1"/>
      <c r="W46" s="17"/>
      <c r="X46" s="17"/>
      <c r="Y46" s="17"/>
      <c r="Z46" s="17">
        <f t="shared" si="3"/>
        <v>0</v>
      </c>
      <c r="AA46" s="17"/>
      <c r="AB46" s="2"/>
      <c r="AC46" s="2"/>
      <c r="AD46" s="2"/>
      <c r="AE46" s="2">
        <f t="shared" si="4"/>
        <v>0</v>
      </c>
      <c r="AF46" s="2"/>
      <c r="AG46" s="18"/>
      <c r="AH46" s="18"/>
      <c r="AI46" s="18"/>
      <c r="AJ46" s="18">
        <f t="shared" si="5"/>
        <v>0</v>
      </c>
      <c r="AK46" s="18"/>
      <c r="AL46" s="20"/>
      <c r="AM46" s="20"/>
      <c r="AN46" s="20"/>
      <c r="AO46" s="20">
        <f t="shared" si="6"/>
        <v>0</v>
      </c>
      <c r="AP46" s="20"/>
      <c r="AQ46" s="16"/>
      <c r="AR46" s="16"/>
      <c r="AS46" s="16"/>
      <c r="AT46" s="16">
        <f t="shared" si="7"/>
        <v>0</v>
      </c>
      <c r="AU46" s="16"/>
      <c r="AV46" s="20"/>
      <c r="AW46" s="20"/>
      <c r="AX46" s="20"/>
      <c r="AY46" s="20">
        <f t="shared" si="8"/>
        <v>0</v>
      </c>
      <c r="AZ46" s="20"/>
      <c r="BA46" s="3"/>
      <c r="BB46" s="3"/>
      <c r="BC46" s="3"/>
      <c r="BD46" s="3">
        <f t="shared" si="21"/>
        <v>0</v>
      </c>
      <c r="BE46" s="3"/>
      <c r="BF46" s="19"/>
      <c r="BG46" s="19"/>
      <c r="BH46" s="19"/>
      <c r="BI46" s="19">
        <f t="shared" si="10"/>
        <v>0</v>
      </c>
      <c r="BJ46" s="19"/>
      <c r="BK46" s="16"/>
      <c r="BL46" s="16"/>
      <c r="BM46" s="16"/>
      <c r="BN46" s="16">
        <f t="shared" si="11"/>
        <v>0</v>
      </c>
      <c r="BO46" s="16"/>
      <c r="BP46" s="20"/>
      <c r="BQ46" s="20"/>
      <c r="BR46" s="20"/>
      <c r="BS46" s="20">
        <f t="shared" si="12"/>
        <v>0</v>
      </c>
      <c r="BT46" s="20"/>
      <c r="BU46" s="16"/>
      <c r="BV46" s="16"/>
      <c r="BW46" s="16"/>
      <c r="BX46" s="16">
        <f t="shared" si="13"/>
        <v>0</v>
      </c>
      <c r="BY46" s="16"/>
      <c r="BZ46" s="20"/>
      <c r="CA46" s="20"/>
      <c r="CB46" s="20"/>
      <c r="CC46" s="20">
        <f t="shared" si="14"/>
        <v>0</v>
      </c>
      <c r="CD46" s="20"/>
      <c r="CE46" s="43">
        <f>BZ46+BU46+BP46+BK46+BF46+BA46+AV46+AQ46+AL46+AG46+AB46+W46+R46+M46+C46+H46+'სასტუმროები #2'!CE46</f>
        <v>0</v>
      </c>
      <c r="CF46" s="44">
        <f>CA46+BV46+BQ46+BL46+BG46+BB46+AW46+AR46+AM46+AH46+AC46+X46+S46+N46+D46+I46+'სასტუმროები #2'!CF46</f>
        <v>0</v>
      </c>
      <c r="CG46" s="43">
        <f>CB46+BW46+BR46+BM46+BH46+BC46+AX46+AS46+AN46+AI46+AD46+Y46+T46+O46+E46+J46+'სასტუმროები #2'!CG46</f>
        <v>0</v>
      </c>
      <c r="CH46" s="44">
        <f>CC46+BX46+BS46+BN46+BI46+BD46+AY46+AT46+AO46+AJ46+AE46+Z46+U46+P46+F46+K46+'სასტუმროები #2'!CH46</f>
        <v>0</v>
      </c>
      <c r="CI46" s="44">
        <f>CD46+BY46+BT46+BO46+BJ46+BE46+AZ46+AU46+AP46+AK46+AF46+AA46+V46+Q46+G46+L46+'სასტუმროები #2'!CI46</f>
        <v>0</v>
      </c>
    </row>
    <row r="47" spans="1:87" ht="15.75" thickBot="1" x14ac:dyDescent="0.3">
      <c r="A47" s="185"/>
      <c r="B47" s="27" t="s">
        <v>6</v>
      </c>
      <c r="C47" s="16"/>
      <c r="D47" s="16"/>
      <c r="E47" s="16"/>
      <c r="F47" s="16">
        <f t="shared" si="0"/>
        <v>0</v>
      </c>
      <c r="G47" s="16"/>
      <c r="H47" s="19"/>
      <c r="I47" s="19"/>
      <c r="J47" s="19"/>
      <c r="K47" s="19">
        <f t="shared" si="20"/>
        <v>0</v>
      </c>
      <c r="L47" s="19"/>
      <c r="M47" s="3"/>
      <c r="N47" s="3"/>
      <c r="O47" s="3"/>
      <c r="P47" s="3">
        <f t="shared" si="1"/>
        <v>0</v>
      </c>
      <c r="Q47" s="3"/>
      <c r="R47" s="1"/>
      <c r="S47" s="1"/>
      <c r="T47" s="1"/>
      <c r="U47" s="1">
        <f t="shared" si="2"/>
        <v>0</v>
      </c>
      <c r="V47" s="1"/>
      <c r="W47" s="17"/>
      <c r="X47" s="17"/>
      <c r="Y47" s="17"/>
      <c r="Z47" s="17">
        <f t="shared" si="3"/>
        <v>0</v>
      </c>
      <c r="AA47" s="17"/>
      <c r="AB47" s="2"/>
      <c r="AC47" s="2"/>
      <c r="AD47" s="2"/>
      <c r="AE47" s="2">
        <f t="shared" si="4"/>
        <v>0</v>
      </c>
      <c r="AF47" s="2"/>
      <c r="AG47" s="18"/>
      <c r="AH47" s="18"/>
      <c r="AI47" s="18"/>
      <c r="AJ47" s="18">
        <f t="shared" si="5"/>
        <v>0</v>
      </c>
      <c r="AK47" s="18"/>
      <c r="AL47" s="20"/>
      <c r="AM47" s="20"/>
      <c r="AN47" s="20"/>
      <c r="AO47" s="20">
        <f t="shared" si="6"/>
        <v>0</v>
      </c>
      <c r="AP47" s="20"/>
      <c r="AQ47" s="16"/>
      <c r="AR47" s="16"/>
      <c r="AS47" s="16"/>
      <c r="AT47" s="16">
        <f t="shared" si="7"/>
        <v>0</v>
      </c>
      <c r="AU47" s="16"/>
      <c r="AV47" s="20"/>
      <c r="AW47" s="20"/>
      <c r="AX47" s="20"/>
      <c r="AY47" s="20">
        <f t="shared" si="8"/>
        <v>0</v>
      </c>
      <c r="AZ47" s="20"/>
      <c r="BA47" s="3"/>
      <c r="BB47" s="3"/>
      <c r="BC47" s="3"/>
      <c r="BD47" s="3">
        <f t="shared" si="21"/>
        <v>0</v>
      </c>
      <c r="BE47" s="3"/>
      <c r="BF47" s="19"/>
      <c r="BG47" s="19"/>
      <c r="BH47" s="19"/>
      <c r="BI47" s="19">
        <f t="shared" si="10"/>
        <v>0</v>
      </c>
      <c r="BJ47" s="19"/>
      <c r="BK47" s="16"/>
      <c r="BL47" s="16"/>
      <c r="BM47" s="16"/>
      <c r="BN47" s="16">
        <f t="shared" si="11"/>
        <v>0</v>
      </c>
      <c r="BO47" s="16"/>
      <c r="BP47" s="20"/>
      <c r="BQ47" s="20"/>
      <c r="BR47" s="20"/>
      <c r="BS47" s="20">
        <f t="shared" si="12"/>
        <v>0</v>
      </c>
      <c r="BT47" s="20"/>
      <c r="BU47" s="16"/>
      <c r="BV47" s="16"/>
      <c r="BW47" s="16"/>
      <c r="BX47" s="16">
        <f t="shared" si="13"/>
        <v>0</v>
      </c>
      <c r="BY47" s="16"/>
      <c r="BZ47" s="20"/>
      <c r="CA47" s="20"/>
      <c r="CB47" s="20"/>
      <c r="CC47" s="20">
        <f t="shared" si="14"/>
        <v>0</v>
      </c>
      <c r="CD47" s="20"/>
      <c r="CE47" s="43">
        <f>BZ47+BU47+BP47+BK47+BF47+BA47+AV47+AQ47+AL47+AG47+AB47+W47+R47+M47+C47+H47+'სასტუმროები #2'!CE47</f>
        <v>0</v>
      </c>
      <c r="CF47" s="44">
        <f>CA47+BV47+BQ47+BL47+BG47+BB47+AW47+AR47+AM47+AH47+AC47+X47+S47+N47+D47+I47+'სასტუმროები #2'!CF47</f>
        <v>0</v>
      </c>
      <c r="CG47" s="43">
        <f>CB47+BW47+BR47+BM47+BH47+BC47+AX47+AS47+AN47+AI47+AD47+Y47+T47+O47+E47+J47+'სასტუმროები #2'!CG47</f>
        <v>0</v>
      </c>
      <c r="CH47" s="44">
        <f>CC47+BX47+BS47+BN47+BI47+BD47+AY47+AT47+AO47+AJ47+AE47+Z47+U47+P47+F47+K47+'სასტუმროები #2'!CH47</f>
        <v>0</v>
      </c>
      <c r="CI47" s="44">
        <f>CD47+BY47+BT47+BO47+BJ47+BE47+AZ47+AU47+AP47+AK47+AF47+AA47+V47+Q47+G47+L47+'სასტუმროები #2'!CI47</f>
        <v>0</v>
      </c>
    </row>
    <row r="48" spans="1:87" x14ac:dyDescent="0.25">
      <c r="A48" s="186" t="s">
        <v>78</v>
      </c>
      <c r="B48" s="28" t="s">
        <v>4</v>
      </c>
      <c r="C48" s="16"/>
      <c r="D48" s="16"/>
      <c r="E48" s="16"/>
      <c r="F48" s="16">
        <f t="shared" si="0"/>
        <v>0</v>
      </c>
      <c r="G48" s="16"/>
      <c r="H48" s="19"/>
      <c r="I48" s="19"/>
      <c r="J48" s="19"/>
      <c r="K48" s="19">
        <f t="shared" si="20"/>
        <v>0</v>
      </c>
      <c r="L48" s="19"/>
      <c r="M48" s="3"/>
      <c r="N48" s="3"/>
      <c r="O48" s="3"/>
      <c r="P48" s="3">
        <f t="shared" si="1"/>
        <v>0</v>
      </c>
      <c r="Q48" s="3"/>
      <c r="R48" s="1"/>
      <c r="S48" s="1"/>
      <c r="T48" s="1"/>
      <c r="U48" s="1">
        <f t="shared" si="2"/>
        <v>0</v>
      </c>
      <c r="V48" s="1"/>
      <c r="W48" s="17"/>
      <c r="X48" s="17"/>
      <c r="Y48" s="17"/>
      <c r="Z48" s="17">
        <f t="shared" si="3"/>
        <v>0</v>
      </c>
      <c r="AA48" s="17"/>
      <c r="AB48" s="2"/>
      <c r="AC48" s="2"/>
      <c r="AD48" s="2"/>
      <c r="AE48" s="2">
        <f t="shared" si="4"/>
        <v>0</v>
      </c>
      <c r="AF48" s="2"/>
      <c r="AG48" s="18"/>
      <c r="AH48" s="18"/>
      <c r="AI48" s="18"/>
      <c r="AJ48" s="18">
        <f t="shared" si="5"/>
        <v>0</v>
      </c>
      <c r="AK48" s="18"/>
      <c r="AL48" s="20"/>
      <c r="AM48" s="20"/>
      <c r="AN48" s="20"/>
      <c r="AO48" s="20">
        <f t="shared" si="6"/>
        <v>0</v>
      </c>
      <c r="AP48" s="20"/>
      <c r="AQ48" s="16"/>
      <c r="AR48" s="16"/>
      <c r="AS48" s="16"/>
      <c r="AT48" s="16">
        <f t="shared" si="7"/>
        <v>0</v>
      </c>
      <c r="AU48" s="16"/>
      <c r="AV48" s="20"/>
      <c r="AW48" s="20"/>
      <c r="AX48" s="20"/>
      <c r="AY48" s="20">
        <f t="shared" si="8"/>
        <v>0</v>
      </c>
      <c r="AZ48" s="20"/>
      <c r="BA48" s="3"/>
      <c r="BB48" s="3"/>
      <c r="BC48" s="3"/>
      <c r="BD48" s="3">
        <f t="shared" si="21"/>
        <v>0</v>
      </c>
      <c r="BE48" s="3"/>
      <c r="BF48" s="19"/>
      <c r="BG48" s="19"/>
      <c r="BH48" s="19"/>
      <c r="BI48" s="19">
        <f t="shared" si="10"/>
        <v>0</v>
      </c>
      <c r="BJ48" s="19"/>
      <c r="BK48" s="16"/>
      <c r="BL48" s="16"/>
      <c r="BM48" s="16"/>
      <c r="BN48" s="16">
        <f t="shared" si="11"/>
        <v>0</v>
      </c>
      <c r="BO48" s="16"/>
      <c r="BP48" s="20"/>
      <c r="BQ48" s="20"/>
      <c r="BR48" s="20"/>
      <c r="BS48" s="20">
        <f t="shared" si="12"/>
        <v>0</v>
      </c>
      <c r="BT48" s="20"/>
      <c r="BU48" s="16"/>
      <c r="BV48" s="16"/>
      <c r="BW48" s="16"/>
      <c r="BX48" s="16">
        <f t="shared" si="13"/>
        <v>0</v>
      </c>
      <c r="BY48" s="16"/>
      <c r="BZ48" s="20"/>
      <c r="CA48" s="20"/>
      <c r="CB48" s="20"/>
      <c r="CC48" s="20">
        <f t="shared" si="14"/>
        <v>0</v>
      </c>
      <c r="CD48" s="20"/>
      <c r="CE48" s="43">
        <f>BZ48+BU48+BP48+BK48+BF48+BA48+AV48+AQ48+AL48+AG48+AB48+W48+R48+M48+C48+H48+'სასტუმროები #2'!CE48</f>
        <v>0</v>
      </c>
      <c r="CF48" s="44">
        <f>CA48+BV48+BQ48+BL48+BG48+BB48+AW48+AR48+AM48+AH48+AC48+X48+S48+N48+D48+I48+'სასტუმროები #2'!CF48</f>
        <v>0</v>
      </c>
      <c r="CG48" s="43">
        <f>CB48+BW48+BR48+BM48+BH48+BC48+AX48+AS48+AN48+AI48+AD48+Y48+T48+O48+E48+J48+'სასტუმროები #2'!CG48</f>
        <v>0</v>
      </c>
      <c r="CH48" s="44">
        <f>CC48+BX48+BS48+BN48+BI48+BD48+AY48+AT48+AO48+AJ48+AE48+Z48+U48+P48+F48+K48+'სასტუმროები #2'!CH48</f>
        <v>0</v>
      </c>
      <c r="CI48" s="44">
        <f>CD48+BY48+BT48+BO48+BJ48+BE48+AZ48+AU48+AP48+AK48+AF48+AA48+V48+Q48+G48+L48+'სასტუმროები #2'!CI48</f>
        <v>0</v>
      </c>
    </row>
    <row r="49" spans="1:87" x14ac:dyDescent="0.25">
      <c r="A49" s="187"/>
      <c r="B49" s="28" t="s">
        <v>5</v>
      </c>
      <c r="C49" s="16"/>
      <c r="D49" s="16"/>
      <c r="E49" s="16"/>
      <c r="F49" s="16">
        <f t="shared" si="0"/>
        <v>0</v>
      </c>
      <c r="G49" s="16"/>
      <c r="H49" s="19"/>
      <c r="I49" s="19"/>
      <c r="J49" s="19"/>
      <c r="K49" s="19">
        <f t="shared" si="20"/>
        <v>0</v>
      </c>
      <c r="L49" s="19"/>
      <c r="M49" s="3"/>
      <c r="N49" s="3"/>
      <c r="O49" s="3"/>
      <c r="P49" s="3">
        <f t="shared" si="1"/>
        <v>0</v>
      </c>
      <c r="Q49" s="3"/>
      <c r="R49" s="1"/>
      <c r="S49" s="1"/>
      <c r="T49" s="1"/>
      <c r="U49" s="1">
        <f t="shared" si="2"/>
        <v>0</v>
      </c>
      <c r="V49" s="1"/>
      <c r="W49" s="17"/>
      <c r="X49" s="17"/>
      <c r="Y49" s="17"/>
      <c r="Z49" s="17">
        <f t="shared" si="3"/>
        <v>0</v>
      </c>
      <c r="AA49" s="17"/>
      <c r="AB49" s="2"/>
      <c r="AC49" s="2"/>
      <c r="AD49" s="2"/>
      <c r="AE49" s="2">
        <f t="shared" si="4"/>
        <v>0</v>
      </c>
      <c r="AF49" s="2"/>
      <c r="AG49" s="18"/>
      <c r="AH49" s="18"/>
      <c r="AI49" s="18"/>
      <c r="AJ49" s="18">
        <f t="shared" si="5"/>
        <v>0</v>
      </c>
      <c r="AK49" s="18"/>
      <c r="AL49" s="20"/>
      <c r="AM49" s="20"/>
      <c r="AN49" s="20"/>
      <c r="AO49" s="20">
        <f t="shared" si="6"/>
        <v>0</v>
      </c>
      <c r="AP49" s="20"/>
      <c r="AQ49" s="16"/>
      <c r="AR49" s="16"/>
      <c r="AS49" s="16"/>
      <c r="AT49" s="16">
        <f t="shared" si="7"/>
        <v>0</v>
      </c>
      <c r="AU49" s="16"/>
      <c r="AV49" s="20"/>
      <c r="AW49" s="20"/>
      <c r="AX49" s="20"/>
      <c r="AY49" s="20">
        <f t="shared" si="8"/>
        <v>0</v>
      </c>
      <c r="AZ49" s="20"/>
      <c r="BA49" s="3"/>
      <c r="BB49" s="3"/>
      <c r="BC49" s="3"/>
      <c r="BD49" s="3">
        <f t="shared" si="21"/>
        <v>0</v>
      </c>
      <c r="BE49" s="3"/>
      <c r="BF49" s="19"/>
      <c r="BG49" s="19"/>
      <c r="BH49" s="19"/>
      <c r="BI49" s="19">
        <f t="shared" si="10"/>
        <v>0</v>
      </c>
      <c r="BJ49" s="19"/>
      <c r="BK49" s="16"/>
      <c r="BL49" s="16"/>
      <c r="BM49" s="16"/>
      <c r="BN49" s="16">
        <f t="shared" si="11"/>
        <v>0</v>
      </c>
      <c r="BO49" s="16"/>
      <c r="BP49" s="20"/>
      <c r="BQ49" s="20"/>
      <c r="BR49" s="20"/>
      <c r="BS49" s="20">
        <f t="shared" si="12"/>
        <v>0</v>
      </c>
      <c r="BT49" s="20"/>
      <c r="BU49" s="16"/>
      <c r="BV49" s="16"/>
      <c r="BW49" s="16"/>
      <c r="BX49" s="16">
        <f t="shared" si="13"/>
        <v>0</v>
      </c>
      <c r="BY49" s="16"/>
      <c r="BZ49" s="20"/>
      <c r="CA49" s="20"/>
      <c r="CB49" s="20"/>
      <c r="CC49" s="20">
        <f t="shared" si="14"/>
        <v>0</v>
      </c>
      <c r="CD49" s="20"/>
      <c r="CE49" s="43">
        <f>BZ49+BU49+BP49+BK49+BF49+BA49+AV49+AQ49+AL49+AG49+AB49+W49+R49+M49+C49+H49+'სასტუმროები #2'!CE49</f>
        <v>0</v>
      </c>
      <c r="CF49" s="44">
        <f>CA49+BV49+BQ49+BL49+BG49+BB49+AW49+AR49+AM49+AH49+AC49+X49+S49+N49+D49+I49+'სასტუმროები #2'!CF49</f>
        <v>0</v>
      </c>
      <c r="CG49" s="43">
        <f>CB49+BW49+BR49+BM49+BH49+BC49+AX49+AS49+AN49+AI49+AD49+Y49+T49+O49+E49+J49+'სასტუმროები #2'!CG49</f>
        <v>0</v>
      </c>
      <c r="CH49" s="44">
        <f>CC49+BX49+BS49+BN49+BI49+BD49+AY49+AT49+AO49+AJ49+AE49+Z49+U49+P49+F49+K49+'სასტუმროები #2'!CH49</f>
        <v>0</v>
      </c>
      <c r="CI49" s="44">
        <f>CD49+BY49+BT49+BO49+BJ49+BE49+AZ49+AU49+AP49+AK49+AF49+AA49+V49+Q49+G49+L49+'სასტუმროები #2'!CI49</f>
        <v>0</v>
      </c>
    </row>
    <row r="50" spans="1:87" ht="16.5" thickBot="1" x14ac:dyDescent="0.3">
      <c r="A50" s="188"/>
      <c r="B50" s="28" t="s">
        <v>6</v>
      </c>
      <c r="C50" s="16"/>
      <c r="D50" s="16"/>
      <c r="E50" s="16"/>
      <c r="F50" s="16">
        <f t="shared" si="0"/>
        <v>0</v>
      </c>
      <c r="G50" s="16"/>
      <c r="H50" s="19"/>
      <c r="I50" s="19"/>
      <c r="J50" s="19"/>
      <c r="K50" s="19">
        <f t="shared" si="20"/>
        <v>0</v>
      </c>
      <c r="L50" s="19"/>
      <c r="M50" s="3"/>
      <c r="N50" s="3"/>
      <c r="O50" s="3"/>
      <c r="P50" s="3">
        <f t="shared" si="1"/>
        <v>0</v>
      </c>
      <c r="Q50" s="60"/>
      <c r="R50" s="1"/>
      <c r="S50" s="1"/>
      <c r="T50" s="1"/>
      <c r="U50" s="1">
        <f t="shared" si="2"/>
        <v>0</v>
      </c>
      <c r="V50" s="1"/>
      <c r="W50" s="17"/>
      <c r="X50" s="17"/>
      <c r="Y50" s="17"/>
      <c r="Z50" s="17">
        <f t="shared" si="3"/>
        <v>0</v>
      </c>
      <c r="AA50" s="59"/>
      <c r="AB50" s="2"/>
      <c r="AC50" s="2"/>
      <c r="AD50" s="2"/>
      <c r="AE50" s="2">
        <f t="shared" si="4"/>
        <v>0</v>
      </c>
      <c r="AF50" s="2"/>
      <c r="AG50" s="18"/>
      <c r="AH50" s="18"/>
      <c r="AI50" s="18"/>
      <c r="AJ50" s="18">
        <f t="shared" si="5"/>
        <v>0</v>
      </c>
      <c r="AK50" s="61"/>
      <c r="AL50" s="20"/>
      <c r="AM50" s="20"/>
      <c r="AN50" s="20"/>
      <c r="AO50" s="20">
        <f t="shared" si="6"/>
        <v>0</v>
      </c>
      <c r="AP50" s="20"/>
      <c r="AQ50" s="16"/>
      <c r="AR50" s="16"/>
      <c r="AS50" s="16"/>
      <c r="AT50" s="16">
        <f t="shared" si="7"/>
        <v>0</v>
      </c>
      <c r="AU50" s="16"/>
      <c r="AV50" s="20"/>
      <c r="AW50" s="20"/>
      <c r="AX50" s="20"/>
      <c r="AY50" s="20">
        <f t="shared" si="8"/>
        <v>0</v>
      </c>
      <c r="AZ50" s="20"/>
      <c r="BA50" s="3"/>
      <c r="BB50" s="3"/>
      <c r="BC50" s="3"/>
      <c r="BD50" s="3">
        <f t="shared" si="21"/>
        <v>0</v>
      </c>
      <c r="BE50" s="60"/>
      <c r="BF50" s="19"/>
      <c r="BG50" s="19"/>
      <c r="BH50" s="19"/>
      <c r="BI50" s="19">
        <f t="shared" si="10"/>
        <v>0</v>
      </c>
      <c r="BJ50" s="19"/>
      <c r="BK50" s="16"/>
      <c r="BL50" s="16"/>
      <c r="BM50" s="16"/>
      <c r="BN50" s="16">
        <f t="shared" si="11"/>
        <v>0</v>
      </c>
      <c r="BO50" s="16"/>
      <c r="BP50" s="20"/>
      <c r="BQ50" s="20"/>
      <c r="BR50" s="20"/>
      <c r="BS50" s="20">
        <f t="shared" si="12"/>
        <v>0</v>
      </c>
      <c r="BT50" s="20"/>
      <c r="BU50" s="16"/>
      <c r="BV50" s="16"/>
      <c r="BW50" s="16"/>
      <c r="BX50" s="16">
        <f t="shared" si="13"/>
        <v>0</v>
      </c>
      <c r="BY50" s="16"/>
      <c r="BZ50" s="20"/>
      <c r="CA50" s="20"/>
      <c r="CB50" s="20"/>
      <c r="CC50" s="20">
        <f t="shared" si="14"/>
        <v>0</v>
      </c>
      <c r="CD50" s="20"/>
      <c r="CE50" s="43">
        <f>BZ50+BU50+BP50+BK50+BF50+BA50+AV50+AQ50+AL50+AG50+AB50+W50+R50+M50+C50+H50+'სასტუმროები #2'!CE50</f>
        <v>0</v>
      </c>
      <c r="CF50" s="44">
        <f>CA50+BV50+BQ50+BL50+BG50+BB50+AW50+AR50+AM50+AH50+AC50+X50+S50+N50+D50+I50+'სასტუმროები #2'!CF50</f>
        <v>0</v>
      </c>
      <c r="CG50" s="43">
        <f>CB50+BW50+BR50+BM50+BH50+BC50+AX50+AS50+AN50+AI50+AD50+Y50+T50+O50+E50+J50+'სასტუმროები #2'!CG50</f>
        <v>0</v>
      </c>
      <c r="CH50" s="44">
        <f>CC50+BX50+BS50+BN50+BI50+BD50+AY50+AT50+AO50+AJ50+AE50+Z50+U50+P50+F50+K50+'სასტუმროები #2'!CH50</f>
        <v>0</v>
      </c>
      <c r="CI50" s="44">
        <f>CD50+BY50+BT50+BO50+BJ50+BE50+AZ50+AU50+AP50+AK50+AF50+AA50+V50+Q50+G50+L50+'სასტუმროები #2'!CI50</f>
        <v>0</v>
      </c>
    </row>
    <row r="51" spans="1:87" x14ac:dyDescent="0.25">
      <c r="A51" s="226" t="s">
        <v>79</v>
      </c>
      <c r="B51" s="29" t="s">
        <v>4</v>
      </c>
      <c r="C51" s="16"/>
      <c r="D51" s="16"/>
      <c r="E51" s="16"/>
      <c r="F51" s="16">
        <f t="shared" si="0"/>
        <v>0</v>
      </c>
      <c r="G51" s="16"/>
      <c r="H51" s="19"/>
      <c r="I51" s="19"/>
      <c r="J51" s="19"/>
      <c r="K51" s="19">
        <f t="shared" si="20"/>
        <v>0</v>
      </c>
      <c r="L51" s="19"/>
      <c r="M51" s="3"/>
      <c r="N51" s="3"/>
      <c r="O51" s="3"/>
      <c r="P51" s="3">
        <f t="shared" si="1"/>
        <v>0</v>
      </c>
      <c r="Q51" s="3"/>
      <c r="R51" s="1"/>
      <c r="S51" s="1"/>
      <c r="T51" s="1"/>
      <c r="U51" s="1">
        <f t="shared" si="2"/>
        <v>0</v>
      </c>
      <c r="V51" s="1"/>
      <c r="W51" s="17"/>
      <c r="X51" s="17"/>
      <c r="Y51" s="17"/>
      <c r="Z51" s="17">
        <f t="shared" si="3"/>
        <v>0</v>
      </c>
      <c r="AA51" s="17"/>
      <c r="AB51" s="2"/>
      <c r="AC51" s="2"/>
      <c r="AD51" s="2"/>
      <c r="AE51" s="2">
        <f t="shared" si="4"/>
        <v>0</v>
      </c>
      <c r="AF51" s="2"/>
      <c r="AG51" s="18"/>
      <c r="AH51" s="18"/>
      <c r="AI51" s="18"/>
      <c r="AJ51" s="18">
        <f t="shared" si="5"/>
        <v>0</v>
      </c>
      <c r="AK51" s="18"/>
      <c r="AL51" s="20"/>
      <c r="AM51" s="20"/>
      <c r="AN51" s="20"/>
      <c r="AO51" s="20">
        <f t="shared" si="6"/>
        <v>0</v>
      </c>
      <c r="AP51" s="20"/>
      <c r="AQ51" s="16"/>
      <c r="AR51" s="16"/>
      <c r="AS51" s="16"/>
      <c r="AT51" s="16">
        <f t="shared" si="7"/>
        <v>0</v>
      </c>
      <c r="AU51" s="16"/>
      <c r="AV51" s="20"/>
      <c r="AW51" s="20"/>
      <c r="AX51" s="20"/>
      <c r="AY51" s="20">
        <f t="shared" si="8"/>
        <v>0</v>
      </c>
      <c r="AZ51" s="20"/>
      <c r="BA51" s="3"/>
      <c r="BB51" s="3"/>
      <c r="BC51" s="3"/>
      <c r="BD51" s="3">
        <f t="shared" si="21"/>
        <v>0</v>
      </c>
      <c r="BE51" s="3"/>
      <c r="BF51" s="19"/>
      <c r="BG51" s="19"/>
      <c r="BH51" s="19"/>
      <c r="BI51" s="19">
        <f t="shared" si="10"/>
        <v>0</v>
      </c>
      <c r="BJ51" s="19"/>
      <c r="BK51" s="16"/>
      <c r="BL51" s="16"/>
      <c r="BM51" s="16"/>
      <c r="BN51" s="16">
        <f t="shared" si="11"/>
        <v>0</v>
      </c>
      <c r="BO51" s="16"/>
      <c r="BP51" s="20"/>
      <c r="BQ51" s="20"/>
      <c r="BR51" s="20"/>
      <c r="BS51" s="20">
        <f t="shared" si="12"/>
        <v>0</v>
      </c>
      <c r="BT51" s="20"/>
      <c r="BU51" s="16"/>
      <c r="BV51" s="16"/>
      <c r="BW51" s="16"/>
      <c r="BX51" s="16">
        <f t="shared" si="13"/>
        <v>0</v>
      </c>
      <c r="BY51" s="16"/>
      <c r="BZ51" s="20"/>
      <c r="CA51" s="20"/>
      <c r="CB51" s="20"/>
      <c r="CC51" s="20">
        <f t="shared" si="14"/>
        <v>0</v>
      </c>
      <c r="CD51" s="20"/>
      <c r="CE51" s="43">
        <f>BZ51+BU51+BP51+BK51+BF51+BA51+AV51+AQ51+AL51+AG51+AB51+W51+R51+M51+C51+H51+'სასტუმროები #2'!CE51</f>
        <v>0</v>
      </c>
      <c r="CF51" s="44">
        <f>CA51+BV51+BQ51+BL51+BG51+BB51+AW51+AR51+AM51+AH51+AC51+X51+S51+N51+D51+I51+'სასტუმროები #2'!CF51</f>
        <v>0</v>
      </c>
      <c r="CG51" s="43">
        <f>CB51+BW51+BR51+BM51+BH51+BC51+AX51+AS51+AN51+AI51+AD51+Y51+T51+O51+E51+J51+'სასტუმროები #2'!CG51</f>
        <v>0</v>
      </c>
      <c r="CH51" s="44">
        <f>CC51+BX51+BS51+BN51+BI51+BD51+AY51+AT51+AO51+AJ51+AE51+Z51+U51+P51+F51+K51+'სასტუმროები #2'!CH51</f>
        <v>0</v>
      </c>
      <c r="CI51" s="44">
        <f>CD51+BY51+BT51+BO51+BJ51+BE51+AZ51+AU51+AP51+AK51+AF51+AA51+V51+Q51+G51+L51+'სასტუმროები #2'!CI51</f>
        <v>0</v>
      </c>
    </row>
    <row r="52" spans="1:87" x14ac:dyDescent="0.25">
      <c r="A52" s="227"/>
      <c r="B52" s="29" t="s">
        <v>5</v>
      </c>
      <c r="C52" s="16"/>
      <c r="D52" s="16"/>
      <c r="E52" s="16"/>
      <c r="F52" s="16">
        <f t="shared" si="0"/>
        <v>0</v>
      </c>
      <c r="G52" s="16"/>
      <c r="H52" s="19"/>
      <c r="I52" s="19"/>
      <c r="J52" s="19"/>
      <c r="K52" s="19">
        <f t="shared" si="20"/>
        <v>0</v>
      </c>
      <c r="L52" s="19"/>
      <c r="M52" s="3"/>
      <c r="N52" s="3"/>
      <c r="O52" s="3"/>
      <c r="P52" s="3">
        <f t="shared" si="1"/>
        <v>0</v>
      </c>
      <c r="Q52" s="3"/>
      <c r="R52" s="1"/>
      <c r="S52" s="1"/>
      <c r="T52" s="1"/>
      <c r="U52" s="1">
        <f t="shared" si="2"/>
        <v>0</v>
      </c>
      <c r="V52" s="1"/>
      <c r="W52" s="17"/>
      <c r="X52" s="17"/>
      <c r="Y52" s="17"/>
      <c r="Z52" s="17">
        <f t="shared" si="3"/>
        <v>0</v>
      </c>
      <c r="AA52" s="17"/>
      <c r="AB52" s="2"/>
      <c r="AC52" s="2"/>
      <c r="AD52" s="2"/>
      <c r="AE52" s="2">
        <f t="shared" si="4"/>
        <v>0</v>
      </c>
      <c r="AF52" s="2"/>
      <c r="AG52" s="18"/>
      <c r="AH52" s="18"/>
      <c r="AI52" s="18"/>
      <c r="AJ52" s="18">
        <f t="shared" si="5"/>
        <v>0</v>
      </c>
      <c r="AK52" s="18"/>
      <c r="AL52" s="20"/>
      <c r="AM52" s="20"/>
      <c r="AN52" s="20"/>
      <c r="AO52" s="20">
        <f t="shared" si="6"/>
        <v>0</v>
      </c>
      <c r="AP52" s="20"/>
      <c r="AQ52" s="16"/>
      <c r="AR52" s="16"/>
      <c r="AS52" s="16"/>
      <c r="AT52" s="16">
        <f t="shared" si="7"/>
        <v>0</v>
      </c>
      <c r="AU52" s="16"/>
      <c r="AV52" s="20"/>
      <c r="AW52" s="20"/>
      <c r="AX52" s="20"/>
      <c r="AY52" s="20">
        <f t="shared" si="8"/>
        <v>0</v>
      </c>
      <c r="AZ52" s="20"/>
      <c r="BA52" s="3"/>
      <c r="BB52" s="3"/>
      <c r="BC52" s="3"/>
      <c r="BD52" s="3">
        <f t="shared" si="21"/>
        <v>0</v>
      </c>
      <c r="BE52" s="3"/>
      <c r="BF52" s="19"/>
      <c r="BG52" s="19"/>
      <c r="BH52" s="19"/>
      <c r="BI52" s="19">
        <f t="shared" si="10"/>
        <v>0</v>
      </c>
      <c r="BJ52" s="19"/>
      <c r="BK52" s="16"/>
      <c r="BL52" s="16"/>
      <c r="BM52" s="16"/>
      <c r="BN52" s="16">
        <f t="shared" si="11"/>
        <v>0</v>
      </c>
      <c r="BO52" s="16"/>
      <c r="BP52" s="20"/>
      <c r="BQ52" s="20"/>
      <c r="BR52" s="20"/>
      <c r="BS52" s="20">
        <f t="shared" si="12"/>
        <v>0</v>
      </c>
      <c r="BT52" s="20"/>
      <c r="BU52" s="16"/>
      <c r="BV52" s="16"/>
      <c r="BW52" s="16"/>
      <c r="BX52" s="16">
        <f t="shared" si="13"/>
        <v>0</v>
      </c>
      <c r="BY52" s="16"/>
      <c r="BZ52" s="20"/>
      <c r="CA52" s="20"/>
      <c r="CB52" s="20"/>
      <c r="CC52" s="20">
        <f t="shared" si="14"/>
        <v>0</v>
      </c>
      <c r="CD52" s="20"/>
      <c r="CE52" s="43">
        <f>BZ52+BU52+BP52+BK52+BF52+BA52+AV52+AQ52+AL52+AG52+AB52+W52+R52+M52+C52+H52+'სასტუმროები #2'!CE52</f>
        <v>0</v>
      </c>
      <c r="CF52" s="44">
        <f>CA52+BV52+BQ52+BL52+BG52+BB52+AW52+AR52+AM52+AH52+AC52+X52+S52+N52+D52+I52+'სასტუმროები #2'!CF52</f>
        <v>0</v>
      </c>
      <c r="CG52" s="43">
        <f>CB52+BW52+BR52+BM52+BH52+BC52+AX52+AS52+AN52+AI52+AD52+Y52+T52+O52+E52+J52+'სასტუმროები #2'!CG52</f>
        <v>0</v>
      </c>
      <c r="CH52" s="44">
        <f>CC52+BX52+BS52+BN52+BI52+BD52+AY52+AT52+AO52+AJ52+AE52+Z52+U52+P52+F52+K52+'სასტუმროები #2'!CH52</f>
        <v>0</v>
      </c>
      <c r="CI52" s="44">
        <f>CD52+BY52+BT52+BO52+BJ52+BE52+AZ52+AU52+AP52+AK52+AF52+AA52+V52+Q52+G52+L52+'სასტუმროები #2'!CI52</f>
        <v>0</v>
      </c>
    </row>
    <row r="53" spans="1:87" ht="15.75" thickBot="1" x14ac:dyDescent="0.3">
      <c r="A53" s="228"/>
      <c r="B53" s="29" t="s">
        <v>6</v>
      </c>
      <c r="C53" s="16"/>
      <c r="D53" s="16"/>
      <c r="E53" s="16"/>
      <c r="F53" s="16">
        <f t="shared" si="0"/>
        <v>0</v>
      </c>
      <c r="G53" s="16"/>
      <c r="H53" s="19"/>
      <c r="I53" s="19"/>
      <c r="J53" s="19"/>
      <c r="K53" s="19">
        <f t="shared" si="20"/>
        <v>0</v>
      </c>
      <c r="L53" s="19"/>
      <c r="M53" s="3"/>
      <c r="N53" s="3"/>
      <c r="O53" s="3"/>
      <c r="P53" s="3">
        <f t="shared" si="1"/>
        <v>0</v>
      </c>
      <c r="Q53" s="3"/>
      <c r="R53" s="1"/>
      <c r="S53" s="1"/>
      <c r="T53" s="1"/>
      <c r="U53" s="1">
        <f t="shared" si="2"/>
        <v>0</v>
      </c>
      <c r="V53" s="1"/>
      <c r="W53" s="17"/>
      <c r="X53" s="17"/>
      <c r="Y53" s="17"/>
      <c r="Z53" s="17">
        <f t="shared" si="3"/>
        <v>0</v>
      </c>
      <c r="AA53" s="17"/>
      <c r="AB53" s="2"/>
      <c r="AC53" s="2"/>
      <c r="AD53" s="2"/>
      <c r="AE53" s="2">
        <f t="shared" si="4"/>
        <v>0</v>
      </c>
      <c r="AF53" s="2"/>
      <c r="AG53" s="18"/>
      <c r="AH53" s="18"/>
      <c r="AI53" s="18"/>
      <c r="AJ53" s="18">
        <f t="shared" si="5"/>
        <v>0</v>
      </c>
      <c r="AK53" s="18"/>
      <c r="AL53" s="20"/>
      <c r="AM53" s="20"/>
      <c r="AN53" s="20"/>
      <c r="AO53" s="20">
        <f t="shared" si="6"/>
        <v>0</v>
      </c>
      <c r="AP53" s="20"/>
      <c r="AQ53" s="16"/>
      <c r="AR53" s="16"/>
      <c r="AS53" s="16"/>
      <c r="AT53" s="16">
        <f t="shared" si="7"/>
        <v>0</v>
      </c>
      <c r="AU53" s="16"/>
      <c r="AV53" s="20"/>
      <c r="AW53" s="20"/>
      <c r="AX53" s="20"/>
      <c r="AY53" s="20">
        <f t="shared" si="8"/>
        <v>0</v>
      </c>
      <c r="AZ53" s="20"/>
      <c r="BA53" s="3"/>
      <c r="BB53" s="3"/>
      <c r="BC53" s="3"/>
      <c r="BD53" s="3">
        <f t="shared" si="21"/>
        <v>0</v>
      </c>
      <c r="BE53" s="3"/>
      <c r="BF53" s="19"/>
      <c r="BG53" s="19"/>
      <c r="BH53" s="19"/>
      <c r="BI53" s="19">
        <f t="shared" si="10"/>
        <v>0</v>
      </c>
      <c r="BJ53" s="19"/>
      <c r="BK53" s="16"/>
      <c r="BL53" s="16"/>
      <c r="BM53" s="16"/>
      <c r="BN53" s="16">
        <f t="shared" si="11"/>
        <v>0</v>
      </c>
      <c r="BO53" s="16"/>
      <c r="BP53" s="20"/>
      <c r="BQ53" s="20"/>
      <c r="BR53" s="20"/>
      <c r="BS53" s="20">
        <f t="shared" si="12"/>
        <v>0</v>
      </c>
      <c r="BT53" s="20"/>
      <c r="BU53" s="16"/>
      <c r="BV53" s="16"/>
      <c r="BW53" s="16"/>
      <c r="BX53" s="16">
        <f t="shared" si="13"/>
        <v>0</v>
      </c>
      <c r="BY53" s="16"/>
      <c r="BZ53" s="20"/>
      <c r="CA53" s="20"/>
      <c r="CB53" s="20"/>
      <c r="CC53" s="20">
        <f t="shared" si="14"/>
        <v>0</v>
      </c>
      <c r="CD53" s="20"/>
      <c r="CE53" s="43">
        <f>BZ53+BU53+BP53+BK53+BF53+BA53+AV53+AQ53+AL53+AG53+AB53+W53+R53+M53+C53+H53+'სასტუმროები #2'!CE53</f>
        <v>0</v>
      </c>
      <c r="CF53" s="44">
        <f>CA53+BV53+BQ53+BL53+BG53+BB53+AW53+AR53+AM53+AH53+AC53+X53+S53+N53+D53+I53+'სასტუმროები #2'!CF53</f>
        <v>0</v>
      </c>
      <c r="CG53" s="43">
        <f>CB53+BW53+BR53+BM53+BH53+BC53+AX53+AS53+AN53+AI53+AD53+Y53+T53+O53+E53+J53+'სასტუმროები #2'!CG53</f>
        <v>0</v>
      </c>
      <c r="CH53" s="44">
        <f>CC53+BX53+BS53+BN53+BI53+BD53+AY53+AT53+AO53+AJ53+AE53+Z53+U53+P53+F53+K53+'სასტუმროები #2'!CH53</f>
        <v>0</v>
      </c>
      <c r="CI53" s="44">
        <f>CD53+BY53+BT53+BO53+BJ53+BE53+AZ53+AU53+AP53+AK53+AF53+AA53+V53+Q53+G53+L53+'სასტუმროები #2'!CI53</f>
        <v>0</v>
      </c>
    </row>
    <row r="54" spans="1:87" x14ac:dyDescent="0.25">
      <c r="A54" s="162" t="s">
        <v>80</v>
      </c>
      <c r="B54" s="11" t="s">
        <v>4</v>
      </c>
      <c r="C54" s="16"/>
      <c r="D54" s="16"/>
      <c r="E54" s="16"/>
      <c r="F54" s="16">
        <f t="shared" si="0"/>
        <v>0</v>
      </c>
      <c r="G54" s="16"/>
      <c r="H54" s="19"/>
      <c r="I54" s="19"/>
      <c r="J54" s="19"/>
      <c r="K54" s="19">
        <f t="shared" si="20"/>
        <v>0</v>
      </c>
      <c r="L54" s="19"/>
      <c r="M54" s="3"/>
      <c r="N54" s="3"/>
      <c r="O54" s="3"/>
      <c r="P54" s="3">
        <f t="shared" si="1"/>
        <v>0</v>
      </c>
      <c r="Q54" s="3"/>
      <c r="R54" s="1"/>
      <c r="S54" s="1"/>
      <c r="T54" s="1"/>
      <c r="U54" s="1">
        <f t="shared" si="2"/>
        <v>0</v>
      </c>
      <c r="V54" s="1"/>
      <c r="W54" s="17"/>
      <c r="X54" s="17"/>
      <c r="Y54" s="17"/>
      <c r="Z54" s="17">
        <f t="shared" si="3"/>
        <v>0</v>
      </c>
      <c r="AA54" s="17"/>
      <c r="AB54" s="2"/>
      <c r="AC54" s="2"/>
      <c r="AD54" s="2"/>
      <c r="AE54" s="2">
        <f t="shared" si="4"/>
        <v>0</v>
      </c>
      <c r="AF54" s="2"/>
      <c r="AG54" s="18"/>
      <c r="AH54" s="18"/>
      <c r="AI54" s="18"/>
      <c r="AJ54" s="18">
        <f t="shared" si="5"/>
        <v>0</v>
      </c>
      <c r="AK54" s="18"/>
      <c r="AL54" s="20"/>
      <c r="AM54" s="20"/>
      <c r="AN54" s="20"/>
      <c r="AO54" s="20">
        <f t="shared" si="6"/>
        <v>0</v>
      </c>
      <c r="AP54" s="20"/>
      <c r="AQ54" s="16"/>
      <c r="AR54" s="16"/>
      <c r="AS54" s="16"/>
      <c r="AT54" s="16">
        <f t="shared" si="7"/>
        <v>0</v>
      </c>
      <c r="AU54" s="16"/>
      <c r="AV54" s="20"/>
      <c r="AW54" s="20"/>
      <c r="AX54" s="20"/>
      <c r="AY54" s="20">
        <f t="shared" si="8"/>
        <v>0</v>
      </c>
      <c r="AZ54" s="20"/>
      <c r="BA54" s="3"/>
      <c r="BB54" s="3"/>
      <c r="BC54" s="3"/>
      <c r="BD54" s="3">
        <f t="shared" si="21"/>
        <v>0</v>
      </c>
      <c r="BE54" s="3"/>
      <c r="BF54" s="19"/>
      <c r="BG54" s="19"/>
      <c r="BH54" s="19"/>
      <c r="BI54" s="19">
        <f t="shared" si="10"/>
        <v>0</v>
      </c>
      <c r="BJ54" s="19"/>
      <c r="BK54" s="16"/>
      <c r="BL54" s="16"/>
      <c r="BM54" s="16"/>
      <c r="BN54" s="16">
        <f t="shared" si="11"/>
        <v>0</v>
      </c>
      <c r="BO54" s="16"/>
      <c r="BP54" s="20"/>
      <c r="BQ54" s="20"/>
      <c r="BR54" s="20"/>
      <c r="BS54" s="20">
        <f t="shared" si="12"/>
        <v>0</v>
      </c>
      <c r="BT54" s="20"/>
      <c r="BU54" s="16"/>
      <c r="BV54" s="16"/>
      <c r="BW54" s="16"/>
      <c r="BX54" s="16">
        <f t="shared" si="13"/>
        <v>0</v>
      </c>
      <c r="BY54" s="16"/>
      <c r="BZ54" s="20"/>
      <c r="CA54" s="20"/>
      <c r="CB54" s="20"/>
      <c r="CC54" s="20">
        <f t="shared" si="14"/>
        <v>0</v>
      </c>
      <c r="CD54" s="20"/>
      <c r="CE54" s="43">
        <f>BZ54+BU54+BP54+BK54+BF54+BA54+AV54+AQ54+AL54+AG54+AB54+W54+R54+M54+C54+H54+'სასტუმროები #2'!CE54</f>
        <v>0</v>
      </c>
      <c r="CF54" s="44">
        <f>CA54+BV54+BQ54+BL54+BG54+BB54+AW54+AR54+AM54+AH54+AC54+X54+S54+N54+D54+I54+'სასტუმროები #2'!CF54</f>
        <v>0</v>
      </c>
      <c r="CG54" s="43">
        <f>CB54+BW54+BR54+BM54+BH54+BC54+AX54+AS54+AN54+AI54+AD54+Y54+T54+O54+E54+J54+'სასტუმროები #2'!CG54</f>
        <v>0</v>
      </c>
      <c r="CH54" s="44">
        <f>CC54+BX54+BS54+BN54+BI54+BD54+AY54+AT54+AO54+AJ54+AE54+Z54+U54+P54+F54+K54+'სასტუმროები #2'!CH54</f>
        <v>0</v>
      </c>
      <c r="CI54" s="44">
        <f>CD54+BY54+BT54+BO54+BJ54+BE54+AZ54+AU54+AP54+AK54+AF54+AA54+V54+Q54+G54+L54+'სასტუმროები #2'!CI54</f>
        <v>0</v>
      </c>
    </row>
    <row r="55" spans="1:87" x14ac:dyDescent="0.25">
      <c r="A55" s="163"/>
      <c r="B55" s="11" t="s">
        <v>5</v>
      </c>
      <c r="C55" s="16"/>
      <c r="D55" s="16"/>
      <c r="E55" s="16"/>
      <c r="F55" s="16">
        <f t="shared" si="0"/>
        <v>0</v>
      </c>
      <c r="G55" s="16"/>
      <c r="H55" s="19"/>
      <c r="I55" s="19"/>
      <c r="J55" s="19"/>
      <c r="K55" s="19">
        <f t="shared" si="20"/>
        <v>0</v>
      </c>
      <c r="L55" s="19"/>
      <c r="M55" s="3"/>
      <c r="N55" s="3"/>
      <c r="O55" s="3"/>
      <c r="P55" s="3">
        <f t="shared" si="1"/>
        <v>0</v>
      </c>
      <c r="Q55" s="3"/>
      <c r="R55" s="1"/>
      <c r="S55" s="1"/>
      <c r="T55" s="1"/>
      <c r="U55" s="1">
        <f t="shared" si="2"/>
        <v>0</v>
      </c>
      <c r="V55" s="1"/>
      <c r="W55" s="17"/>
      <c r="X55" s="17"/>
      <c r="Y55" s="17"/>
      <c r="Z55" s="17">
        <f t="shared" si="3"/>
        <v>0</v>
      </c>
      <c r="AA55" s="17"/>
      <c r="AB55" s="2"/>
      <c r="AC55" s="2"/>
      <c r="AD55" s="2"/>
      <c r="AE55" s="2">
        <f t="shared" si="4"/>
        <v>0</v>
      </c>
      <c r="AF55" s="2"/>
      <c r="AG55" s="18"/>
      <c r="AH55" s="18"/>
      <c r="AI55" s="18"/>
      <c r="AJ55" s="18">
        <f t="shared" si="5"/>
        <v>0</v>
      </c>
      <c r="AK55" s="18"/>
      <c r="AL55" s="20"/>
      <c r="AM55" s="20"/>
      <c r="AN55" s="20"/>
      <c r="AO55" s="20">
        <f t="shared" si="6"/>
        <v>0</v>
      </c>
      <c r="AP55" s="20"/>
      <c r="AQ55" s="16"/>
      <c r="AR55" s="16"/>
      <c r="AS55" s="16"/>
      <c r="AT55" s="16">
        <f t="shared" si="7"/>
        <v>0</v>
      </c>
      <c r="AU55" s="16"/>
      <c r="AV55" s="20"/>
      <c r="AW55" s="20"/>
      <c r="AX55" s="20"/>
      <c r="AY55" s="20">
        <f t="shared" si="8"/>
        <v>0</v>
      </c>
      <c r="AZ55" s="20"/>
      <c r="BA55" s="3"/>
      <c r="BB55" s="3"/>
      <c r="BC55" s="3"/>
      <c r="BD55" s="3">
        <f t="shared" si="21"/>
        <v>0</v>
      </c>
      <c r="BE55" s="3"/>
      <c r="BF55" s="19"/>
      <c r="BG55" s="19"/>
      <c r="BH55" s="19"/>
      <c r="BI55" s="19">
        <f t="shared" si="10"/>
        <v>0</v>
      </c>
      <c r="BJ55" s="19"/>
      <c r="BK55" s="16"/>
      <c r="BL55" s="16"/>
      <c r="BM55" s="16"/>
      <c r="BN55" s="16">
        <f t="shared" si="11"/>
        <v>0</v>
      </c>
      <c r="BO55" s="16"/>
      <c r="BP55" s="20"/>
      <c r="BQ55" s="20"/>
      <c r="BR55" s="20"/>
      <c r="BS55" s="20">
        <f t="shared" si="12"/>
        <v>0</v>
      </c>
      <c r="BT55" s="20"/>
      <c r="BU55" s="16"/>
      <c r="BV55" s="16"/>
      <c r="BW55" s="16"/>
      <c r="BX55" s="16">
        <f t="shared" si="13"/>
        <v>0</v>
      </c>
      <c r="BY55" s="16"/>
      <c r="BZ55" s="20"/>
      <c r="CA55" s="20"/>
      <c r="CB55" s="20"/>
      <c r="CC55" s="20">
        <f t="shared" si="14"/>
        <v>0</v>
      </c>
      <c r="CD55" s="20"/>
      <c r="CE55" s="43">
        <f>BZ55+BU55+BP55+BK55+BF55+BA55+AV55+AQ55+AL55+AG55+AB55+W55+R55+M55+C55+H55+'სასტუმროები #2'!CE55</f>
        <v>0</v>
      </c>
      <c r="CF55" s="44">
        <f>CA55+BV55+BQ55+BL55+BG55+BB55+AW55+AR55+AM55+AH55+AC55+X55+S55+N55+D55+I55+'სასტუმროები #2'!CF55</f>
        <v>0</v>
      </c>
      <c r="CG55" s="43">
        <f>CB55+BW55+BR55+BM55+BH55+BC55+AX55+AS55+AN55+AI55+AD55+Y55+T55+O55+E55+J55+'სასტუმროები #2'!CG55</f>
        <v>0</v>
      </c>
      <c r="CH55" s="44">
        <f>CC55+BX55+BS55+BN55+BI55+BD55+AY55+AT55+AO55+AJ55+AE55+Z55+U55+P55+F55+K55+'სასტუმროები #2'!CH55</f>
        <v>0</v>
      </c>
      <c r="CI55" s="44">
        <f>CD55+BY55+BT55+BO55+BJ55+BE55+AZ55+AU55+AP55+AK55+AF55+AA55+V55+Q55+G55+L55+'სასტუმროები #2'!CI55</f>
        <v>0</v>
      </c>
    </row>
    <row r="56" spans="1:87" ht="15.75" thickBot="1" x14ac:dyDescent="0.3">
      <c r="A56" s="164"/>
      <c r="B56" s="11" t="s">
        <v>6</v>
      </c>
      <c r="C56" s="16"/>
      <c r="D56" s="16"/>
      <c r="E56" s="16"/>
      <c r="F56" s="16">
        <f t="shared" si="0"/>
        <v>0</v>
      </c>
      <c r="G56" s="16"/>
      <c r="H56" s="19"/>
      <c r="I56" s="19"/>
      <c r="J56" s="19"/>
      <c r="K56" s="19">
        <f t="shared" si="20"/>
        <v>0</v>
      </c>
      <c r="L56" s="19"/>
      <c r="M56" s="3"/>
      <c r="N56" s="3"/>
      <c r="O56" s="3"/>
      <c r="P56" s="3">
        <f t="shared" si="1"/>
        <v>0</v>
      </c>
      <c r="Q56" s="3"/>
      <c r="R56" s="1"/>
      <c r="S56" s="1"/>
      <c r="T56" s="1"/>
      <c r="U56" s="1">
        <f t="shared" si="2"/>
        <v>0</v>
      </c>
      <c r="V56" s="1"/>
      <c r="W56" s="17"/>
      <c r="X56" s="17"/>
      <c r="Y56" s="17"/>
      <c r="Z56" s="17">
        <f t="shared" si="3"/>
        <v>0</v>
      </c>
      <c r="AA56" s="17"/>
      <c r="AB56" s="2"/>
      <c r="AC56" s="2"/>
      <c r="AD56" s="2"/>
      <c r="AE56" s="2">
        <f t="shared" si="4"/>
        <v>0</v>
      </c>
      <c r="AF56" s="2"/>
      <c r="AG56" s="18"/>
      <c r="AH56" s="18"/>
      <c r="AI56" s="18"/>
      <c r="AJ56" s="18">
        <f t="shared" si="5"/>
        <v>0</v>
      </c>
      <c r="AK56" s="18"/>
      <c r="AL56" s="20"/>
      <c r="AM56" s="20"/>
      <c r="AN56" s="20"/>
      <c r="AO56" s="20">
        <f t="shared" si="6"/>
        <v>0</v>
      </c>
      <c r="AP56" s="20"/>
      <c r="AQ56" s="16"/>
      <c r="AR56" s="16"/>
      <c r="AS56" s="16"/>
      <c r="AT56" s="16">
        <f t="shared" si="7"/>
        <v>0</v>
      </c>
      <c r="AU56" s="16"/>
      <c r="AV56" s="20"/>
      <c r="AW56" s="20"/>
      <c r="AX56" s="20"/>
      <c r="AY56" s="20">
        <f t="shared" si="8"/>
        <v>0</v>
      </c>
      <c r="AZ56" s="20"/>
      <c r="BA56" s="3"/>
      <c r="BB56" s="3"/>
      <c r="BC56" s="3"/>
      <c r="BD56" s="3">
        <f t="shared" si="21"/>
        <v>0</v>
      </c>
      <c r="BE56" s="3"/>
      <c r="BF56" s="19"/>
      <c r="BG56" s="19"/>
      <c r="BH56" s="19"/>
      <c r="BI56" s="19">
        <f t="shared" si="10"/>
        <v>0</v>
      </c>
      <c r="BJ56" s="19"/>
      <c r="BK56" s="16"/>
      <c r="BL56" s="16"/>
      <c r="BM56" s="16"/>
      <c r="BN56" s="16">
        <f t="shared" si="11"/>
        <v>0</v>
      </c>
      <c r="BO56" s="16"/>
      <c r="BP56" s="20"/>
      <c r="BQ56" s="20"/>
      <c r="BR56" s="20"/>
      <c r="BS56" s="20">
        <f t="shared" si="12"/>
        <v>0</v>
      </c>
      <c r="BT56" s="20"/>
      <c r="BU56" s="16"/>
      <c r="BV56" s="16"/>
      <c r="BW56" s="16"/>
      <c r="BX56" s="16">
        <f t="shared" si="13"/>
        <v>0</v>
      </c>
      <c r="BY56" s="16"/>
      <c r="BZ56" s="20"/>
      <c r="CA56" s="20"/>
      <c r="CB56" s="20"/>
      <c r="CC56" s="20">
        <f t="shared" si="14"/>
        <v>0</v>
      </c>
      <c r="CD56" s="20"/>
      <c r="CE56" s="43">
        <f>BZ56+BU56+BP56+BK56+BF56+BA56+AV56+AQ56+AL56+AG56+AB56+W56+R56+M56+C56+H56+'სასტუმროები #2'!CE56</f>
        <v>0</v>
      </c>
      <c r="CF56" s="44">
        <f>CA56+BV56+BQ56+BL56+BG56+BB56+AW56+AR56+AM56+AH56+AC56+X56+S56+N56+D56+I56+'სასტუმროები #2'!CF56</f>
        <v>0</v>
      </c>
      <c r="CG56" s="43">
        <f>CB56+BW56+BR56+BM56+BH56+BC56+AX56+AS56+AN56+AI56+AD56+Y56+T56+O56+E56+J56+'სასტუმროები #2'!CG56</f>
        <v>0</v>
      </c>
      <c r="CH56" s="44">
        <f>CC56+BX56+BS56+BN56+BI56+BD56+AY56+AT56+AO56+AJ56+AE56+Z56+U56+P56+F56+K56+'სასტუმროები #2'!CH56</f>
        <v>0</v>
      </c>
      <c r="CI56" s="44">
        <f>CD56+BY56+BT56+BO56+BJ56+BE56+AZ56+AU56+AP56+AK56+AF56+AA56+V56+Q56+G56+L56+'სასტუმროები #2'!CI56</f>
        <v>0</v>
      </c>
    </row>
    <row r="57" spans="1:87" x14ac:dyDescent="0.25">
      <c r="A57" s="143" t="s">
        <v>81</v>
      </c>
      <c r="B57" s="12" t="s">
        <v>4</v>
      </c>
      <c r="C57" s="16"/>
      <c r="D57" s="16"/>
      <c r="E57" s="16"/>
      <c r="F57" s="16">
        <f t="shared" si="0"/>
        <v>0</v>
      </c>
      <c r="G57" s="16"/>
      <c r="H57" s="19"/>
      <c r="I57" s="19"/>
      <c r="J57" s="19"/>
      <c r="K57" s="19">
        <f t="shared" si="20"/>
        <v>0</v>
      </c>
      <c r="L57" s="19"/>
      <c r="M57" s="3"/>
      <c r="N57" s="3"/>
      <c r="O57" s="3"/>
      <c r="P57" s="3">
        <f t="shared" si="1"/>
        <v>0</v>
      </c>
      <c r="Q57" s="3"/>
      <c r="R57" s="1"/>
      <c r="S57" s="1"/>
      <c r="T57" s="1"/>
      <c r="U57" s="1">
        <f t="shared" si="2"/>
        <v>0</v>
      </c>
      <c r="V57" s="1"/>
      <c r="W57" s="17"/>
      <c r="X57" s="17"/>
      <c r="Y57" s="17"/>
      <c r="Z57" s="17">
        <f t="shared" si="3"/>
        <v>0</v>
      </c>
      <c r="AA57" s="17"/>
      <c r="AB57" s="2"/>
      <c r="AC57" s="2"/>
      <c r="AD57" s="2"/>
      <c r="AE57" s="2">
        <f t="shared" si="4"/>
        <v>0</v>
      </c>
      <c r="AF57" s="2"/>
      <c r="AG57" s="18"/>
      <c r="AH57" s="18"/>
      <c r="AI57" s="18"/>
      <c r="AJ57" s="18">
        <f t="shared" si="5"/>
        <v>0</v>
      </c>
      <c r="AK57" s="18"/>
      <c r="AL57" s="20"/>
      <c r="AM57" s="20"/>
      <c r="AN57" s="20"/>
      <c r="AO57" s="20">
        <f t="shared" si="6"/>
        <v>0</v>
      </c>
      <c r="AP57" s="20"/>
      <c r="AQ57" s="16"/>
      <c r="AR57" s="16"/>
      <c r="AS57" s="16"/>
      <c r="AT57" s="16">
        <f t="shared" si="7"/>
        <v>0</v>
      </c>
      <c r="AU57" s="16"/>
      <c r="AV57" s="20"/>
      <c r="AW57" s="20"/>
      <c r="AX57" s="20"/>
      <c r="AY57" s="20">
        <f t="shared" si="8"/>
        <v>0</v>
      </c>
      <c r="AZ57" s="20"/>
      <c r="BA57" s="3"/>
      <c r="BB57" s="3"/>
      <c r="BC57" s="3"/>
      <c r="BD57" s="3">
        <f t="shared" si="21"/>
        <v>0</v>
      </c>
      <c r="BE57" s="3"/>
      <c r="BF57" s="19"/>
      <c r="BG57" s="19"/>
      <c r="BH57" s="19"/>
      <c r="BI57" s="19">
        <f t="shared" si="10"/>
        <v>0</v>
      </c>
      <c r="BJ57" s="19"/>
      <c r="BK57" s="16"/>
      <c r="BL57" s="16"/>
      <c r="BM57" s="16"/>
      <c r="BN57" s="16">
        <f t="shared" si="11"/>
        <v>0</v>
      </c>
      <c r="BO57" s="16"/>
      <c r="BP57" s="20"/>
      <c r="BQ57" s="20"/>
      <c r="BR57" s="20"/>
      <c r="BS57" s="20">
        <f t="shared" si="12"/>
        <v>0</v>
      </c>
      <c r="BT57" s="20"/>
      <c r="BU57" s="16"/>
      <c r="BV57" s="16"/>
      <c r="BW57" s="16"/>
      <c r="BX57" s="16">
        <f t="shared" si="13"/>
        <v>0</v>
      </c>
      <c r="BY57" s="16"/>
      <c r="BZ57" s="20"/>
      <c r="CA57" s="20"/>
      <c r="CB57" s="20"/>
      <c r="CC57" s="20">
        <f t="shared" si="14"/>
        <v>0</v>
      </c>
      <c r="CD57" s="20"/>
      <c r="CE57" s="43">
        <f>BZ57+BU57+BP57+BK57+BF57+BA57+AV57+AQ57+AL57+AG57+AB57+W57+R57+M57+C57+H57+'სასტუმროები #2'!CE57</f>
        <v>0</v>
      </c>
      <c r="CF57" s="44">
        <f>CA57+BV57+BQ57+BL57+BG57+BB57+AW57+AR57+AM57+AH57+AC57+X57+S57+N57+D57+I57+'სასტუმროები #2'!CF57</f>
        <v>0</v>
      </c>
      <c r="CG57" s="43">
        <f>CB57+BW57+BR57+BM57+BH57+BC57+AX57+AS57+AN57+AI57+AD57+Y57+T57+O57+E57+J57+'სასტუმროები #2'!CG57</f>
        <v>0</v>
      </c>
      <c r="CH57" s="44">
        <f>CC57+BX57+BS57+BN57+BI57+BD57+AY57+AT57+AO57+AJ57+AE57+Z57+U57+P57+F57+K57+'სასტუმროები #2'!CH57</f>
        <v>0</v>
      </c>
      <c r="CI57" s="44">
        <f>CD57+BY57+BT57+BO57+BJ57+BE57+AZ57+AU57+AP57+AK57+AF57+AA57+V57+Q57+G57+L57+'სასტუმროები #2'!CI57</f>
        <v>0</v>
      </c>
    </row>
    <row r="58" spans="1:87" x14ac:dyDescent="0.25">
      <c r="A58" s="144"/>
      <c r="B58" s="12" t="s">
        <v>5</v>
      </c>
      <c r="C58" s="16"/>
      <c r="D58" s="16"/>
      <c r="E58" s="16"/>
      <c r="F58" s="16">
        <f t="shared" si="0"/>
        <v>0</v>
      </c>
      <c r="G58" s="16"/>
      <c r="H58" s="19"/>
      <c r="I58" s="19"/>
      <c r="J58" s="19"/>
      <c r="K58" s="19">
        <f t="shared" si="20"/>
        <v>0</v>
      </c>
      <c r="L58" s="19"/>
      <c r="M58" s="3"/>
      <c r="N58" s="3"/>
      <c r="O58" s="3"/>
      <c r="P58" s="3">
        <f t="shared" si="1"/>
        <v>0</v>
      </c>
      <c r="Q58" s="3"/>
      <c r="R58" s="1"/>
      <c r="S58" s="1"/>
      <c r="T58" s="1"/>
      <c r="U58" s="1">
        <f t="shared" si="2"/>
        <v>0</v>
      </c>
      <c r="V58" s="1"/>
      <c r="W58" s="17"/>
      <c r="X58" s="17"/>
      <c r="Y58" s="17"/>
      <c r="Z58" s="17">
        <f t="shared" si="3"/>
        <v>0</v>
      </c>
      <c r="AA58" s="17"/>
      <c r="AB58" s="2"/>
      <c r="AC58" s="2"/>
      <c r="AD58" s="2"/>
      <c r="AE58" s="2">
        <f t="shared" si="4"/>
        <v>0</v>
      </c>
      <c r="AF58" s="2"/>
      <c r="AG58" s="18"/>
      <c r="AH58" s="18"/>
      <c r="AI58" s="18"/>
      <c r="AJ58" s="18">
        <f t="shared" si="5"/>
        <v>0</v>
      </c>
      <c r="AK58" s="18"/>
      <c r="AL58" s="20"/>
      <c r="AM58" s="20"/>
      <c r="AN58" s="20"/>
      <c r="AO58" s="20">
        <f t="shared" si="6"/>
        <v>0</v>
      </c>
      <c r="AP58" s="20"/>
      <c r="AQ58" s="16"/>
      <c r="AR58" s="16"/>
      <c r="AS58" s="16"/>
      <c r="AT58" s="16">
        <f t="shared" si="7"/>
        <v>0</v>
      </c>
      <c r="AU58" s="16"/>
      <c r="AV58" s="20"/>
      <c r="AW58" s="20"/>
      <c r="AX58" s="20"/>
      <c r="AY58" s="20">
        <f t="shared" si="8"/>
        <v>0</v>
      </c>
      <c r="AZ58" s="20"/>
      <c r="BA58" s="3"/>
      <c r="BB58" s="3"/>
      <c r="BC58" s="3"/>
      <c r="BD58" s="3">
        <f t="shared" si="21"/>
        <v>0</v>
      </c>
      <c r="BE58" s="3"/>
      <c r="BF58" s="19"/>
      <c r="BG58" s="19"/>
      <c r="BH58" s="19"/>
      <c r="BI58" s="19">
        <f t="shared" si="10"/>
        <v>0</v>
      </c>
      <c r="BJ58" s="19"/>
      <c r="BK58" s="16"/>
      <c r="BL58" s="16"/>
      <c r="BM58" s="16"/>
      <c r="BN58" s="16">
        <f t="shared" si="11"/>
        <v>0</v>
      </c>
      <c r="BO58" s="16"/>
      <c r="BP58" s="20"/>
      <c r="BQ58" s="20"/>
      <c r="BR58" s="20"/>
      <c r="BS58" s="20">
        <f t="shared" si="12"/>
        <v>0</v>
      </c>
      <c r="BT58" s="20"/>
      <c r="BU58" s="16"/>
      <c r="BV58" s="16"/>
      <c r="BW58" s="16"/>
      <c r="BX58" s="16">
        <f t="shared" si="13"/>
        <v>0</v>
      </c>
      <c r="BY58" s="16"/>
      <c r="BZ58" s="20"/>
      <c r="CA58" s="20"/>
      <c r="CB58" s="20"/>
      <c r="CC58" s="20">
        <f t="shared" si="14"/>
        <v>0</v>
      </c>
      <c r="CD58" s="20"/>
      <c r="CE58" s="43">
        <f>BZ58+BU58+BP58+BK58+BF58+BA58+AV58+AQ58+AL58+AG58+AB58+W58+R58+M58+C58+H58+'სასტუმროები #2'!CE58</f>
        <v>0</v>
      </c>
      <c r="CF58" s="44">
        <f>CA58+BV58+BQ58+BL58+BG58+BB58+AW58+AR58+AM58+AH58+AC58+X58+S58+N58+D58+I58+'სასტუმროები #2'!CF58</f>
        <v>0</v>
      </c>
      <c r="CG58" s="43">
        <f>CB58+BW58+BR58+BM58+BH58+BC58+AX58+AS58+AN58+AI58+AD58+Y58+T58+O58+E58+J58+'სასტუმროები #2'!CG58</f>
        <v>0</v>
      </c>
      <c r="CH58" s="44">
        <f>CC58+BX58+BS58+BN58+BI58+BD58+AY58+AT58+AO58+AJ58+AE58+Z58+U58+P58+F58+K58+'სასტუმროები #2'!CH58</f>
        <v>0</v>
      </c>
      <c r="CI58" s="44">
        <f>CD58+BY58+BT58+BO58+BJ58+BE58+AZ58+AU58+AP58+AK58+AF58+AA58+V58+Q58+G58+L58+'სასტუმროები #2'!CI58</f>
        <v>0</v>
      </c>
    </row>
    <row r="59" spans="1:87" ht="15.75" thickBot="1" x14ac:dyDescent="0.3">
      <c r="A59" s="145"/>
      <c r="B59" s="12" t="s">
        <v>6</v>
      </c>
      <c r="C59" s="16"/>
      <c r="D59" s="16"/>
      <c r="E59" s="16"/>
      <c r="F59" s="16">
        <f t="shared" si="0"/>
        <v>0</v>
      </c>
      <c r="G59" s="16"/>
      <c r="H59" s="19"/>
      <c r="I59" s="19"/>
      <c r="J59" s="19"/>
      <c r="K59" s="19">
        <f t="shared" si="20"/>
        <v>0</v>
      </c>
      <c r="L59" s="19"/>
      <c r="M59" s="3"/>
      <c r="N59" s="3"/>
      <c r="O59" s="3"/>
      <c r="P59" s="3">
        <f t="shared" si="1"/>
        <v>0</v>
      </c>
      <c r="Q59" s="3"/>
      <c r="R59" s="1"/>
      <c r="S59" s="1"/>
      <c r="T59" s="1"/>
      <c r="U59" s="1">
        <f t="shared" si="2"/>
        <v>0</v>
      </c>
      <c r="V59" s="1"/>
      <c r="W59" s="17"/>
      <c r="X59" s="17"/>
      <c r="Y59" s="17"/>
      <c r="Z59" s="17">
        <f t="shared" si="3"/>
        <v>0</v>
      </c>
      <c r="AA59" s="17"/>
      <c r="AB59" s="2"/>
      <c r="AC59" s="2"/>
      <c r="AD59" s="2"/>
      <c r="AE59" s="2">
        <f t="shared" si="4"/>
        <v>0</v>
      </c>
      <c r="AF59" s="2"/>
      <c r="AG59" s="18"/>
      <c r="AH59" s="18"/>
      <c r="AI59" s="18"/>
      <c r="AJ59" s="18">
        <f t="shared" si="5"/>
        <v>0</v>
      </c>
      <c r="AK59" s="18"/>
      <c r="AL59" s="20"/>
      <c r="AM59" s="20"/>
      <c r="AN59" s="20"/>
      <c r="AO59" s="20">
        <f t="shared" si="6"/>
        <v>0</v>
      </c>
      <c r="AP59" s="20"/>
      <c r="AQ59" s="16"/>
      <c r="AR59" s="16"/>
      <c r="AS59" s="16"/>
      <c r="AT59" s="16">
        <f t="shared" si="7"/>
        <v>0</v>
      </c>
      <c r="AU59" s="16"/>
      <c r="AV59" s="20"/>
      <c r="AW59" s="20"/>
      <c r="AX59" s="20"/>
      <c r="AY59" s="20">
        <f t="shared" si="8"/>
        <v>0</v>
      </c>
      <c r="AZ59" s="20"/>
      <c r="BA59" s="3"/>
      <c r="BB59" s="3"/>
      <c r="BC59" s="3"/>
      <c r="BD59" s="3">
        <f t="shared" si="21"/>
        <v>0</v>
      </c>
      <c r="BE59" s="3"/>
      <c r="BF59" s="19"/>
      <c r="BG59" s="19"/>
      <c r="BH59" s="19"/>
      <c r="BI59" s="19">
        <f t="shared" si="10"/>
        <v>0</v>
      </c>
      <c r="BJ59" s="19"/>
      <c r="BK59" s="16"/>
      <c r="BL59" s="16"/>
      <c r="BM59" s="16"/>
      <c r="BN59" s="16">
        <f t="shared" si="11"/>
        <v>0</v>
      </c>
      <c r="BO59" s="16"/>
      <c r="BP59" s="20"/>
      <c r="BQ59" s="20"/>
      <c r="BR59" s="20"/>
      <c r="BS59" s="20">
        <f t="shared" si="12"/>
        <v>0</v>
      </c>
      <c r="BT59" s="20"/>
      <c r="BU59" s="16"/>
      <c r="BV59" s="16"/>
      <c r="BW59" s="16"/>
      <c r="BX59" s="16">
        <f t="shared" si="13"/>
        <v>0</v>
      </c>
      <c r="BY59" s="16"/>
      <c r="BZ59" s="20"/>
      <c r="CA59" s="20"/>
      <c r="CB59" s="20"/>
      <c r="CC59" s="20">
        <f t="shared" si="14"/>
        <v>0</v>
      </c>
      <c r="CD59" s="20"/>
      <c r="CE59" s="43">
        <f>BZ59+BU59+BP59+BK59+BF59+BA59+AV59+AQ59+AL59+AG59+AB59+W59+R59+M59+C59+H59+'სასტუმროები #2'!CE59</f>
        <v>0</v>
      </c>
      <c r="CF59" s="44">
        <f>CA59+BV59+BQ59+BL59+BG59+BB59+AW59+AR59+AM59+AH59+AC59+X59+S59+N59+D59+I59+'სასტუმროები #2'!CF59</f>
        <v>0</v>
      </c>
      <c r="CG59" s="43">
        <f>CB59+BW59+BR59+BM59+BH59+BC59+AX59+AS59+AN59+AI59+AD59+Y59+T59+O59+E59+J59+'სასტუმროები #2'!CG59</f>
        <v>0</v>
      </c>
      <c r="CH59" s="44">
        <f>CC59+BX59+BS59+BN59+BI59+BD59+AY59+AT59+AO59+AJ59+AE59+Z59+U59+P59+F59+K59+'სასტუმროები #2'!CH59</f>
        <v>0</v>
      </c>
      <c r="CI59" s="44">
        <f>CD59+BY59+BT59+BO59+BJ59+BE59+AZ59+AU59+AP59+AK59+AF59+AA59+V59+Q59+G59+L59+'სასტუმროები #2'!CI59</f>
        <v>0</v>
      </c>
    </row>
    <row r="60" spans="1:87" x14ac:dyDescent="0.25">
      <c r="A60" s="229" t="s">
        <v>82</v>
      </c>
      <c r="B60" s="30" t="s">
        <v>4</v>
      </c>
      <c r="C60" s="16"/>
      <c r="D60" s="16"/>
      <c r="E60" s="16"/>
      <c r="F60" s="16">
        <f t="shared" si="0"/>
        <v>0</v>
      </c>
      <c r="G60" s="16"/>
      <c r="H60" s="19"/>
      <c r="I60" s="19"/>
      <c r="J60" s="19"/>
      <c r="K60" s="19">
        <f t="shared" si="20"/>
        <v>0</v>
      </c>
      <c r="L60" s="19"/>
      <c r="M60" s="3"/>
      <c r="N60" s="3"/>
      <c r="O60" s="3"/>
      <c r="P60" s="3">
        <f t="shared" si="1"/>
        <v>0</v>
      </c>
      <c r="Q60" s="3"/>
      <c r="R60" s="1"/>
      <c r="S60" s="1"/>
      <c r="T60" s="1"/>
      <c r="U60" s="1">
        <f t="shared" si="2"/>
        <v>0</v>
      </c>
      <c r="V60" s="1"/>
      <c r="W60" s="17"/>
      <c r="X60" s="17"/>
      <c r="Y60" s="17"/>
      <c r="Z60" s="17">
        <f t="shared" si="3"/>
        <v>0</v>
      </c>
      <c r="AA60" s="17"/>
      <c r="AB60" s="2"/>
      <c r="AC60" s="2"/>
      <c r="AD60" s="2"/>
      <c r="AE60" s="2">
        <f t="shared" si="4"/>
        <v>0</v>
      </c>
      <c r="AF60" s="2"/>
      <c r="AG60" s="18"/>
      <c r="AH60" s="18"/>
      <c r="AI60" s="18"/>
      <c r="AJ60" s="18">
        <f t="shared" si="5"/>
        <v>0</v>
      </c>
      <c r="AK60" s="18"/>
      <c r="AL60" s="20"/>
      <c r="AM60" s="20"/>
      <c r="AN60" s="20"/>
      <c r="AO60" s="20">
        <f t="shared" si="6"/>
        <v>0</v>
      </c>
      <c r="AP60" s="20"/>
      <c r="AQ60" s="16"/>
      <c r="AR60" s="16"/>
      <c r="AS60" s="16"/>
      <c r="AT60" s="16">
        <f t="shared" si="7"/>
        <v>0</v>
      </c>
      <c r="AU60" s="16"/>
      <c r="AV60" s="20"/>
      <c r="AW60" s="20"/>
      <c r="AX60" s="20"/>
      <c r="AY60" s="20">
        <f t="shared" si="8"/>
        <v>0</v>
      </c>
      <c r="AZ60" s="20"/>
      <c r="BA60" s="3"/>
      <c r="BB60" s="3"/>
      <c r="BC60" s="3"/>
      <c r="BD60" s="3">
        <f t="shared" si="21"/>
        <v>0</v>
      </c>
      <c r="BE60" s="3"/>
      <c r="BF60" s="19"/>
      <c r="BG60" s="19"/>
      <c r="BH60" s="19"/>
      <c r="BI60" s="19">
        <f t="shared" si="10"/>
        <v>0</v>
      </c>
      <c r="BJ60" s="19"/>
      <c r="BK60" s="16"/>
      <c r="BL60" s="16"/>
      <c r="BM60" s="16"/>
      <c r="BN60" s="16">
        <f t="shared" si="11"/>
        <v>0</v>
      </c>
      <c r="BO60" s="16"/>
      <c r="BP60" s="20"/>
      <c r="BQ60" s="20"/>
      <c r="BR60" s="20"/>
      <c r="BS60" s="20">
        <f t="shared" si="12"/>
        <v>0</v>
      </c>
      <c r="BT60" s="20"/>
      <c r="BU60" s="16"/>
      <c r="BV60" s="16"/>
      <c r="BW60" s="16"/>
      <c r="BX60" s="16">
        <f t="shared" si="13"/>
        <v>0</v>
      </c>
      <c r="BY60" s="16"/>
      <c r="BZ60" s="20"/>
      <c r="CA60" s="20"/>
      <c r="CB60" s="20"/>
      <c r="CC60" s="20">
        <f t="shared" si="14"/>
        <v>0</v>
      </c>
      <c r="CD60" s="20"/>
      <c r="CE60" s="43">
        <f>BZ60+BU60+BP60+BK60+BF60+BA60+AV60+AQ60+AL60+AG60+AB60+W60+R60+M60+C60+H60+'სასტუმროები #2'!CE60</f>
        <v>0</v>
      </c>
      <c r="CF60" s="44">
        <f>CA60+BV60+BQ60+BL60+BG60+BB60+AW60+AR60+AM60+AH60+AC60+X60+S60+N60+D60+I60+'სასტუმროები #2'!CF60</f>
        <v>0</v>
      </c>
      <c r="CG60" s="43">
        <f>CB60+BW60+BR60+BM60+BH60+BC60+AX60+AS60+AN60+AI60+AD60+Y60+T60+O60+E60+J60+'სასტუმროები #2'!CG60</f>
        <v>0</v>
      </c>
      <c r="CH60" s="44">
        <f>CC60+BX60+BS60+BN60+BI60+BD60+AY60+AT60+AO60+AJ60+AE60+Z60+U60+P60+F60+K60+'სასტუმროები #2'!CH60</f>
        <v>0</v>
      </c>
      <c r="CI60" s="44">
        <f>CD60+BY60+BT60+BO60+BJ60+BE60+AZ60+AU60+AP60+AK60+AF60+AA60+V60+Q60+G60+L60+'სასტუმროები #2'!CI60</f>
        <v>0</v>
      </c>
    </row>
    <row r="61" spans="1:87" x14ac:dyDescent="0.25">
      <c r="A61" s="230"/>
      <c r="B61" s="30" t="s">
        <v>5</v>
      </c>
      <c r="C61" s="16"/>
      <c r="D61" s="16"/>
      <c r="E61" s="16"/>
      <c r="F61" s="16">
        <f t="shared" si="0"/>
        <v>0</v>
      </c>
      <c r="G61" s="16"/>
      <c r="H61" s="19"/>
      <c r="I61" s="19"/>
      <c r="J61" s="19"/>
      <c r="K61" s="19">
        <f t="shared" si="20"/>
        <v>0</v>
      </c>
      <c r="L61" s="19"/>
      <c r="M61" s="3"/>
      <c r="N61" s="3"/>
      <c r="O61" s="3"/>
      <c r="P61" s="3">
        <f t="shared" si="1"/>
        <v>0</v>
      </c>
      <c r="Q61" s="3"/>
      <c r="R61" s="1"/>
      <c r="S61" s="1"/>
      <c r="T61" s="1"/>
      <c r="U61" s="1">
        <f t="shared" si="2"/>
        <v>0</v>
      </c>
      <c r="V61" s="1"/>
      <c r="W61" s="17"/>
      <c r="X61" s="17"/>
      <c r="Y61" s="17"/>
      <c r="Z61" s="17">
        <f t="shared" si="3"/>
        <v>0</v>
      </c>
      <c r="AA61" s="17"/>
      <c r="AB61" s="2"/>
      <c r="AC61" s="2"/>
      <c r="AD61" s="2"/>
      <c r="AE61" s="2">
        <f t="shared" si="4"/>
        <v>0</v>
      </c>
      <c r="AF61" s="2"/>
      <c r="AG61" s="18"/>
      <c r="AH61" s="18"/>
      <c r="AI61" s="18"/>
      <c r="AJ61" s="18">
        <f t="shared" si="5"/>
        <v>0</v>
      </c>
      <c r="AK61" s="18"/>
      <c r="AL61" s="20"/>
      <c r="AM61" s="20"/>
      <c r="AN61" s="20"/>
      <c r="AO61" s="20">
        <f t="shared" si="6"/>
        <v>0</v>
      </c>
      <c r="AP61" s="20"/>
      <c r="AQ61" s="16"/>
      <c r="AR61" s="16"/>
      <c r="AS61" s="16"/>
      <c r="AT61" s="16">
        <f t="shared" si="7"/>
        <v>0</v>
      </c>
      <c r="AU61" s="16"/>
      <c r="AV61" s="20"/>
      <c r="AW61" s="20"/>
      <c r="AX61" s="20"/>
      <c r="AY61" s="20">
        <f t="shared" si="8"/>
        <v>0</v>
      </c>
      <c r="AZ61" s="20"/>
      <c r="BA61" s="3"/>
      <c r="BB61" s="3"/>
      <c r="BC61" s="3"/>
      <c r="BD61" s="3">
        <f t="shared" si="21"/>
        <v>0</v>
      </c>
      <c r="BE61" s="3"/>
      <c r="BF61" s="19"/>
      <c r="BG61" s="19"/>
      <c r="BH61" s="19"/>
      <c r="BI61" s="19">
        <f t="shared" si="10"/>
        <v>0</v>
      </c>
      <c r="BJ61" s="19"/>
      <c r="BK61" s="16"/>
      <c r="BL61" s="16"/>
      <c r="BM61" s="16"/>
      <c r="BN61" s="16">
        <f t="shared" si="11"/>
        <v>0</v>
      </c>
      <c r="BO61" s="16"/>
      <c r="BP61" s="20"/>
      <c r="BQ61" s="20"/>
      <c r="BR61" s="20"/>
      <c r="BS61" s="20">
        <f t="shared" si="12"/>
        <v>0</v>
      </c>
      <c r="BT61" s="20"/>
      <c r="BU61" s="16"/>
      <c r="BV61" s="16"/>
      <c r="BW61" s="16"/>
      <c r="BX61" s="16">
        <f t="shared" si="13"/>
        <v>0</v>
      </c>
      <c r="BY61" s="16"/>
      <c r="BZ61" s="20"/>
      <c r="CA61" s="20"/>
      <c r="CB61" s="20"/>
      <c r="CC61" s="20">
        <f t="shared" si="14"/>
        <v>0</v>
      </c>
      <c r="CD61" s="20"/>
      <c r="CE61" s="43">
        <f>BZ61+BU61+BP61+BK61+BF61+BA61+AV61+AQ61+AL61+AG61+AB61+W61+R61+M61+C61+H61+'სასტუმროები #2'!CE61</f>
        <v>0</v>
      </c>
      <c r="CF61" s="44">
        <f>CA61+BV61+BQ61+BL61+BG61+BB61+AW61+AR61+AM61+AH61+AC61+X61+S61+N61+D61+I61+'სასტუმროები #2'!CF61</f>
        <v>0</v>
      </c>
      <c r="CG61" s="43">
        <f>CB61+BW61+BR61+BM61+BH61+BC61+AX61+AS61+AN61+AI61+AD61+Y61+T61+O61+E61+J61+'სასტუმროები #2'!CG61</f>
        <v>0</v>
      </c>
      <c r="CH61" s="44">
        <f>CC61+BX61+BS61+BN61+BI61+BD61+AY61+AT61+AO61+AJ61+AE61+Z61+U61+P61+F61+K61+'სასტუმროები #2'!CH61</f>
        <v>0</v>
      </c>
      <c r="CI61" s="44">
        <f>CD61+BY61+BT61+BO61+BJ61+BE61+AZ61+AU61+AP61+AK61+AF61+AA61+V61+Q61+G61+L61+'სასტუმროები #2'!CI61</f>
        <v>0</v>
      </c>
    </row>
    <row r="62" spans="1:87" ht="15.75" thickBot="1" x14ac:dyDescent="0.3">
      <c r="A62" s="231"/>
      <c r="B62" s="30" t="s">
        <v>6</v>
      </c>
      <c r="C62" s="16"/>
      <c r="D62" s="16"/>
      <c r="E62" s="16"/>
      <c r="F62" s="16">
        <f t="shared" si="0"/>
        <v>0</v>
      </c>
      <c r="G62" s="16"/>
      <c r="H62" s="19"/>
      <c r="I62" s="19"/>
      <c r="J62" s="19"/>
      <c r="K62" s="19">
        <f t="shared" si="20"/>
        <v>0</v>
      </c>
      <c r="L62" s="19"/>
      <c r="M62" s="3"/>
      <c r="N62" s="3"/>
      <c r="O62" s="3"/>
      <c r="P62" s="3">
        <f t="shared" si="1"/>
        <v>0</v>
      </c>
      <c r="Q62" s="3"/>
      <c r="R62" s="1"/>
      <c r="S62" s="1"/>
      <c r="T62" s="1"/>
      <c r="U62" s="1">
        <f t="shared" si="2"/>
        <v>0</v>
      </c>
      <c r="V62" s="1"/>
      <c r="W62" s="17"/>
      <c r="X62" s="17"/>
      <c r="Y62" s="17"/>
      <c r="Z62" s="17">
        <f t="shared" si="3"/>
        <v>0</v>
      </c>
      <c r="AA62" s="17"/>
      <c r="AB62" s="2"/>
      <c r="AC62" s="2"/>
      <c r="AD62" s="2"/>
      <c r="AE62" s="2">
        <f t="shared" si="4"/>
        <v>0</v>
      </c>
      <c r="AF62" s="2"/>
      <c r="AG62" s="18"/>
      <c r="AH62" s="18"/>
      <c r="AI62" s="18"/>
      <c r="AJ62" s="18">
        <f t="shared" si="5"/>
        <v>0</v>
      </c>
      <c r="AK62" s="18"/>
      <c r="AL62" s="20"/>
      <c r="AM62" s="20"/>
      <c r="AN62" s="20"/>
      <c r="AO62" s="20">
        <f t="shared" si="6"/>
        <v>0</v>
      </c>
      <c r="AP62" s="20"/>
      <c r="AQ62" s="16"/>
      <c r="AR62" s="16"/>
      <c r="AS62" s="16"/>
      <c r="AT62" s="16">
        <f t="shared" si="7"/>
        <v>0</v>
      </c>
      <c r="AU62" s="16"/>
      <c r="AV62" s="20"/>
      <c r="AW62" s="20"/>
      <c r="AX62" s="20"/>
      <c r="AY62" s="20">
        <f t="shared" si="8"/>
        <v>0</v>
      </c>
      <c r="AZ62" s="20"/>
      <c r="BA62" s="3"/>
      <c r="BB62" s="3"/>
      <c r="BC62" s="3"/>
      <c r="BD62" s="3">
        <f t="shared" si="21"/>
        <v>0</v>
      </c>
      <c r="BE62" s="3"/>
      <c r="BF62" s="19"/>
      <c r="BG62" s="19"/>
      <c r="BH62" s="19"/>
      <c r="BI62" s="19">
        <f t="shared" si="10"/>
        <v>0</v>
      </c>
      <c r="BJ62" s="19"/>
      <c r="BK62" s="16"/>
      <c r="BL62" s="16"/>
      <c r="BM62" s="16"/>
      <c r="BN62" s="16">
        <f t="shared" si="11"/>
        <v>0</v>
      </c>
      <c r="BO62" s="16"/>
      <c r="BP62" s="20"/>
      <c r="BQ62" s="20"/>
      <c r="BR62" s="20"/>
      <c r="BS62" s="20">
        <f t="shared" si="12"/>
        <v>0</v>
      </c>
      <c r="BT62" s="20"/>
      <c r="BU62" s="16"/>
      <c r="BV62" s="16"/>
      <c r="BW62" s="16"/>
      <c r="BX62" s="16">
        <f t="shared" si="13"/>
        <v>0</v>
      </c>
      <c r="BY62" s="16"/>
      <c r="BZ62" s="20"/>
      <c r="CA62" s="20"/>
      <c r="CB62" s="20"/>
      <c r="CC62" s="20">
        <f t="shared" si="14"/>
        <v>0</v>
      </c>
      <c r="CD62" s="20"/>
      <c r="CE62" s="43">
        <f>BZ62+BU62+BP62+BK62+BF62+BA62+AV62+AQ62+AL62+AG62+AB62+W62+R62+M62+C62+H62+'სასტუმროები #2'!CE62</f>
        <v>0</v>
      </c>
      <c r="CF62" s="44">
        <f>CA62+BV62+BQ62+BL62+BG62+BB62+AW62+AR62+AM62+AH62+AC62+X62+S62+N62+D62+I62+'სასტუმროები #2'!CF62</f>
        <v>0</v>
      </c>
      <c r="CG62" s="43">
        <f>CB62+BW62+BR62+BM62+BH62+BC62+AX62+AS62+AN62+AI62+AD62+Y62+T62+O62+E62+J62+'სასტუმროები #2'!CG62</f>
        <v>0</v>
      </c>
      <c r="CH62" s="44">
        <f>CC62+BX62+BS62+BN62+BI62+BD62+AY62+AT62+AO62+AJ62+AE62+Z62+U62+P62+F62+K62+'სასტუმროები #2'!CH62</f>
        <v>0</v>
      </c>
      <c r="CI62" s="44">
        <f>CD62+BY62+BT62+BO62+BJ62+BE62+AZ62+AU62+AP62+AK62+AF62+AA62+V62+Q62+G62+L62+'სასტუმროები #2'!CI62</f>
        <v>0</v>
      </c>
    </row>
    <row r="63" spans="1:87" x14ac:dyDescent="0.25">
      <c r="A63" s="232" t="s">
        <v>83</v>
      </c>
      <c r="B63" s="31" t="s">
        <v>4</v>
      </c>
      <c r="C63" s="16"/>
      <c r="D63" s="16"/>
      <c r="E63" s="16"/>
      <c r="F63" s="16">
        <f t="shared" si="0"/>
        <v>0</v>
      </c>
      <c r="G63" s="16"/>
      <c r="H63" s="19"/>
      <c r="I63" s="19"/>
      <c r="J63" s="19"/>
      <c r="K63" s="19">
        <f t="shared" si="20"/>
        <v>0</v>
      </c>
      <c r="L63" s="19"/>
      <c r="M63" s="3"/>
      <c r="N63" s="3"/>
      <c r="O63" s="3"/>
      <c r="P63" s="3">
        <f t="shared" si="1"/>
        <v>0</v>
      </c>
      <c r="Q63" s="3"/>
      <c r="R63" s="1"/>
      <c r="S63" s="1"/>
      <c r="T63" s="1"/>
      <c r="U63" s="1">
        <f t="shared" si="2"/>
        <v>0</v>
      </c>
      <c r="V63" s="1"/>
      <c r="W63" s="17"/>
      <c r="X63" s="17"/>
      <c r="Y63" s="17"/>
      <c r="Z63" s="17">
        <f t="shared" si="3"/>
        <v>0</v>
      </c>
      <c r="AA63" s="17"/>
      <c r="AB63" s="2"/>
      <c r="AC63" s="2"/>
      <c r="AD63" s="2"/>
      <c r="AE63" s="2">
        <f t="shared" si="4"/>
        <v>0</v>
      </c>
      <c r="AF63" s="2"/>
      <c r="AG63" s="18"/>
      <c r="AH63" s="18"/>
      <c r="AI63" s="18"/>
      <c r="AJ63" s="18">
        <f t="shared" si="5"/>
        <v>0</v>
      </c>
      <c r="AK63" s="18"/>
      <c r="AL63" s="20"/>
      <c r="AM63" s="20"/>
      <c r="AN63" s="20"/>
      <c r="AO63" s="20">
        <f t="shared" si="6"/>
        <v>0</v>
      </c>
      <c r="AP63" s="20"/>
      <c r="AQ63" s="16"/>
      <c r="AR63" s="16"/>
      <c r="AS63" s="16"/>
      <c r="AT63" s="16">
        <f t="shared" si="7"/>
        <v>0</v>
      </c>
      <c r="AU63" s="16"/>
      <c r="AV63" s="20"/>
      <c r="AW63" s="20"/>
      <c r="AX63" s="20"/>
      <c r="AY63" s="20">
        <f t="shared" si="8"/>
        <v>0</v>
      </c>
      <c r="AZ63" s="20"/>
      <c r="BA63" s="3"/>
      <c r="BB63" s="3"/>
      <c r="BC63" s="3"/>
      <c r="BD63" s="3">
        <f t="shared" si="21"/>
        <v>0</v>
      </c>
      <c r="BE63" s="3"/>
      <c r="BF63" s="19"/>
      <c r="BG63" s="19"/>
      <c r="BH63" s="19"/>
      <c r="BI63" s="19">
        <f t="shared" si="10"/>
        <v>0</v>
      </c>
      <c r="BJ63" s="19"/>
      <c r="BK63" s="16"/>
      <c r="BL63" s="16"/>
      <c r="BM63" s="16"/>
      <c r="BN63" s="16">
        <f t="shared" si="11"/>
        <v>0</v>
      </c>
      <c r="BO63" s="16"/>
      <c r="BP63" s="20"/>
      <c r="BQ63" s="20"/>
      <c r="BR63" s="20"/>
      <c r="BS63" s="20">
        <f t="shared" si="12"/>
        <v>0</v>
      </c>
      <c r="BT63" s="20"/>
      <c r="BU63" s="16"/>
      <c r="BV63" s="16"/>
      <c r="BW63" s="16"/>
      <c r="BX63" s="16">
        <f t="shared" si="13"/>
        <v>0</v>
      </c>
      <c r="BY63" s="16"/>
      <c r="BZ63" s="20"/>
      <c r="CA63" s="20"/>
      <c r="CB63" s="20"/>
      <c r="CC63" s="20">
        <f t="shared" si="14"/>
        <v>0</v>
      </c>
      <c r="CD63" s="20"/>
      <c r="CE63" s="43">
        <f>BZ63+BU63+BP63+BK63+BF63+BA63+AV63+AQ63+AL63+AG63+AB63+W63+R63+M63+C63+H63+'სასტუმროები #2'!CE63</f>
        <v>0</v>
      </c>
      <c r="CF63" s="44">
        <f>CA63+BV63+BQ63+BL63+BG63+BB63+AW63+AR63+AM63+AH63+AC63+X63+S63+N63+D63+I63+'სასტუმროები #2'!CF63</f>
        <v>0</v>
      </c>
      <c r="CG63" s="43">
        <f>CB63+BW63+BR63+BM63+BH63+BC63+AX63+AS63+AN63+AI63+AD63+Y63+T63+O63+E63+J63+'სასტუმროები #2'!CG63</f>
        <v>0</v>
      </c>
      <c r="CH63" s="44">
        <f>CC63+BX63+BS63+BN63+BI63+BD63+AY63+AT63+AO63+AJ63+AE63+Z63+U63+P63+F63+K63+'სასტუმროები #2'!CH63</f>
        <v>0</v>
      </c>
      <c r="CI63" s="44">
        <f>CD63+BY63+BT63+BO63+BJ63+BE63+AZ63+AU63+AP63+AK63+AF63+AA63+V63+Q63+G63+L63+'სასტუმროები #2'!CI63</f>
        <v>0</v>
      </c>
    </row>
    <row r="64" spans="1:87" x14ac:dyDescent="0.25">
      <c r="A64" s="233"/>
      <c r="B64" s="31" t="s">
        <v>5</v>
      </c>
      <c r="C64" s="16"/>
      <c r="D64" s="16"/>
      <c r="E64" s="16"/>
      <c r="F64" s="16">
        <f t="shared" si="0"/>
        <v>0</v>
      </c>
      <c r="G64" s="16"/>
      <c r="H64" s="19"/>
      <c r="I64" s="19"/>
      <c r="J64" s="19"/>
      <c r="K64" s="19">
        <f t="shared" si="20"/>
        <v>0</v>
      </c>
      <c r="L64" s="19"/>
      <c r="M64" s="3"/>
      <c r="N64" s="3"/>
      <c r="O64" s="3"/>
      <c r="P64" s="3">
        <f t="shared" si="1"/>
        <v>0</v>
      </c>
      <c r="Q64" s="3"/>
      <c r="R64" s="1"/>
      <c r="S64" s="1"/>
      <c r="T64" s="1"/>
      <c r="U64" s="1">
        <f t="shared" si="2"/>
        <v>0</v>
      </c>
      <c r="V64" s="1"/>
      <c r="W64" s="17"/>
      <c r="X64" s="17"/>
      <c r="Y64" s="17"/>
      <c r="Z64" s="17">
        <f t="shared" si="3"/>
        <v>0</v>
      </c>
      <c r="AA64" s="17"/>
      <c r="AB64" s="2"/>
      <c r="AC64" s="2"/>
      <c r="AD64" s="2"/>
      <c r="AE64" s="2">
        <f t="shared" si="4"/>
        <v>0</v>
      </c>
      <c r="AF64" s="2"/>
      <c r="AG64" s="18"/>
      <c r="AH64" s="18"/>
      <c r="AI64" s="18"/>
      <c r="AJ64" s="18">
        <f t="shared" si="5"/>
        <v>0</v>
      </c>
      <c r="AK64" s="18"/>
      <c r="AL64" s="20"/>
      <c r="AM64" s="20"/>
      <c r="AN64" s="20"/>
      <c r="AO64" s="20">
        <f t="shared" si="6"/>
        <v>0</v>
      </c>
      <c r="AP64" s="20"/>
      <c r="AQ64" s="16"/>
      <c r="AR64" s="16"/>
      <c r="AS64" s="16"/>
      <c r="AT64" s="16">
        <f t="shared" si="7"/>
        <v>0</v>
      </c>
      <c r="AU64" s="16"/>
      <c r="AV64" s="20"/>
      <c r="AW64" s="20"/>
      <c r="AX64" s="20"/>
      <c r="AY64" s="20">
        <f t="shared" si="8"/>
        <v>0</v>
      </c>
      <c r="AZ64" s="20"/>
      <c r="BA64" s="3"/>
      <c r="BB64" s="3"/>
      <c r="BC64" s="3"/>
      <c r="BD64" s="3">
        <f t="shared" si="21"/>
        <v>0</v>
      </c>
      <c r="BE64" s="3"/>
      <c r="BF64" s="19"/>
      <c r="BG64" s="19"/>
      <c r="BH64" s="19"/>
      <c r="BI64" s="19">
        <f t="shared" si="10"/>
        <v>0</v>
      </c>
      <c r="BJ64" s="19"/>
      <c r="BK64" s="16"/>
      <c r="BL64" s="16"/>
      <c r="BM64" s="16"/>
      <c r="BN64" s="16">
        <f t="shared" si="11"/>
        <v>0</v>
      </c>
      <c r="BO64" s="16"/>
      <c r="BP64" s="20"/>
      <c r="BQ64" s="20"/>
      <c r="BR64" s="20"/>
      <c r="BS64" s="20">
        <f t="shared" si="12"/>
        <v>0</v>
      </c>
      <c r="BT64" s="20"/>
      <c r="BU64" s="16"/>
      <c r="BV64" s="16"/>
      <c r="BW64" s="16"/>
      <c r="BX64" s="16">
        <f t="shared" si="13"/>
        <v>0</v>
      </c>
      <c r="BY64" s="16"/>
      <c r="BZ64" s="20"/>
      <c r="CA64" s="20"/>
      <c r="CB64" s="20"/>
      <c r="CC64" s="20">
        <f t="shared" si="14"/>
        <v>0</v>
      </c>
      <c r="CD64" s="20"/>
      <c r="CE64" s="43">
        <f>BZ64+BU64+BP64+BK64+BF64+BA64+AV64+AQ64+AL64+AG64+AB64+W64+R64+M64+C64+H64+'სასტუმროები #2'!CE64</f>
        <v>0</v>
      </c>
      <c r="CF64" s="44">
        <f>CA64+BV64+BQ64+BL64+BG64+BB64+AW64+AR64+AM64+AH64+AC64+X64+S64+N64+D64+I64+'სასტუმროები #2'!CF64</f>
        <v>0</v>
      </c>
      <c r="CG64" s="43">
        <f>CB64+BW64+BR64+BM64+BH64+BC64+AX64+AS64+AN64+AI64+AD64+Y64+T64+O64+E64+J64+'სასტუმროები #2'!CG64</f>
        <v>0</v>
      </c>
      <c r="CH64" s="44">
        <f>CC64+BX64+BS64+BN64+BI64+BD64+AY64+AT64+AO64+AJ64+AE64+Z64+U64+P64+F64+K64+'სასტუმროები #2'!CH64</f>
        <v>0</v>
      </c>
      <c r="CI64" s="44">
        <f>CD64+BY64+BT64+BO64+BJ64+BE64+AZ64+AU64+AP64+AK64+AF64+AA64+V64+Q64+G64+L64+'სასტუმროები #2'!CI64</f>
        <v>0</v>
      </c>
    </row>
    <row r="65" spans="1:87" ht="15.75" thickBot="1" x14ac:dyDescent="0.3">
      <c r="A65" s="234"/>
      <c r="B65" s="31" t="s">
        <v>6</v>
      </c>
      <c r="C65" s="16"/>
      <c r="D65" s="16"/>
      <c r="E65" s="16"/>
      <c r="F65" s="16">
        <f t="shared" si="0"/>
        <v>0</v>
      </c>
      <c r="G65" s="16"/>
      <c r="H65" s="19"/>
      <c r="I65" s="19"/>
      <c r="J65" s="19"/>
      <c r="K65" s="19">
        <f t="shared" si="20"/>
        <v>0</v>
      </c>
      <c r="L65" s="19"/>
      <c r="M65" s="3"/>
      <c r="N65" s="3"/>
      <c r="O65" s="3"/>
      <c r="P65" s="3">
        <f t="shared" si="1"/>
        <v>0</v>
      </c>
      <c r="Q65" s="3"/>
      <c r="R65" s="1"/>
      <c r="S65" s="1"/>
      <c r="T65" s="1"/>
      <c r="U65" s="1">
        <f t="shared" si="2"/>
        <v>0</v>
      </c>
      <c r="V65" s="1"/>
      <c r="W65" s="17"/>
      <c r="X65" s="17"/>
      <c r="Y65" s="17"/>
      <c r="Z65" s="17">
        <f t="shared" si="3"/>
        <v>0</v>
      </c>
      <c r="AA65" s="17"/>
      <c r="AB65" s="2"/>
      <c r="AC65" s="2"/>
      <c r="AD65" s="2"/>
      <c r="AE65" s="2">
        <f t="shared" si="4"/>
        <v>0</v>
      </c>
      <c r="AF65" s="2"/>
      <c r="AG65" s="18"/>
      <c r="AH65" s="18"/>
      <c r="AI65" s="18"/>
      <c r="AJ65" s="18">
        <f t="shared" si="5"/>
        <v>0</v>
      </c>
      <c r="AK65" s="18"/>
      <c r="AL65" s="20"/>
      <c r="AM65" s="20"/>
      <c r="AN65" s="20"/>
      <c r="AO65" s="20">
        <f t="shared" si="6"/>
        <v>0</v>
      </c>
      <c r="AP65" s="20"/>
      <c r="AQ65" s="16"/>
      <c r="AR65" s="16"/>
      <c r="AS65" s="16"/>
      <c r="AT65" s="16">
        <f t="shared" si="7"/>
        <v>0</v>
      </c>
      <c r="AU65" s="16"/>
      <c r="AV65" s="20"/>
      <c r="AW65" s="20"/>
      <c r="AX65" s="20"/>
      <c r="AY65" s="20">
        <f t="shared" si="8"/>
        <v>0</v>
      </c>
      <c r="AZ65" s="20"/>
      <c r="BA65" s="3"/>
      <c r="BB65" s="3"/>
      <c r="BC65" s="3"/>
      <c r="BD65" s="3">
        <f t="shared" si="21"/>
        <v>0</v>
      </c>
      <c r="BE65" s="3"/>
      <c r="BF65" s="19"/>
      <c r="BG65" s="19"/>
      <c r="BH65" s="19"/>
      <c r="BI65" s="19">
        <f t="shared" si="10"/>
        <v>0</v>
      </c>
      <c r="BJ65" s="19"/>
      <c r="BK65" s="16"/>
      <c r="BL65" s="16"/>
      <c r="BM65" s="16"/>
      <c r="BN65" s="16">
        <f t="shared" si="11"/>
        <v>0</v>
      </c>
      <c r="BO65" s="16"/>
      <c r="BP65" s="20"/>
      <c r="BQ65" s="20"/>
      <c r="BR65" s="20"/>
      <c r="BS65" s="20">
        <f t="shared" si="12"/>
        <v>0</v>
      </c>
      <c r="BT65" s="20"/>
      <c r="BU65" s="16"/>
      <c r="BV65" s="16"/>
      <c r="BW65" s="16"/>
      <c r="BX65" s="16">
        <f t="shared" si="13"/>
        <v>0</v>
      </c>
      <c r="BY65" s="16"/>
      <c r="BZ65" s="20"/>
      <c r="CA65" s="20"/>
      <c r="CB65" s="20"/>
      <c r="CC65" s="20">
        <f t="shared" si="14"/>
        <v>0</v>
      </c>
      <c r="CD65" s="20"/>
      <c r="CE65" s="43">
        <f>BZ65+BU65+BP65+BK65+BF65+BA65+AV65+AQ65+AL65+AG65+AB65+W65+R65+M65+C65+H65+'სასტუმროები #2'!CE65</f>
        <v>0</v>
      </c>
      <c r="CF65" s="44">
        <f>CA65+BV65+BQ65+BL65+BG65+BB65+AW65+AR65+AM65+AH65+AC65+X65+S65+N65+D65+I65+'სასტუმროები #2'!CF65</f>
        <v>0</v>
      </c>
      <c r="CG65" s="43">
        <f>CB65+BW65+BR65+BM65+BH65+BC65+AX65+AS65+AN65+AI65+AD65+Y65+T65+O65+E65+J65+'სასტუმროები #2'!CG65</f>
        <v>0</v>
      </c>
      <c r="CH65" s="44">
        <f>CC65+BX65+BS65+BN65+BI65+BD65+AY65+AT65+AO65+AJ65+AE65+Z65+U65+P65+F65+K65+'სასტუმროები #2'!CH65</f>
        <v>0</v>
      </c>
      <c r="CI65" s="44">
        <f>CD65+BY65+BT65+BO65+BJ65+BE65+AZ65+AU65+AP65+AK65+AF65+AA65+V65+Q65+G65+L65+'სასტუმროები #2'!CI65</f>
        <v>0</v>
      </c>
    </row>
    <row r="66" spans="1:87" x14ac:dyDescent="0.25">
      <c r="A66" s="222" t="s">
        <v>84</v>
      </c>
      <c r="B66" s="32" t="s">
        <v>4</v>
      </c>
      <c r="C66" s="16"/>
      <c r="D66" s="16"/>
      <c r="E66" s="16"/>
      <c r="F66" s="16">
        <f t="shared" si="0"/>
        <v>0</v>
      </c>
      <c r="G66" s="16"/>
      <c r="H66" s="19"/>
      <c r="I66" s="19"/>
      <c r="J66" s="19"/>
      <c r="K66" s="19">
        <f t="shared" si="20"/>
        <v>0</v>
      </c>
      <c r="L66" s="19"/>
      <c r="M66" s="3"/>
      <c r="N66" s="3"/>
      <c r="O66" s="3"/>
      <c r="P66" s="3">
        <f t="shared" si="1"/>
        <v>0</v>
      </c>
      <c r="Q66" s="3"/>
      <c r="R66" s="1"/>
      <c r="S66" s="1"/>
      <c r="T66" s="1"/>
      <c r="U66" s="1">
        <f t="shared" si="2"/>
        <v>0</v>
      </c>
      <c r="V66" s="1"/>
      <c r="W66" s="17"/>
      <c r="X66" s="17"/>
      <c r="Y66" s="17"/>
      <c r="Z66" s="17">
        <f t="shared" si="3"/>
        <v>0</v>
      </c>
      <c r="AA66" s="17"/>
      <c r="AB66" s="2"/>
      <c r="AC66" s="2"/>
      <c r="AD66" s="2"/>
      <c r="AE66" s="2">
        <f t="shared" si="4"/>
        <v>0</v>
      </c>
      <c r="AF66" s="2"/>
      <c r="AG66" s="18"/>
      <c r="AH66" s="18"/>
      <c r="AI66" s="18"/>
      <c r="AJ66" s="18">
        <f t="shared" si="5"/>
        <v>0</v>
      </c>
      <c r="AK66" s="18"/>
      <c r="AL66" s="20"/>
      <c r="AM66" s="20"/>
      <c r="AN66" s="20"/>
      <c r="AO66" s="20">
        <f t="shared" si="6"/>
        <v>0</v>
      </c>
      <c r="AP66" s="20"/>
      <c r="AQ66" s="16"/>
      <c r="AR66" s="16"/>
      <c r="AS66" s="16"/>
      <c r="AT66" s="16">
        <f t="shared" si="7"/>
        <v>0</v>
      </c>
      <c r="AU66" s="16"/>
      <c r="AV66" s="20"/>
      <c r="AW66" s="20"/>
      <c r="AX66" s="20"/>
      <c r="AY66" s="20">
        <f t="shared" si="8"/>
        <v>0</v>
      </c>
      <c r="AZ66" s="20"/>
      <c r="BA66" s="3"/>
      <c r="BB66" s="3"/>
      <c r="BC66" s="3"/>
      <c r="BD66" s="3">
        <f t="shared" si="21"/>
        <v>0</v>
      </c>
      <c r="BE66" s="3"/>
      <c r="BF66" s="19"/>
      <c r="BG66" s="19"/>
      <c r="BH66" s="19"/>
      <c r="BI66" s="19">
        <f t="shared" si="10"/>
        <v>0</v>
      </c>
      <c r="BJ66" s="19"/>
      <c r="BK66" s="16"/>
      <c r="BL66" s="16"/>
      <c r="BM66" s="16"/>
      <c r="BN66" s="16">
        <f t="shared" si="11"/>
        <v>0</v>
      </c>
      <c r="BO66" s="16"/>
      <c r="BP66" s="20"/>
      <c r="BQ66" s="20"/>
      <c r="BR66" s="20"/>
      <c r="BS66" s="20">
        <f t="shared" si="12"/>
        <v>0</v>
      </c>
      <c r="BT66" s="20"/>
      <c r="BU66" s="16"/>
      <c r="BV66" s="16"/>
      <c r="BW66" s="16"/>
      <c r="BX66" s="16">
        <f t="shared" si="13"/>
        <v>0</v>
      </c>
      <c r="BY66" s="16"/>
      <c r="BZ66" s="20"/>
      <c r="CA66" s="20"/>
      <c r="CB66" s="20"/>
      <c r="CC66" s="20">
        <f t="shared" si="14"/>
        <v>0</v>
      </c>
      <c r="CD66" s="20"/>
      <c r="CE66" s="43">
        <f>BZ66+BU66+BP66+BK66+BF66+BA66+AV66+AQ66+AL66+AG66+AB66+W66+R66+M66+C66+H66+'სასტუმროები #2'!CE66</f>
        <v>0</v>
      </c>
      <c r="CF66" s="44">
        <f>CA66+BV66+BQ66+BL66+BG66+BB66+AW66+AR66+AM66+AH66+AC66+X66+S66+N66+D66+I66+'სასტუმროები #2'!CF66</f>
        <v>0</v>
      </c>
      <c r="CG66" s="43">
        <f>CB66+BW66+BR66+BM66+BH66+BC66+AX66+AS66+AN66+AI66+AD66+Y66+T66+O66+E66+J66+'სასტუმროები #2'!CG66</f>
        <v>0</v>
      </c>
      <c r="CH66" s="44">
        <f>CC66+BX66+BS66+BN66+BI66+BD66+AY66+AT66+AO66+AJ66+AE66+Z66+U66+P66+F66+K66+'სასტუმროები #2'!CH66</f>
        <v>0</v>
      </c>
      <c r="CI66" s="44">
        <f>CD66+BY66+BT66+BO66+BJ66+BE66+AZ66+AU66+AP66+AK66+AF66+AA66+V66+Q66+G66+L66+'სასტუმროები #2'!CI66</f>
        <v>0</v>
      </c>
    </row>
    <row r="67" spans="1:87" x14ac:dyDescent="0.25">
      <c r="A67" s="223"/>
      <c r="B67" s="32" t="s">
        <v>5</v>
      </c>
      <c r="C67" s="16"/>
      <c r="D67" s="16"/>
      <c r="E67" s="16"/>
      <c r="F67" s="16">
        <f t="shared" si="0"/>
        <v>0</v>
      </c>
      <c r="G67" s="16"/>
      <c r="H67" s="19"/>
      <c r="I67" s="19"/>
      <c r="J67" s="19"/>
      <c r="K67" s="19">
        <f t="shared" si="20"/>
        <v>0</v>
      </c>
      <c r="L67" s="19"/>
      <c r="M67" s="3"/>
      <c r="N67" s="3"/>
      <c r="O67" s="3"/>
      <c r="P67" s="3">
        <f t="shared" si="1"/>
        <v>0</v>
      </c>
      <c r="Q67" s="3"/>
      <c r="R67" s="1"/>
      <c r="S67" s="1"/>
      <c r="T67" s="1"/>
      <c r="U67" s="1">
        <f t="shared" si="2"/>
        <v>0</v>
      </c>
      <c r="V67" s="1"/>
      <c r="W67" s="17"/>
      <c r="X67" s="17"/>
      <c r="Y67" s="17"/>
      <c r="Z67" s="17">
        <f t="shared" si="3"/>
        <v>0</v>
      </c>
      <c r="AA67" s="17"/>
      <c r="AB67" s="2"/>
      <c r="AC67" s="2"/>
      <c r="AD67" s="2"/>
      <c r="AE67" s="2">
        <f t="shared" si="4"/>
        <v>0</v>
      </c>
      <c r="AF67" s="2"/>
      <c r="AG67" s="18"/>
      <c r="AH67" s="18"/>
      <c r="AI67" s="18"/>
      <c r="AJ67" s="18">
        <f t="shared" si="5"/>
        <v>0</v>
      </c>
      <c r="AK67" s="18"/>
      <c r="AL67" s="20"/>
      <c r="AM67" s="20"/>
      <c r="AN67" s="20"/>
      <c r="AO67" s="20">
        <f t="shared" si="6"/>
        <v>0</v>
      </c>
      <c r="AP67" s="20"/>
      <c r="AQ67" s="16"/>
      <c r="AR67" s="16"/>
      <c r="AS67" s="16"/>
      <c r="AT67" s="16">
        <f t="shared" si="7"/>
        <v>0</v>
      </c>
      <c r="AU67" s="16"/>
      <c r="AV67" s="20"/>
      <c r="AW67" s="20"/>
      <c r="AX67" s="20"/>
      <c r="AY67" s="20">
        <f t="shared" si="8"/>
        <v>0</v>
      </c>
      <c r="AZ67" s="20"/>
      <c r="BA67" s="3"/>
      <c r="BB67" s="3"/>
      <c r="BC67" s="3"/>
      <c r="BD67" s="3">
        <f t="shared" si="21"/>
        <v>0</v>
      </c>
      <c r="BE67" s="3"/>
      <c r="BF67" s="19"/>
      <c r="BG67" s="19"/>
      <c r="BH67" s="19"/>
      <c r="BI67" s="19">
        <f t="shared" si="10"/>
        <v>0</v>
      </c>
      <c r="BJ67" s="19"/>
      <c r="BK67" s="16"/>
      <c r="BL67" s="16"/>
      <c r="BM67" s="16"/>
      <c r="BN67" s="16">
        <f t="shared" si="11"/>
        <v>0</v>
      </c>
      <c r="BO67" s="16"/>
      <c r="BP67" s="20"/>
      <c r="BQ67" s="20"/>
      <c r="BR67" s="20"/>
      <c r="BS67" s="20">
        <f t="shared" si="12"/>
        <v>0</v>
      </c>
      <c r="BT67" s="20"/>
      <c r="BU67" s="16"/>
      <c r="BV67" s="16"/>
      <c r="BW67" s="16"/>
      <c r="BX67" s="16">
        <f t="shared" si="13"/>
        <v>0</v>
      </c>
      <c r="BY67" s="16"/>
      <c r="BZ67" s="20"/>
      <c r="CA67" s="20"/>
      <c r="CB67" s="20"/>
      <c r="CC67" s="20">
        <f t="shared" si="14"/>
        <v>0</v>
      </c>
      <c r="CD67" s="20"/>
      <c r="CE67" s="43">
        <f>BZ67+BU67+BP67+BK67+BF67+BA67+AV67+AQ67+AL67+AG67+AB67+W67+R67+M67+C67+H67+'სასტუმროები #2'!CE67</f>
        <v>0</v>
      </c>
      <c r="CF67" s="44">
        <f>CA67+BV67+BQ67+BL67+BG67+BB67+AW67+AR67+AM67+AH67+AC67+X67+S67+N67+D67+I67+'სასტუმროები #2'!CF67</f>
        <v>0</v>
      </c>
      <c r="CG67" s="43">
        <f>CB67+BW67+BR67+BM67+BH67+BC67+AX67+AS67+AN67+AI67+AD67+Y67+T67+O67+E67+J67+'სასტუმროები #2'!CG67</f>
        <v>0</v>
      </c>
      <c r="CH67" s="44">
        <f>CC67+BX67+BS67+BN67+BI67+BD67+AY67+AT67+AO67+AJ67+AE67+Z67+U67+P67+F67+K67+'სასტუმროები #2'!CH67</f>
        <v>0</v>
      </c>
      <c r="CI67" s="44">
        <f>CD67+BY67+BT67+BO67+BJ67+BE67+AZ67+AU67+AP67+AK67+AF67+AA67+V67+Q67+G67+L67+'სასტუმროები #2'!CI67</f>
        <v>0</v>
      </c>
    </row>
    <row r="68" spans="1:87" ht="15.75" thickBot="1" x14ac:dyDescent="0.3">
      <c r="A68" s="224"/>
      <c r="B68" s="32" t="s">
        <v>6</v>
      </c>
      <c r="C68" s="16"/>
      <c r="D68" s="16"/>
      <c r="E68" s="16"/>
      <c r="F68" s="16">
        <f t="shared" si="0"/>
        <v>0</v>
      </c>
      <c r="G68" s="16"/>
      <c r="H68" s="19"/>
      <c r="I68" s="19"/>
      <c r="J68" s="19"/>
      <c r="K68" s="19">
        <f t="shared" si="20"/>
        <v>0</v>
      </c>
      <c r="L68" s="19"/>
      <c r="M68" s="3"/>
      <c r="N68" s="3"/>
      <c r="O68" s="3"/>
      <c r="P68" s="3">
        <f t="shared" si="1"/>
        <v>0</v>
      </c>
      <c r="Q68" s="3"/>
      <c r="R68" s="1"/>
      <c r="S68" s="1"/>
      <c r="T68" s="1"/>
      <c r="U68" s="1">
        <f t="shared" si="2"/>
        <v>0</v>
      </c>
      <c r="V68" s="1"/>
      <c r="W68" s="17"/>
      <c r="X68" s="17"/>
      <c r="Y68" s="17"/>
      <c r="Z68" s="17">
        <f t="shared" si="3"/>
        <v>0</v>
      </c>
      <c r="AA68" s="17"/>
      <c r="AB68" s="2"/>
      <c r="AC68" s="2"/>
      <c r="AD68" s="2"/>
      <c r="AE68" s="2">
        <f t="shared" si="4"/>
        <v>0</v>
      </c>
      <c r="AF68" s="2"/>
      <c r="AG68" s="18"/>
      <c r="AH68" s="18"/>
      <c r="AI68" s="18"/>
      <c r="AJ68" s="18">
        <f t="shared" si="5"/>
        <v>0</v>
      </c>
      <c r="AK68" s="18"/>
      <c r="AL68" s="20"/>
      <c r="AM68" s="20"/>
      <c r="AN68" s="20"/>
      <c r="AO68" s="20">
        <f t="shared" si="6"/>
        <v>0</v>
      </c>
      <c r="AP68" s="20"/>
      <c r="AQ68" s="16"/>
      <c r="AR68" s="16"/>
      <c r="AS68" s="16"/>
      <c r="AT68" s="16">
        <f t="shared" si="7"/>
        <v>0</v>
      </c>
      <c r="AU68" s="16"/>
      <c r="AV68" s="20"/>
      <c r="AW68" s="20"/>
      <c r="AX68" s="20"/>
      <c r="AY68" s="20">
        <f t="shared" si="8"/>
        <v>0</v>
      </c>
      <c r="AZ68" s="20"/>
      <c r="BA68" s="3"/>
      <c r="BB68" s="3"/>
      <c r="BC68" s="3"/>
      <c r="BD68" s="3">
        <f t="shared" si="21"/>
        <v>0</v>
      </c>
      <c r="BE68" s="3"/>
      <c r="BF68" s="19"/>
      <c r="BG68" s="19"/>
      <c r="BH68" s="19"/>
      <c r="BI68" s="19">
        <f t="shared" si="10"/>
        <v>0</v>
      </c>
      <c r="BJ68" s="19"/>
      <c r="BK68" s="16"/>
      <c r="BL68" s="16"/>
      <c r="BM68" s="16"/>
      <c r="BN68" s="16">
        <f t="shared" si="11"/>
        <v>0</v>
      </c>
      <c r="BO68" s="16"/>
      <c r="BP68" s="20"/>
      <c r="BQ68" s="20"/>
      <c r="BR68" s="20"/>
      <c r="BS68" s="20">
        <f t="shared" si="12"/>
        <v>0</v>
      </c>
      <c r="BT68" s="20"/>
      <c r="BU68" s="16"/>
      <c r="BV68" s="16"/>
      <c r="BW68" s="16"/>
      <c r="BX68" s="16">
        <f t="shared" si="13"/>
        <v>0</v>
      </c>
      <c r="BY68" s="16"/>
      <c r="BZ68" s="20"/>
      <c r="CA68" s="20"/>
      <c r="CB68" s="20"/>
      <c r="CC68" s="20">
        <f t="shared" si="14"/>
        <v>0</v>
      </c>
      <c r="CD68" s="20"/>
      <c r="CE68" s="43">
        <f>BZ68+BU68+BP68+BK68+BF68+BA68+AV68+AQ68+AL68+AG68+AB68+W68+R68+M68+C68+H68+'სასტუმროები #2'!CE68</f>
        <v>0</v>
      </c>
      <c r="CF68" s="44">
        <f>CA68+BV68+BQ68+BL68+BG68+BB68+AW68+AR68+AM68+AH68+AC68+X68+S68+N68+D68+I68+'სასტუმროები #2'!CF68</f>
        <v>0</v>
      </c>
      <c r="CG68" s="43">
        <f>CB68+BW68+BR68+BM68+BH68+BC68+AX68+AS68+AN68+AI68+AD68+Y68+T68+O68+E68+J68+'სასტუმროები #2'!CG68</f>
        <v>0</v>
      </c>
      <c r="CH68" s="44">
        <f>CC68+BX68+BS68+BN68+BI68+BD68+AY68+AT68+AO68+AJ68+AE68+Z68+U68+P68+F68+K68+'სასტუმროები #2'!CH68</f>
        <v>0</v>
      </c>
      <c r="CI68" s="44">
        <f>CD68+BY68+BT68+BO68+BJ68+BE68+AZ68+AU68+AP68+AK68+AF68+AA68+V68+Q68+G68+L68+'სასტუმროები #2'!CI68</f>
        <v>0</v>
      </c>
    </row>
  </sheetData>
  <mergeCells count="58">
    <mergeCell ref="A60:A62"/>
    <mergeCell ref="A63:A65"/>
    <mergeCell ref="A66:A68"/>
    <mergeCell ref="C1:V1"/>
    <mergeCell ref="BA2:BE2"/>
    <mergeCell ref="BA3:BE3"/>
    <mergeCell ref="A42:A44"/>
    <mergeCell ref="A45:A47"/>
    <mergeCell ref="A48:A50"/>
    <mergeCell ref="A51:A53"/>
    <mergeCell ref="A54:A56"/>
    <mergeCell ref="A57:A59"/>
    <mergeCell ref="A24:A26"/>
    <mergeCell ref="A27:A29"/>
    <mergeCell ref="A30:A32"/>
    <mergeCell ref="A33:A35"/>
    <mergeCell ref="A36:A38"/>
    <mergeCell ref="A39:A41"/>
    <mergeCell ref="A6:A8"/>
    <mergeCell ref="A9:A11"/>
    <mergeCell ref="A12:A14"/>
    <mergeCell ref="A15:A17"/>
    <mergeCell ref="A18:A20"/>
    <mergeCell ref="A21:A23"/>
    <mergeCell ref="CE3:CI3"/>
    <mergeCell ref="W2:AA2"/>
    <mergeCell ref="AB2:AF2"/>
    <mergeCell ref="AG2:AK2"/>
    <mergeCell ref="AL2:AP2"/>
    <mergeCell ref="BF2:BJ2"/>
    <mergeCell ref="CE2:CI2"/>
    <mergeCell ref="AQ2:AU2"/>
    <mergeCell ref="AQ3:AU3"/>
    <mergeCell ref="AV2:AZ2"/>
    <mergeCell ref="AV3:AZ3"/>
    <mergeCell ref="BK2:BO2"/>
    <mergeCell ref="BP2:BT2"/>
    <mergeCell ref="BK3:BO3"/>
    <mergeCell ref="BP3:BT3"/>
    <mergeCell ref="BU2:BY2"/>
    <mergeCell ref="A2:A4"/>
    <mergeCell ref="B2:B4"/>
    <mergeCell ref="C2:G2"/>
    <mergeCell ref="M2:Q2"/>
    <mergeCell ref="R2:V2"/>
    <mergeCell ref="C3:G3"/>
    <mergeCell ref="M3:Q3"/>
    <mergeCell ref="R3:V3"/>
    <mergeCell ref="BZ2:CD2"/>
    <mergeCell ref="BU3:BY3"/>
    <mergeCell ref="BZ3:CD3"/>
    <mergeCell ref="H2:L2"/>
    <mergeCell ref="H3:L3"/>
    <mergeCell ref="W3:AA3"/>
    <mergeCell ref="AB3:AF3"/>
    <mergeCell ref="AG3:AK3"/>
    <mergeCell ref="AL3:AP3"/>
    <mergeCell ref="BF3:BJ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8"/>
  <sheetViews>
    <sheetView workbookViewId="0">
      <selection activeCell="G23" sqref="G23"/>
    </sheetView>
  </sheetViews>
  <sheetFormatPr defaultRowHeight="15" x14ac:dyDescent="0.25"/>
  <cols>
    <col min="1" max="2" width="4.85546875" bestFit="1" customWidth="1"/>
    <col min="3" max="6" width="3.28515625" bestFit="1" customWidth="1"/>
    <col min="7" max="7" width="5.140625" bestFit="1" customWidth="1"/>
    <col min="8" max="11" width="3" bestFit="1" customWidth="1"/>
    <col min="12" max="12" width="5.140625" bestFit="1" customWidth="1"/>
    <col min="13" max="16" width="3" bestFit="1" customWidth="1"/>
    <col min="17" max="17" width="5.140625" bestFit="1" customWidth="1"/>
    <col min="18" max="21" width="3" bestFit="1" customWidth="1"/>
    <col min="22" max="22" width="5.140625" bestFit="1" customWidth="1"/>
    <col min="23" max="26" width="3" bestFit="1" customWidth="1"/>
    <col min="27" max="27" width="5.140625" bestFit="1" customWidth="1"/>
    <col min="28" max="31" width="3" bestFit="1" customWidth="1"/>
    <col min="32" max="32" width="5.140625" bestFit="1" customWidth="1"/>
    <col min="33" max="36" width="3" bestFit="1" customWidth="1"/>
    <col min="37" max="37" width="5.140625" bestFit="1" customWidth="1"/>
    <col min="38" max="41" width="3" customWidth="1"/>
    <col min="42" max="42" width="5.140625" customWidth="1"/>
    <col min="43" max="46" width="3" customWidth="1"/>
    <col min="47" max="47" width="5.140625" customWidth="1"/>
    <col min="48" max="51" width="3" customWidth="1"/>
    <col min="52" max="52" width="5.140625" customWidth="1"/>
    <col min="53" max="56" width="3" customWidth="1"/>
    <col min="57" max="57" width="5.140625" customWidth="1"/>
    <col min="58" max="61" width="3" customWidth="1"/>
    <col min="62" max="62" width="5.140625" customWidth="1"/>
    <col min="63" max="66" width="3" customWidth="1"/>
    <col min="67" max="67" width="5.140625" customWidth="1"/>
    <col min="68" max="71" width="3" customWidth="1"/>
    <col min="72" max="72" width="5.140625" customWidth="1"/>
    <col min="73" max="76" width="3" customWidth="1"/>
    <col min="77" max="77" width="5.140625" customWidth="1"/>
    <col min="78" max="81" width="3" customWidth="1"/>
    <col min="82" max="82" width="5.140625" customWidth="1"/>
    <col min="83" max="84" width="4" bestFit="1" customWidth="1"/>
    <col min="85" max="85" width="3" bestFit="1" customWidth="1"/>
    <col min="86" max="86" width="4" bestFit="1" customWidth="1"/>
    <col min="87" max="87" width="5.140625" bestFit="1" customWidth="1"/>
  </cols>
  <sheetData>
    <row r="1" spans="1:87" ht="29.25" customHeight="1" x14ac:dyDescent="0.25">
      <c r="C1" s="285" t="s">
        <v>119</v>
      </c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</row>
    <row r="2" spans="1:87" ht="23.25" customHeight="1" x14ac:dyDescent="0.25">
      <c r="A2" s="235" t="s">
        <v>7</v>
      </c>
      <c r="B2" s="235" t="s">
        <v>8</v>
      </c>
      <c r="C2" s="280" t="s">
        <v>120</v>
      </c>
      <c r="D2" s="281"/>
      <c r="E2" s="281"/>
      <c r="F2" s="281"/>
      <c r="G2" s="282"/>
      <c r="H2" s="259" t="s">
        <v>121</v>
      </c>
      <c r="I2" s="260"/>
      <c r="J2" s="260"/>
      <c r="K2" s="260"/>
      <c r="L2" s="261"/>
      <c r="M2" s="350" t="s">
        <v>122</v>
      </c>
      <c r="N2" s="351"/>
      <c r="O2" s="351"/>
      <c r="P2" s="351"/>
      <c r="Q2" s="352"/>
      <c r="R2" s="268" t="s">
        <v>123</v>
      </c>
      <c r="S2" s="269"/>
      <c r="T2" s="269"/>
      <c r="U2" s="269"/>
      <c r="V2" s="270"/>
      <c r="W2" s="271" t="s">
        <v>124</v>
      </c>
      <c r="X2" s="272"/>
      <c r="Y2" s="272"/>
      <c r="Z2" s="272"/>
      <c r="AA2" s="273"/>
      <c r="AB2" s="274" t="s">
        <v>125</v>
      </c>
      <c r="AC2" s="275"/>
      <c r="AD2" s="275"/>
      <c r="AE2" s="275"/>
      <c r="AF2" s="276"/>
      <c r="AG2" s="268" t="s">
        <v>126</v>
      </c>
      <c r="AH2" s="269"/>
      <c r="AI2" s="269"/>
      <c r="AJ2" s="269"/>
      <c r="AK2" s="270"/>
      <c r="AL2" s="180"/>
      <c r="AM2" s="181"/>
      <c r="AN2" s="181"/>
      <c r="AO2" s="181"/>
      <c r="AP2" s="182"/>
      <c r="AQ2" s="280"/>
      <c r="AR2" s="281"/>
      <c r="AS2" s="281"/>
      <c r="AT2" s="281"/>
      <c r="AU2" s="282"/>
      <c r="AV2" s="255"/>
      <c r="AW2" s="181"/>
      <c r="AX2" s="181"/>
      <c r="AY2" s="181"/>
      <c r="AZ2" s="182"/>
      <c r="BA2" s="265"/>
      <c r="BB2" s="266"/>
      <c r="BC2" s="266"/>
      <c r="BD2" s="266"/>
      <c r="BE2" s="267"/>
      <c r="BF2" s="268"/>
      <c r="BG2" s="269"/>
      <c r="BH2" s="269"/>
      <c r="BI2" s="269"/>
      <c r="BJ2" s="270"/>
      <c r="BK2" s="280"/>
      <c r="BL2" s="281"/>
      <c r="BM2" s="281"/>
      <c r="BN2" s="281"/>
      <c r="BO2" s="282"/>
      <c r="BP2" s="255"/>
      <c r="BQ2" s="283"/>
      <c r="BR2" s="283"/>
      <c r="BS2" s="283"/>
      <c r="BT2" s="284"/>
      <c r="BU2" s="280"/>
      <c r="BV2" s="263"/>
      <c r="BW2" s="263"/>
      <c r="BX2" s="263"/>
      <c r="BY2" s="264"/>
      <c r="BZ2" s="255"/>
      <c r="CA2" s="181"/>
      <c r="CB2" s="181"/>
      <c r="CC2" s="181"/>
      <c r="CD2" s="182"/>
      <c r="CE2" s="277" t="s">
        <v>9</v>
      </c>
      <c r="CF2" s="278"/>
      <c r="CG2" s="278"/>
      <c r="CH2" s="278"/>
      <c r="CI2" s="279"/>
    </row>
    <row r="3" spans="1:87" ht="15.75" x14ac:dyDescent="0.25">
      <c r="A3" s="235"/>
      <c r="B3" s="235"/>
      <c r="C3" s="249" t="s">
        <v>62</v>
      </c>
      <c r="D3" s="250"/>
      <c r="E3" s="250"/>
      <c r="F3" s="250"/>
      <c r="G3" s="251"/>
      <c r="H3" s="201" t="s">
        <v>32</v>
      </c>
      <c r="I3" s="202"/>
      <c r="J3" s="202"/>
      <c r="K3" s="202"/>
      <c r="L3" s="203"/>
      <c r="M3" s="153" t="s">
        <v>62</v>
      </c>
      <c r="N3" s="154"/>
      <c r="O3" s="154"/>
      <c r="P3" s="154"/>
      <c r="Q3" s="155"/>
      <c r="R3" s="204" t="s">
        <v>62</v>
      </c>
      <c r="S3" s="205"/>
      <c r="T3" s="205"/>
      <c r="U3" s="205"/>
      <c r="V3" s="206"/>
      <c r="W3" s="210" t="s">
        <v>62</v>
      </c>
      <c r="X3" s="211"/>
      <c r="Y3" s="211"/>
      <c r="Z3" s="211"/>
      <c r="AA3" s="212"/>
      <c r="AB3" s="216" t="s">
        <v>67</v>
      </c>
      <c r="AC3" s="217"/>
      <c r="AD3" s="217"/>
      <c r="AE3" s="217"/>
      <c r="AF3" s="218"/>
      <c r="AG3" s="192" t="s">
        <v>68</v>
      </c>
      <c r="AH3" s="193"/>
      <c r="AI3" s="193"/>
      <c r="AJ3" s="193"/>
      <c r="AK3" s="194"/>
      <c r="AL3" s="195" t="s">
        <v>62</v>
      </c>
      <c r="AM3" s="196"/>
      <c r="AN3" s="196"/>
      <c r="AO3" s="196"/>
      <c r="AP3" s="197"/>
      <c r="AQ3" s="256" t="s">
        <v>62</v>
      </c>
      <c r="AR3" s="257"/>
      <c r="AS3" s="257"/>
      <c r="AT3" s="257"/>
      <c r="AU3" s="258"/>
      <c r="AV3" s="195" t="s">
        <v>62</v>
      </c>
      <c r="AW3" s="196"/>
      <c r="AX3" s="196"/>
      <c r="AY3" s="196"/>
      <c r="AZ3" s="197"/>
      <c r="BA3" s="153" t="s">
        <v>62</v>
      </c>
      <c r="BB3" s="154"/>
      <c r="BC3" s="154"/>
      <c r="BD3" s="154"/>
      <c r="BE3" s="155"/>
      <c r="BF3" s="201" t="s">
        <v>32</v>
      </c>
      <c r="BG3" s="202"/>
      <c r="BH3" s="202"/>
      <c r="BI3" s="202"/>
      <c r="BJ3" s="203"/>
      <c r="BK3" s="256" t="s">
        <v>62</v>
      </c>
      <c r="BL3" s="257"/>
      <c r="BM3" s="257"/>
      <c r="BN3" s="257"/>
      <c r="BO3" s="258"/>
      <c r="BP3" s="195" t="s">
        <v>62</v>
      </c>
      <c r="BQ3" s="196"/>
      <c r="BR3" s="196"/>
      <c r="BS3" s="196"/>
      <c r="BT3" s="197"/>
      <c r="BU3" s="256" t="s">
        <v>62</v>
      </c>
      <c r="BV3" s="257"/>
      <c r="BW3" s="257"/>
      <c r="BX3" s="257"/>
      <c r="BY3" s="258"/>
      <c r="BZ3" s="195" t="s">
        <v>62</v>
      </c>
      <c r="CA3" s="196"/>
      <c r="CB3" s="196"/>
      <c r="CC3" s="196"/>
      <c r="CD3" s="197"/>
      <c r="CE3" s="177" t="s">
        <v>62</v>
      </c>
      <c r="CF3" s="178"/>
      <c r="CG3" s="178"/>
      <c r="CH3" s="178"/>
      <c r="CI3" s="179"/>
    </row>
    <row r="4" spans="1:87" ht="81.75" customHeight="1" thickBot="1" x14ac:dyDescent="0.3">
      <c r="A4" s="236"/>
      <c r="B4" s="235"/>
      <c r="C4" s="14" t="s">
        <v>0</v>
      </c>
      <c r="D4" s="15" t="s">
        <v>3</v>
      </c>
      <c r="E4" s="15" t="s">
        <v>2</v>
      </c>
      <c r="F4" s="33" t="s">
        <v>128</v>
      </c>
      <c r="G4" s="33" t="s">
        <v>72</v>
      </c>
      <c r="H4" s="40" t="s">
        <v>0</v>
      </c>
      <c r="I4" s="40" t="s">
        <v>3</v>
      </c>
      <c r="J4" s="40" t="s">
        <v>2</v>
      </c>
      <c r="K4" s="40" t="s">
        <v>128</v>
      </c>
      <c r="L4" s="40" t="s">
        <v>60</v>
      </c>
      <c r="M4" s="34" t="s">
        <v>0</v>
      </c>
      <c r="N4" s="34" t="s">
        <v>3</v>
      </c>
      <c r="O4" s="34" t="s">
        <v>2</v>
      </c>
      <c r="P4" s="34" t="s">
        <v>128</v>
      </c>
      <c r="Q4" s="34" t="s">
        <v>73</v>
      </c>
      <c r="R4" s="35" t="s">
        <v>0</v>
      </c>
      <c r="S4" s="35" t="s">
        <v>3</v>
      </c>
      <c r="T4" s="35" t="s">
        <v>2</v>
      </c>
      <c r="U4" s="35" t="s">
        <v>128</v>
      </c>
      <c r="V4" s="35" t="s">
        <v>73</v>
      </c>
      <c r="W4" s="36" t="s">
        <v>0</v>
      </c>
      <c r="X4" s="36" t="s">
        <v>3</v>
      </c>
      <c r="Y4" s="36" t="s">
        <v>2</v>
      </c>
      <c r="Z4" s="36" t="s">
        <v>128</v>
      </c>
      <c r="AA4" s="36" t="s">
        <v>73</v>
      </c>
      <c r="AB4" s="37" t="s">
        <v>0</v>
      </c>
      <c r="AC4" s="37" t="s">
        <v>3</v>
      </c>
      <c r="AD4" s="37" t="s">
        <v>2</v>
      </c>
      <c r="AE4" s="37" t="s">
        <v>128</v>
      </c>
      <c r="AF4" s="37" t="s">
        <v>73</v>
      </c>
      <c r="AG4" s="38" t="s">
        <v>0</v>
      </c>
      <c r="AH4" s="38" t="s">
        <v>3</v>
      </c>
      <c r="AI4" s="38" t="s">
        <v>2</v>
      </c>
      <c r="AJ4" s="353" t="s">
        <v>128</v>
      </c>
      <c r="AK4" s="38" t="s">
        <v>73</v>
      </c>
      <c r="AL4" s="39" t="s">
        <v>0</v>
      </c>
      <c r="AM4" s="39" t="s">
        <v>3</v>
      </c>
      <c r="AN4" s="39" t="s">
        <v>2</v>
      </c>
      <c r="AO4" s="39" t="s">
        <v>128</v>
      </c>
      <c r="AP4" s="39" t="s">
        <v>73</v>
      </c>
      <c r="AQ4" s="33" t="s">
        <v>0</v>
      </c>
      <c r="AR4" s="33" t="s">
        <v>3</v>
      </c>
      <c r="AS4" s="33" t="s">
        <v>2</v>
      </c>
      <c r="AT4" s="33" t="s">
        <v>128</v>
      </c>
      <c r="AU4" s="33" t="s">
        <v>73</v>
      </c>
      <c r="AV4" s="39" t="s">
        <v>0</v>
      </c>
      <c r="AW4" s="39" t="s">
        <v>3</v>
      </c>
      <c r="AX4" s="39" t="s">
        <v>2</v>
      </c>
      <c r="AY4" s="39" t="s">
        <v>128</v>
      </c>
      <c r="AZ4" s="39" t="s">
        <v>73</v>
      </c>
      <c r="BA4" s="34" t="s">
        <v>0</v>
      </c>
      <c r="BB4" s="34" t="s">
        <v>3</v>
      </c>
      <c r="BC4" s="34" t="s">
        <v>2</v>
      </c>
      <c r="BD4" s="34" t="s">
        <v>128</v>
      </c>
      <c r="BE4" s="34" t="s">
        <v>73</v>
      </c>
      <c r="BF4" s="40" t="s">
        <v>0</v>
      </c>
      <c r="BG4" s="40" t="s">
        <v>3</v>
      </c>
      <c r="BH4" s="40" t="s">
        <v>2</v>
      </c>
      <c r="BI4" s="40" t="s">
        <v>128</v>
      </c>
      <c r="BJ4" s="40" t="s">
        <v>73</v>
      </c>
      <c r="BK4" s="33" t="s">
        <v>0</v>
      </c>
      <c r="BL4" s="33" t="s">
        <v>3</v>
      </c>
      <c r="BM4" s="33" t="s">
        <v>2</v>
      </c>
      <c r="BN4" s="33" t="s">
        <v>128</v>
      </c>
      <c r="BO4" s="33" t="s">
        <v>73</v>
      </c>
      <c r="BP4" s="39" t="s">
        <v>0</v>
      </c>
      <c r="BQ4" s="39" t="s">
        <v>3</v>
      </c>
      <c r="BR4" s="39" t="s">
        <v>2</v>
      </c>
      <c r="BS4" s="39" t="s">
        <v>128</v>
      </c>
      <c r="BT4" s="39" t="s">
        <v>73</v>
      </c>
      <c r="BU4" s="33" t="s">
        <v>0</v>
      </c>
      <c r="BV4" s="33" t="s">
        <v>3</v>
      </c>
      <c r="BW4" s="33" t="s">
        <v>2</v>
      </c>
      <c r="BX4" s="33" t="s">
        <v>128</v>
      </c>
      <c r="BY4" s="33" t="s">
        <v>73</v>
      </c>
      <c r="BZ4" s="39" t="s">
        <v>0</v>
      </c>
      <c r="CA4" s="39" t="s">
        <v>3</v>
      </c>
      <c r="CB4" s="39" t="s">
        <v>2</v>
      </c>
      <c r="CC4" s="39" t="s">
        <v>128</v>
      </c>
      <c r="CD4" s="39" t="s">
        <v>73</v>
      </c>
      <c r="CE4" s="41" t="s">
        <v>0</v>
      </c>
      <c r="CF4" s="41" t="s">
        <v>3</v>
      </c>
      <c r="CG4" s="41" t="s">
        <v>2</v>
      </c>
      <c r="CH4" s="41" t="s">
        <v>128</v>
      </c>
      <c r="CI4" s="42" t="s">
        <v>73</v>
      </c>
    </row>
    <row r="5" spans="1:87" ht="15.75" hidden="1" thickBot="1" x14ac:dyDescent="0.3">
      <c r="A5" s="4" t="s">
        <v>17</v>
      </c>
      <c r="B5" s="5" t="s">
        <v>6</v>
      </c>
      <c r="C5" s="45"/>
      <c r="D5" s="45"/>
      <c r="E5" s="45"/>
      <c r="F5" s="45">
        <f>C5+D5-E5</f>
        <v>0</v>
      </c>
      <c r="G5" s="45"/>
      <c r="H5" s="51"/>
      <c r="I5" s="51"/>
      <c r="J5" s="51"/>
      <c r="K5" s="51"/>
      <c r="L5" s="51"/>
      <c r="M5" s="46"/>
      <c r="N5" s="46"/>
      <c r="O5" s="46"/>
      <c r="P5" s="46">
        <f>M5+N5-O5</f>
        <v>0</v>
      </c>
      <c r="Q5" s="46"/>
      <c r="R5" s="47"/>
      <c r="S5" s="47"/>
      <c r="T5" s="47"/>
      <c r="U5" s="47">
        <f>R5+S5-T5</f>
        <v>0</v>
      </c>
      <c r="V5" s="47"/>
      <c r="W5" s="25"/>
      <c r="X5" s="25"/>
      <c r="Y5" s="25"/>
      <c r="Z5" s="25">
        <f>W5+X5-Y5</f>
        <v>0</v>
      </c>
      <c r="AA5" s="25"/>
      <c r="AB5" s="48"/>
      <c r="AC5" s="48"/>
      <c r="AD5" s="48"/>
      <c r="AE5" s="48">
        <f>AB5+AC5-AD5</f>
        <v>0</v>
      </c>
      <c r="AF5" s="48"/>
      <c r="AG5" s="49"/>
      <c r="AH5" s="49"/>
      <c r="AI5" s="49"/>
      <c r="AJ5" s="49">
        <f>AG5+AH5-AI5</f>
        <v>0</v>
      </c>
      <c r="AK5" s="49"/>
      <c r="AL5" s="50"/>
      <c r="AM5" s="50"/>
      <c r="AN5" s="50"/>
      <c r="AO5" s="50">
        <f>AL5+AM5-AN5</f>
        <v>0</v>
      </c>
      <c r="AP5" s="50"/>
      <c r="AQ5" s="45"/>
      <c r="AR5" s="45"/>
      <c r="AS5" s="45"/>
      <c r="AT5" s="45">
        <f>AQ5+AR5-AS5</f>
        <v>0</v>
      </c>
      <c r="AU5" s="45"/>
      <c r="AV5" s="50"/>
      <c r="AW5" s="50"/>
      <c r="AX5" s="50"/>
      <c r="AY5" s="50">
        <f>AV5+AW5-AX5</f>
        <v>0</v>
      </c>
      <c r="AZ5" s="50"/>
      <c r="BA5" s="46"/>
      <c r="BB5" s="46"/>
      <c r="BC5" s="46"/>
      <c r="BD5" s="46">
        <f>BA5+BB5-BC5</f>
        <v>0</v>
      </c>
      <c r="BE5" s="46"/>
      <c r="BF5" s="51"/>
      <c r="BG5" s="51"/>
      <c r="BH5" s="51"/>
      <c r="BI5" s="51">
        <f>BF5+BG5-BH5</f>
        <v>0</v>
      </c>
      <c r="BJ5" s="51"/>
      <c r="BK5" s="45"/>
      <c r="BL5" s="45"/>
      <c r="BM5" s="45"/>
      <c r="BN5" s="45">
        <f>BK5+BL5-BM5</f>
        <v>0</v>
      </c>
      <c r="BO5" s="45"/>
      <c r="BP5" s="50"/>
      <c r="BQ5" s="50"/>
      <c r="BR5" s="50"/>
      <c r="BS5" s="50">
        <f>BP5+BQ5-BR5</f>
        <v>0</v>
      </c>
      <c r="BT5" s="50"/>
      <c r="BU5" s="45"/>
      <c r="BV5" s="45"/>
      <c r="BW5" s="45"/>
      <c r="BX5" s="45">
        <f>BU5+BV5-BW5</f>
        <v>0</v>
      </c>
      <c r="BY5" s="45"/>
      <c r="BZ5" s="50"/>
      <c r="CA5" s="50"/>
      <c r="CB5" s="50"/>
      <c r="CC5" s="50">
        <f>BZ5+CA5-CB5</f>
        <v>0</v>
      </c>
      <c r="CD5" s="50"/>
      <c r="CE5" s="43">
        <f>BZ5+BU5+BP5+BK5+BF5+BA5+AV5+AQ5+AL5+AG5+AB5+W5+R5+M5+C5+H5</f>
        <v>0</v>
      </c>
      <c r="CF5" s="44">
        <f>CA5+BV5+BQ5+BL5+BG5+BB5+AW5+AR5+AM5+AH5+AC5+X5+S5+N5+D5+I5</f>
        <v>0</v>
      </c>
      <c r="CG5" s="43">
        <f>CB5+BW5+BR5+BM5+BH5+BC5+AX5+AS5+AN5+AI5+AD5+Y5+T5+O5+E5+J5</f>
        <v>0</v>
      </c>
      <c r="CH5" s="44">
        <f>CC5+BX5+BS5+BN5+BI5+BD5+AY5+AT5+AO5+AJ5+AE5+Z5+U5+P5+F5+K5</f>
        <v>0</v>
      </c>
      <c r="CI5" s="44">
        <f>CD5+BY5+BT5+BO5+BJ5+BE5+AZ5+AU5+AP5+AK5+AF5+AA5+V5+Q5+G5+L5</f>
        <v>0</v>
      </c>
    </row>
    <row r="6" spans="1:87" hidden="1" x14ac:dyDescent="0.25">
      <c r="A6" s="240" t="s">
        <v>43</v>
      </c>
      <c r="B6" s="6" t="s">
        <v>4</v>
      </c>
      <c r="C6" s="45"/>
      <c r="D6" s="45"/>
      <c r="E6" s="45"/>
      <c r="F6" s="45">
        <f t="shared" ref="F6:F68" si="0">C6+D6-E6</f>
        <v>0</v>
      </c>
      <c r="G6" s="45"/>
      <c r="H6" s="51"/>
      <c r="I6" s="51"/>
      <c r="J6" s="51"/>
      <c r="K6" s="51"/>
      <c r="L6" s="51"/>
      <c r="M6" s="46"/>
      <c r="N6" s="52"/>
      <c r="O6" s="46"/>
      <c r="P6" s="46">
        <f t="shared" ref="P6:P68" si="1">M6+N6-O6</f>
        <v>0</v>
      </c>
      <c r="Q6" s="46"/>
      <c r="R6" s="47"/>
      <c r="S6" s="53"/>
      <c r="T6" s="47"/>
      <c r="U6" s="47">
        <f t="shared" ref="U6:U68" si="2">R6+S6-T6</f>
        <v>0</v>
      </c>
      <c r="V6" s="47"/>
      <c r="W6" s="25"/>
      <c r="X6" s="25"/>
      <c r="Y6" s="25"/>
      <c r="Z6" s="25">
        <f t="shared" ref="Z6:Z68" si="3">W6+X6-Y6</f>
        <v>0</v>
      </c>
      <c r="AA6" s="25"/>
      <c r="AB6" s="48"/>
      <c r="AC6" s="48"/>
      <c r="AD6" s="48"/>
      <c r="AE6" s="48">
        <f t="shared" ref="AE6:AE68" si="4">AB6+AC6-AD6</f>
        <v>0</v>
      </c>
      <c r="AF6" s="48"/>
      <c r="AG6" s="49"/>
      <c r="AH6" s="49"/>
      <c r="AI6" s="49"/>
      <c r="AJ6" s="49">
        <f t="shared" ref="AJ6:AJ68" si="5">AG6+AH6-AI6</f>
        <v>0</v>
      </c>
      <c r="AK6" s="49"/>
      <c r="AL6" s="50"/>
      <c r="AM6" s="50"/>
      <c r="AN6" s="50"/>
      <c r="AO6" s="50">
        <f t="shared" ref="AO6:AO68" si="6">AL6+AM6-AN6</f>
        <v>0</v>
      </c>
      <c r="AP6" s="50"/>
      <c r="AQ6" s="45"/>
      <c r="AR6" s="45"/>
      <c r="AS6" s="45"/>
      <c r="AT6" s="45">
        <f t="shared" ref="AT6:AT68" si="7">AQ6+AR6-AS6</f>
        <v>0</v>
      </c>
      <c r="AU6" s="45"/>
      <c r="AV6" s="50"/>
      <c r="AW6" s="50"/>
      <c r="AX6" s="50"/>
      <c r="AY6" s="50">
        <f t="shared" ref="AY6:AY68" si="8">AV6+AW6-AX6</f>
        <v>0</v>
      </c>
      <c r="AZ6" s="50"/>
      <c r="BA6" s="46"/>
      <c r="BB6" s="52"/>
      <c r="BC6" s="46"/>
      <c r="BD6" s="46">
        <f t="shared" ref="BD6:BD20" si="9">BA6+BB6-BC6</f>
        <v>0</v>
      </c>
      <c r="BE6" s="46"/>
      <c r="BF6" s="51"/>
      <c r="BG6" s="51"/>
      <c r="BH6" s="51"/>
      <c r="BI6" s="51">
        <f t="shared" ref="BI6:BI68" si="10">BF6+BG6-BH6</f>
        <v>0</v>
      </c>
      <c r="BJ6" s="51"/>
      <c r="BK6" s="45"/>
      <c r="BL6" s="45"/>
      <c r="BM6" s="45"/>
      <c r="BN6" s="45">
        <f t="shared" ref="BN6:BN68" si="11">BK6+BL6-BM6</f>
        <v>0</v>
      </c>
      <c r="BO6" s="45"/>
      <c r="BP6" s="50"/>
      <c r="BQ6" s="50"/>
      <c r="BR6" s="50"/>
      <c r="BS6" s="50">
        <f t="shared" ref="BS6:BS68" si="12">BP6+BQ6-BR6</f>
        <v>0</v>
      </c>
      <c r="BT6" s="50"/>
      <c r="BU6" s="45"/>
      <c r="BV6" s="45"/>
      <c r="BW6" s="45"/>
      <c r="BX6" s="45">
        <f t="shared" ref="BX6:BX68" si="13">BU6+BV6-BW6</f>
        <v>0</v>
      </c>
      <c r="BY6" s="45"/>
      <c r="BZ6" s="50"/>
      <c r="CA6" s="50"/>
      <c r="CB6" s="50"/>
      <c r="CC6" s="50">
        <f t="shared" ref="CC6:CC68" si="14">BZ6+CA6-CB6</f>
        <v>0</v>
      </c>
      <c r="CD6" s="50"/>
      <c r="CE6" s="43">
        <f t="shared" ref="CE6:CI68" si="15">BZ6+BU6+BP6+BK6+BF6+BA6+AV6+AQ6+AL6+AG6+AB6+W6+R6+M6+C6+H6</f>
        <v>0</v>
      </c>
      <c r="CF6" s="44">
        <f t="shared" si="15"/>
        <v>0</v>
      </c>
      <c r="CG6" s="43">
        <f t="shared" si="15"/>
        <v>0</v>
      </c>
      <c r="CH6" s="44">
        <f t="shared" si="15"/>
        <v>0</v>
      </c>
      <c r="CI6" s="44">
        <f t="shared" si="15"/>
        <v>0</v>
      </c>
    </row>
    <row r="7" spans="1:87" hidden="1" x14ac:dyDescent="0.25">
      <c r="A7" s="241"/>
      <c r="B7" s="6" t="s">
        <v>5</v>
      </c>
      <c r="C7" s="45"/>
      <c r="D7" s="45"/>
      <c r="E7" s="45"/>
      <c r="F7" s="45">
        <f t="shared" si="0"/>
        <v>0</v>
      </c>
      <c r="G7" s="45"/>
      <c r="H7" s="51"/>
      <c r="I7" s="51"/>
      <c r="J7" s="51"/>
      <c r="K7" s="51"/>
      <c r="L7" s="51"/>
      <c r="M7" s="46"/>
      <c r="N7" s="46"/>
      <c r="O7" s="46"/>
      <c r="P7" s="46">
        <f t="shared" si="1"/>
        <v>0</v>
      </c>
      <c r="Q7" s="46"/>
      <c r="R7" s="47"/>
      <c r="S7" s="47"/>
      <c r="T7" s="47"/>
      <c r="U7" s="47">
        <f t="shared" si="2"/>
        <v>0</v>
      </c>
      <c r="V7" s="47"/>
      <c r="W7" s="25"/>
      <c r="X7" s="25"/>
      <c r="Y7" s="25"/>
      <c r="Z7" s="25">
        <f t="shared" si="3"/>
        <v>0</v>
      </c>
      <c r="AA7" s="25"/>
      <c r="AB7" s="48"/>
      <c r="AC7" s="48"/>
      <c r="AD7" s="48"/>
      <c r="AE7" s="48">
        <f t="shared" si="4"/>
        <v>0</v>
      </c>
      <c r="AF7" s="48"/>
      <c r="AG7" s="49"/>
      <c r="AH7" s="49"/>
      <c r="AI7" s="49"/>
      <c r="AJ7" s="49">
        <f t="shared" si="5"/>
        <v>0</v>
      </c>
      <c r="AK7" s="49"/>
      <c r="AL7" s="50"/>
      <c r="AM7" s="50"/>
      <c r="AN7" s="50"/>
      <c r="AO7" s="50">
        <f t="shared" si="6"/>
        <v>0</v>
      </c>
      <c r="AP7" s="50"/>
      <c r="AQ7" s="45"/>
      <c r="AR7" s="45"/>
      <c r="AS7" s="45"/>
      <c r="AT7" s="45">
        <f t="shared" si="7"/>
        <v>0</v>
      </c>
      <c r="AU7" s="45"/>
      <c r="AV7" s="50"/>
      <c r="AW7" s="50"/>
      <c r="AX7" s="50"/>
      <c r="AY7" s="50">
        <f t="shared" si="8"/>
        <v>0</v>
      </c>
      <c r="AZ7" s="50"/>
      <c r="BA7" s="46"/>
      <c r="BB7" s="46"/>
      <c r="BC7" s="46"/>
      <c r="BD7" s="46">
        <f t="shared" si="9"/>
        <v>0</v>
      </c>
      <c r="BE7" s="46"/>
      <c r="BF7" s="51"/>
      <c r="BG7" s="51"/>
      <c r="BH7" s="51"/>
      <c r="BI7" s="51">
        <f t="shared" si="10"/>
        <v>0</v>
      </c>
      <c r="BJ7" s="51"/>
      <c r="BK7" s="45"/>
      <c r="BL7" s="45"/>
      <c r="BM7" s="45"/>
      <c r="BN7" s="45">
        <f t="shared" si="11"/>
        <v>0</v>
      </c>
      <c r="BO7" s="45"/>
      <c r="BP7" s="50"/>
      <c r="BQ7" s="50"/>
      <c r="BR7" s="50"/>
      <c r="BS7" s="50">
        <f t="shared" si="12"/>
        <v>0</v>
      </c>
      <c r="BT7" s="50"/>
      <c r="BU7" s="45"/>
      <c r="BV7" s="45"/>
      <c r="BW7" s="45"/>
      <c r="BX7" s="45">
        <f t="shared" si="13"/>
        <v>0</v>
      </c>
      <c r="BY7" s="45"/>
      <c r="BZ7" s="50"/>
      <c r="CA7" s="50"/>
      <c r="CB7" s="50"/>
      <c r="CC7" s="50">
        <f t="shared" si="14"/>
        <v>0</v>
      </c>
      <c r="CD7" s="50"/>
      <c r="CE7" s="43">
        <f t="shared" si="15"/>
        <v>0</v>
      </c>
      <c r="CF7" s="44">
        <f t="shared" si="15"/>
        <v>0</v>
      </c>
      <c r="CG7" s="43">
        <f t="shared" si="15"/>
        <v>0</v>
      </c>
      <c r="CH7" s="44">
        <f t="shared" si="15"/>
        <v>0</v>
      </c>
      <c r="CI7" s="44">
        <f t="shared" si="15"/>
        <v>0</v>
      </c>
    </row>
    <row r="8" spans="1:87" ht="15.75" hidden="1" thickBot="1" x14ac:dyDescent="0.3">
      <c r="A8" s="242"/>
      <c r="B8" s="6" t="s">
        <v>6</v>
      </c>
      <c r="C8" s="45"/>
      <c r="D8" s="45"/>
      <c r="E8" s="45"/>
      <c r="F8" s="45">
        <f t="shared" si="0"/>
        <v>0</v>
      </c>
      <c r="G8" s="45"/>
      <c r="H8" s="51"/>
      <c r="I8" s="51"/>
      <c r="J8" s="51"/>
      <c r="K8" s="51"/>
      <c r="L8" s="51"/>
      <c r="M8" s="46"/>
      <c r="N8" s="46"/>
      <c r="O8" s="46"/>
      <c r="P8" s="46">
        <f t="shared" si="1"/>
        <v>0</v>
      </c>
      <c r="Q8" s="46"/>
      <c r="R8" s="47"/>
      <c r="S8" s="47"/>
      <c r="T8" s="47"/>
      <c r="U8" s="47">
        <f t="shared" si="2"/>
        <v>0</v>
      </c>
      <c r="V8" s="47"/>
      <c r="W8" s="25"/>
      <c r="X8" s="25"/>
      <c r="Y8" s="25"/>
      <c r="Z8" s="25">
        <f t="shared" si="3"/>
        <v>0</v>
      </c>
      <c r="AA8" s="25"/>
      <c r="AB8" s="48"/>
      <c r="AC8" s="48"/>
      <c r="AD8" s="48"/>
      <c r="AE8" s="48">
        <f t="shared" si="4"/>
        <v>0</v>
      </c>
      <c r="AF8" s="48"/>
      <c r="AG8" s="49"/>
      <c r="AH8" s="49"/>
      <c r="AI8" s="49"/>
      <c r="AJ8" s="49">
        <f t="shared" si="5"/>
        <v>0</v>
      </c>
      <c r="AK8" s="49"/>
      <c r="AL8" s="50"/>
      <c r="AM8" s="50"/>
      <c r="AN8" s="50"/>
      <c r="AO8" s="50">
        <f t="shared" si="6"/>
        <v>0</v>
      </c>
      <c r="AP8" s="50"/>
      <c r="AQ8" s="45"/>
      <c r="AR8" s="45"/>
      <c r="AS8" s="45"/>
      <c r="AT8" s="45">
        <f t="shared" si="7"/>
        <v>0</v>
      </c>
      <c r="AU8" s="45"/>
      <c r="AV8" s="50"/>
      <c r="AW8" s="50"/>
      <c r="AX8" s="50"/>
      <c r="AY8" s="50">
        <f t="shared" si="8"/>
        <v>0</v>
      </c>
      <c r="AZ8" s="50"/>
      <c r="BA8" s="46"/>
      <c r="BB8" s="46"/>
      <c r="BC8" s="46"/>
      <c r="BD8" s="46">
        <f t="shared" si="9"/>
        <v>0</v>
      </c>
      <c r="BE8" s="46"/>
      <c r="BF8" s="51"/>
      <c r="BG8" s="51"/>
      <c r="BH8" s="51"/>
      <c r="BI8" s="51">
        <f t="shared" si="10"/>
        <v>0</v>
      </c>
      <c r="BJ8" s="51"/>
      <c r="BK8" s="45"/>
      <c r="BL8" s="45"/>
      <c r="BM8" s="45"/>
      <c r="BN8" s="45">
        <f t="shared" si="11"/>
        <v>0</v>
      </c>
      <c r="BO8" s="45"/>
      <c r="BP8" s="50"/>
      <c r="BQ8" s="50"/>
      <c r="BR8" s="50"/>
      <c r="BS8" s="50">
        <f t="shared" si="12"/>
        <v>0</v>
      </c>
      <c r="BT8" s="50"/>
      <c r="BU8" s="45"/>
      <c r="BV8" s="45"/>
      <c r="BW8" s="45"/>
      <c r="BX8" s="45">
        <f t="shared" si="13"/>
        <v>0</v>
      </c>
      <c r="BY8" s="45"/>
      <c r="BZ8" s="50"/>
      <c r="CA8" s="50"/>
      <c r="CB8" s="50"/>
      <c r="CC8" s="50">
        <f t="shared" si="14"/>
        <v>0</v>
      </c>
      <c r="CD8" s="50"/>
      <c r="CE8" s="43">
        <f t="shared" si="15"/>
        <v>0</v>
      </c>
      <c r="CF8" s="44">
        <f t="shared" si="15"/>
        <v>0</v>
      </c>
      <c r="CG8" s="43">
        <f t="shared" si="15"/>
        <v>0</v>
      </c>
      <c r="CH8" s="44">
        <f t="shared" si="15"/>
        <v>0</v>
      </c>
      <c r="CI8" s="44">
        <f t="shared" si="15"/>
        <v>0</v>
      </c>
    </row>
    <row r="9" spans="1:87" hidden="1" x14ac:dyDescent="0.25">
      <c r="A9" s="243" t="s">
        <v>44</v>
      </c>
      <c r="B9" s="7" t="s">
        <v>4</v>
      </c>
      <c r="C9" s="45"/>
      <c r="D9" s="45"/>
      <c r="E9" s="45"/>
      <c r="F9" s="45">
        <f t="shared" si="0"/>
        <v>0</v>
      </c>
      <c r="G9" s="45"/>
      <c r="H9" s="51"/>
      <c r="I9" s="51"/>
      <c r="J9" s="51"/>
      <c r="K9" s="51"/>
      <c r="L9" s="51"/>
      <c r="M9" s="46"/>
      <c r="N9" s="52"/>
      <c r="O9" s="46"/>
      <c r="P9" s="46">
        <f t="shared" si="1"/>
        <v>0</v>
      </c>
      <c r="Q9" s="46"/>
      <c r="R9" s="47"/>
      <c r="S9" s="53"/>
      <c r="T9" s="53"/>
      <c r="U9" s="47">
        <f t="shared" si="2"/>
        <v>0</v>
      </c>
      <c r="V9" s="47"/>
      <c r="W9" s="25"/>
      <c r="X9" s="25"/>
      <c r="Y9" s="25"/>
      <c r="Z9" s="25">
        <f t="shared" si="3"/>
        <v>0</v>
      </c>
      <c r="AA9" s="25"/>
      <c r="AB9" s="48"/>
      <c r="AC9" s="54"/>
      <c r="AD9" s="48"/>
      <c r="AE9" s="48">
        <f t="shared" si="4"/>
        <v>0</v>
      </c>
      <c r="AF9" s="48"/>
      <c r="AG9" s="49"/>
      <c r="AH9" s="49"/>
      <c r="AI9" s="49"/>
      <c r="AJ9" s="49">
        <f t="shared" si="5"/>
        <v>0</v>
      </c>
      <c r="AK9" s="49"/>
      <c r="AL9" s="50"/>
      <c r="AM9" s="50"/>
      <c r="AN9" s="50"/>
      <c r="AO9" s="50">
        <f t="shared" si="6"/>
        <v>0</v>
      </c>
      <c r="AP9" s="50"/>
      <c r="AQ9" s="45"/>
      <c r="AR9" s="45"/>
      <c r="AS9" s="45"/>
      <c r="AT9" s="45">
        <f t="shared" si="7"/>
        <v>0</v>
      </c>
      <c r="AU9" s="45"/>
      <c r="AV9" s="50"/>
      <c r="AW9" s="50"/>
      <c r="AX9" s="50"/>
      <c r="AY9" s="50">
        <f t="shared" si="8"/>
        <v>0</v>
      </c>
      <c r="AZ9" s="50"/>
      <c r="BA9" s="46"/>
      <c r="BB9" s="52"/>
      <c r="BC9" s="46"/>
      <c r="BD9" s="46">
        <f t="shared" si="9"/>
        <v>0</v>
      </c>
      <c r="BE9" s="46"/>
      <c r="BF9" s="51"/>
      <c r="BG9" s="51"/>
      <c r="BH9" s="51"/>
      <c r="BI9" s="51">
        <f t="shared" si="10"/>
        <v>0</v>
      </c>
      <c r="BJ9" s="51"/>
      <c r="BK9" s="45"/>
      <c r="BL9" s="45"/>
      <c r="BM9" s="45"/>
      <c r="BN9" s="45">
        <f t="shared" si="11"/>
        <v>0</v>
      </c>
      <c r="BO9" s="45"/>
      <c r="BP9" s="50"/>
      <c r="BQ9" s="50"/>
      <c r="BR9" s="50"/>
      <c r="BS9" s="50">
        <f t="shared" si="12"/>
        <v>0</v>
      </c>
      <c r="BT9" s="50"/>
      <c r="BU9" s="45"/>
      <c r="BV9" s="45"/>
      <c r="BW9" s="45"/>
      <c r="BX9" s="45">
        <f t="shared" si="13"/>
        <v>0</v>
      </c>
      <c r="BY9" s="45"/>
      <c r="BZ9" s="50"/>
      <c r="CA9" s="50"/>
      <c r="CB9" s="50"/>
      <c r="CC9" s="50">
        <f t="shared" si="14"/>
        <v>0</v>
      </c>
      <c r="CD9" s="50"/>
      <c r="CE9" s="43">
        <f t="shared" si="15"/>
        <v>0</v>
      </c>
      <c r="CF9" s="44">
        <f t="shared" si="15"/>
        <v>0</v>
      </c>
      <c r="CG9" s="43">
        <f t="shared" si="15"/>
        <v>0</v>
      </c>
      <c r="CH9" s="44">
        <f t="shared" si="15"/>
        <v>0</v>
      </c>
      <c r="CI9" s="44">
        <f t="shared" si="15"/>
        <v>0</v>
      </c>
    </row>
    <row r="10" spans="1:87" hidden="1" x14ac:dyDescent="0.25">
      <c r="A10" s="244"/>
      <c r="B10" s="7" t="s">
        <v>5</v>
      </c>
      <c r="C10" s="45"/>
      <c r="D10" s="45"/>
      <c r="E10" s="45"/>
      <c r="F10" s="45">
        <f t="shared" si="0"/>
        <v>0</v>
      </c>
      <c r="G10" s="45"/>
      <c r="H10" s="51"/>
      <c r="I10" s="51"/>
      <c r="J10" s="51"/>
      <c r="K10" s="51"/>
      <c r="L10" s="51"/>
      <c r="M10" s="46"/>
      <c r="N10" s="46"/>
      <c r="O10" s="46"/>
      <c r="P10" s="46">
        <f t="shared" si="1"/>
        <v>0</v>
      </c>
      <c r="Q10" s="46"/>
      <c r="R10" s="47"/>
      <c r="S10" s="47"/>
      <c r="T10" s="47"/>
      <c r="U10" s="47">
        <f t="shared" si="2"/>
        <v>0</v>
      </c>
      <c r="V10" s="47"/>
      <c r="W10" s="25"/>
      <c r="X10" s="55"/>
      <c r="Y10" s="25"/>
      <c r="Z10" s="25">
        <f t="shared" si="3"/>
        <v>0</v>
      </c>
      <c r="AA10" s="25"/>
      <c r="AB10" s="48"/>
      <c r="AC10" s="48"/>
      <c r="AD10" s="48"/>
      <c r="AE10" s="48">
        <f t="shared" si="4"/>
        <v>0</v>
      </c>
      <c r="AF10" s="48"/>
      <c r="AG10" s="49"/>
      <c r="AH10" s="49"/>
      <c r="AI10" s="49"/>
      <c r="AJ10" s="49">
        <f t="shared" si="5"/>
        <v>0</v>
      </c>
      <c r="AK10" s="49"/>
      <c r="AL10" s="50"/>
      <c r="AM10" s="50"/>
      <c r="AN10" s="50"/>
      <c r="AO10" s="50">
        <f t="shared" si="6"/>
        <v>0</v>
      </c>
      <c r="AP10" s="50"/>
      <c r="AQ10" s="45"/>
      <c r="AR10" s="45"/>
      <c r="AS10" s="45"/>
      <c r="AT10" s="45">
        <f t="shared" si="7"/>
        <v>0</v>
      </c>
      <c r="AU10" s="45"/>
      <c r="AV10" s="50"/>
      <c r="AW10" s="50"/>
      <c r="AX10" s="50"/>
      <c r="AY10" s="50">
        <f t="shared" si="8"/>
        <v>0</v>
      </c>
      <c r="AZ10" s="50"/>
      <c r="BA10" s="46"/>
      <c r="BB10" s="46"/>
      <c r="BC10" s="46"/>
      <c r="BD10" s="46">
        <f t="shared" si="9"/>
        <v>0</v>
      </c>
      <c r="BE10" s="46"/>
      <c r="BF10" s="51"/>
      <c r="BG10" s="51"/>
      <c r="BH10" s="51"/>
      <c r="BI10" s="51">
        <f t="shared" si="10"/>
        <v>0</v>
      </c>
      <c r="BJ10" s="51"/>
      <c r="BK10" s="45"/>
      <c r="BL10" s="45"/>
      <c r="BM10" s="45"/>
      <c r="BN10" s="45">
        <f t="shared" si="11"/>
        <v>0</v>
      </c>
      <c r="BO10" s="45"/>
      <c r="BP10" s="50"/>
      <c r="BQ10" s="50"/>
      <c r="BR10" s="50"/>
      <c r="BS10" s="50">
        <f t="shared" si="12"/>
        <v>0</v>
      </c>
      <c r="BT10" s="50"/>
      <c r="BU10" s="45"/>
      <c r="BV10" s="45"/>
      <c r="BW10" s="45"/>
      <c r="BX10" s="45">
        <f t="shared" si="13"/>
        <v>0</v>
      </c>
      <c r="BY10" s="45"/>
      <c r="BZ10" s="50"/>
      <c r="CA10" s="50"/>
      <c r="CB10" s="50"/>
      <c r="CC10" s="50">
        <f t="shared" si="14"/>
        <v>0</v>
      </c>
      <c r="CD10" s="50"/>
      <c r="CE10" s="43">
        <f t="shared" si="15"/>
        <v>0</v>
      </c>
      <c r="CF10" s="44">
        <f t="shared" si="15"/>
        <v>0</v>
      </c>
      <c r="CG10" s="43">
        <f t="shared" si="15"/>
        <v>0</v>
      </c>
      <c r="CH10" s="44">
        <f t="shared" si="15"/>
        <v>0</v>
      </c>
      <c r="CI10" s="44">
        <f t="shared" si="15"/>
        <v>0</v>
      </c>
    </row>
    <row r="11" spans="1:87" ht="15.75" hidden="1" thickBot="1" x14ac:dyDescent="0.3">
      <c r="A11" s="245"/>
      <c r="B11" s="7" t="s">
        <v>6</v>
      </c>
      <c r="C11" s="45"/>
      <c r="D11" s="45"/>
      <c r="E11" s="45"/>
      <c r="F11" s="45">
        <f t="shared" si="0"/>
        <v>0</v>
      </c>
      <c r="G11" s="45"/>
      <c r="H11" s="51"/>
      <c r="I11" s="51"/>
      <c r="J11" s="51"/>
      <c r="K11" s="51"/>
      <c r="L11" s="51"/>
      <c r="M11" s="46"/>
      <c r="N11" s="46"/>
      <c r="O11" s="46"/>
      <c r="P11" s="46">
        <f t="shared" si="1"/>
        <v>0</v>
      </c>
      <c r="Q11" s="46"/>
      <c r="R11" s="47"/>
      <c r="S11" s="47"/>
      <c r="T11" s="47"/>
      <c r="U11" s="47">
        <f t="shared" si="2"/>
        <v>0</v>
      </c>
      <c r="V11" s="47"/>
      <c r="W11" s="25"/>
      <c r="X11" s="25"/>
      <c r="Y11" s="25"/>
      <c r="Z11" s="25">
        <f t="shared" si="3"/>
        <v>0</v>
      </c>
      <c r="AA11" s="25"/>
      <c r="AB11" s="48"/>
      <c r="AC11" s="48"/>
      <c r="AD11" s="48"/>
      <c r="AE11" s="48">
        <f t="shared" si="4"/>
        <v>0</v>
      </c>
      <c r="AF11" s="48"/>
      <c r="AG11" s="49"/>
      <c r="AH11" s="49"/>
      <c r="AI11" s="49"/>
      <c r="AJ11" s="49">
        <f t="shared" si="5"/>
        <v>0</v>
      </c>
      <c r="AK11" s="49"/>
      <c r="AL11" s="50"/>
      <c r="AM11" s="50"/>
      <c r="AN11" s="50"/>
      <c r="AO11" s="50">
        <f t="shared" si="6"/>
        <v>0</v>
      </c>
      <c r="AP11" s="50"/>
      <c r="AQ11" s="45"/>
      <c r="AR11" s="45"/>
      <c r="AS11" s="45"/>
      <c r="AT11" s="45">
        <f t="shared" si="7"/>
        <v>0</v>
      </c>
      <c r="AU11" s="45"/>
      <c r="AV11" s="50"/>
      <c r="AW11" s="50"/>
      <c r="AX11" s="50"/>
      <c r="AY11" s="50">
        <f t="shared" si="8"/>
        <v>0</v>
      </c>
      <c r="AZ11" s="50"/>
      <c r="BA11" s="46"/>
      <c r="BB11" s="46"/>
      <c r="BC11" s="46"/>
      <c r="BD11" s="46">
        <f t="shared" si="9"/>
        <v>0</v>
      </c>
      <c r="BE11" s="46"/>
      <c r="BF11" s="51"/>
      <c r="BG11" s="51"/>
      <c r="BH11" s="51"/>
      <c r="BI11" s="51">
        <f t="shared" si="10"/>
        <v>0</v>
      </c>
      <c r="BJ11" s="51"/>
      <c r="BK11" s="45"/>
      <c r="BL11" s="45"/>
      <c r="BM11" s="45"/>
      <c r="BN11" s="45">
        <f t="shared" si="11"/>
        <v>0</v>
      </c>
      <c r="BO11" s="45"/>
      <c r="BP11" s="50"/>
      <c r="BQ11" s="50"/>
      <c r="BR11" s="50"/>
      <c r="BS11" s="50">
        <f t="shared" si="12"/>
        <v>0</v>
      </c>
      <c r="BT11" s="50"/>
      <c r="BU11" s="45"/>
      <c r="BV11" s="45"/>
      <c r="BW11" s="45"/>
      <c r="BX11" s="45">
        <f t="shared" si="13"/>
        <v>0</v>
      </c>
      <c r="BY11" s="45"/>
      <c r="BZ11" s="50"/>
      <c r="CA11" s="50"/>
      <c r="CB11" s="50"/>
      <c r="CC11" s="50">
        <f t="shared" si="14"/>
        <v>0</v>
      </c>
      <c r="CD11" s="50"/>
      <c r="CE11" s="43">
        <f t="shared" si="15"/>
        <v>0</v>
      </c>
      <c r="CF11" s="44">
        <f t="shared" si="15"/>
        <v>0</v>
      </c>
      <c r="CG11" s="43">
        <f t="shared" si="15"/>
        <v>0</v>
      </c>
      <c r="CH11" s="44">
        <f t="shared" si="15"/>
        <v>0</v>
      </c>
      <c r="CI11" s="44">
        <f t="shared" si="15"/>
        <v>0</v>
      </c>
    </row>
    <row r="12" spans="1:87" hidden="1" x14ac:dyDescent="0.25">
      <c r="A12" s="246" t="s">
        <v>45</v>
      </c>
      <c r="B12" s="8" t="s">
        <v>4</v>
      </c>
      <c r="C12" s="45"/>
      <c r="D12" s="45"/>
      <c r="E12" s="45"/>
      <c r="F12" s="45">
        <f t="shared" si="0"/>
        <v>0</v>
      </c>
      <c r="G12" s="45"/>
      <c r="H12" s="51"/>
      <c r="I12" s="51"/>
      <c r="J12" s="51"/>
      <c r="K12" s="51"/>
      <c r="L12" s="51"/>
      <c r="M12" s="46"/>
      <c r="N12" s="46"/>
      <c r="O12" s="46"/>
      <c r="P12" s="46">
        <f t="shared" si="1"/>
        <v>0</v>
      </c>
      <c r="Q12" s="46"/>
      <c r="R12" s="47"/>
      <c r="S12" s="47"/>
      <c r="T12" s="53"/>
      <c r="U12" s="47">
        <f t="shared" si="2"/>
        <v>0</v>
      </c>
      <c r="V12" s="47"/>
      <c r="W12" s="25"/>
      <c r="X12" s="55"/>
      <c r="Y12" s="25"/>
      <c r="Z12" s="25">
        <f t="shared" si="3"/>
        <v>0</v>
      </c>
      <c r="AA12" s="25"/>
      <c r="AB12" s="48"/>
      <c r="AC12" s="54"/>
      <c r="AD12" s="48"/>
      <c r="AE12" s="48">
        <f t="shared" si="4"/>
        <v>0</v>
      </c>
      <c r="AF12" s="48"/>
      <c r="AG12" s="49"/>
      <c r="AH12" s="49"/>
      <c r="AI12" s="49"/>
      <c r="AJ12" s="49">
        <f t="shared" si="5"/>
        <v>0</v>
      </c>
      <c r="AK12" s="49"/>
      <c r="AL12" s="50"/>
      <c r="AM12" s="50"/>
      <c r="AN12" s="50"/>
      <c r="AO12" s="50">
        <f t="shared" si="6"/>
        <v>0</v>
      </c>
      <c r="AP12" s="50"/>
      <c r="AQ12" s="45"/>
      <c r="AR12" s="45"/>
      <c r="AS12" s="45"/>
      <c r="AT12" s="45">
        <f t="shared" si="7"/>
        <v>0</v>
      </c>
      <c r="AU12" s="45"/>
      <c r="AV12" s="50"/>
      <c r="AW12" s="50"/>
      <c r="AX12" s="50"/>
      <c r="AY12" s="50">
        <f t="shared" si="8"/>
        <v>0</v>
      </c>
      <c r="AZ12" s="50"/>
      <c r="BA12" s="46"/>
      <c r="BB12" s="46"/>
      <c r="BC12" s="46"/>
      <c r="BD12" s="46">
        <f t="shared" si="9"/>
        <v>0</v>
      </c>
      <c r="BE12" s="46"/>
      <c r="BF12" s="51"/>
      <c r="BG12" s="51"/>
      <c r="BH12" s="51"/>
      <c r="BI12" s="51">
        <f t="shared" si="10"/>
        <v>0</v>
      </c>
      <c r="BJ12" s="51"/>
      <c r="BK12" s="45"/>
      <c r="BL12" s="45"/>
      <c r="BM12" s="45"/>
      <c r="BN12" s="45">
        <f t="shared" si="11"/>
        <v>0</v>
      </c>
      <c r="BO12" s="45"/>
      <c r="BP12" s="50"/>
      <c r="BQ12" s="50"/>
      <c r="BR12" s="50"/>
      <c r="BS12" s="50">
        <f t="shared" si="12"/>
        <v>0</v>
      </c>
      <c r="BT12" s="50"/>
      <c r="BU12" s="45"/>
      <c r="BV12" s="45"/>
      <c r="BW12" s="45"/>
      <c r="BX12" s="45">
        <f t="shared" si="13"/>
        <v>0</v>
      </c>
      <c r="BY12" s="45"/>
      <c r="BZ12" s="50"/>
      <c r="CA12" s="50"/>
      <c r="CB12" s="50"/>
      <c r="CC12" s="50">
        <f t="shared" si="14"/>
        <v>0</v>
      </c>
      <c r="CD12" s="50"/>
      <c r="CE12" s="43">
        <f t="shared" si="15"/>
        <v>0</v>
      </c>
      <c r="CF12" s="44">
        <f t="shared" si="15"/>
        <v>0</v>
      </c>
      <c r="CG12" s="43">
        <f t="shared" si="15"/>
        <v>0</v>
      </c>
      <c r="CH12" s="44">
        <f t="shared" si="15"/>
        <v>0</v>
      </c>
      <c r="CI12" s="44">
        <f t="shared" si="15"/>
        <v>0</v>
      </c>
    </row>
    <row r="13" spans="1:87" hidden="1" x14ac:dyDescent="0.25">
      <c r="A13" s="247"/>
      <c r="B13" s="8" t="s">
        <v>5</v>
      </c>
      <c r="C13" s="45"/>
      <c r="D13" s="45"/>
      <c r="E13" s="56"/>
      <c r="F13" s="45">
        <f t="shared" si="0"/>
        <v>0</v>
      </c>
      <c r="G13" s="45"/>
      <c r="H13" s="51"/>
      <c r="I13" s="51"/>
      <c r="J13" s="51"/>
      <c r="K13" s="51"/>
      <c r="L13" s="51"/>
      <c r="M13" s="46"/>
      <c r="N13" s="46"/>
      <c r="O13" s="46"/>
      <c r="P13" s="46">
        <f t="shared" si="1"/>
        <v>0</v>
      </c>
      <c r="Q13" s="46"/>
      <c r="R13" s="47"/>
      <c r="S13" s="47"/>
      <c r="T13" s="47"/>
      <c r="U13" s="47">
        <f t="shared" si="2"/>
        <v>0</v>
      </c>
      <c r="V13" s="47"/>
      <c r="W13" s="25"/>
      <c r="X13" s="25"/>
      <c r="Y13" s="25"/>
      <c r="Z13" s="25">
        <f t="shared" si="3"/>
        <v>0</v>
      </c>
      <c r="AA13" s="25"/>
      <c r="AB13" s="48"/>
      <c r="AC13" s="48"/>
      <c r="AD13" s="48"/>
      <c r="AE13" s="48">
        <f t="shared" si="4"/>
        <v>0</v>
      </c>
      <c r="AF13" s="48"/>
      <c r="AG13" s="49"/>
      <c r="AH13" s="57"/>
      <c r="AI13" s="49"/>
      <c r="AJ13" s="49">
        <f t="shared" si="5"/>
        <v>0</v>
      </c>
      <c r="AK13" s="49"/>
      <c r="AL13" s="50"/>
      <c r="AM13" s="50"/>
      <c r="AN13" s="50"/>
      <c r="AO13" s="50">
        <f t="shared" si="6"/>
        <v>0</v>
      </c>
      <c r="AP13" s="50"/>
      <c r="AQ13" s="45"/>
      <c r="AR13" s="45"/>
      <c r="AS13" s="45"/>
      <c r="AT13" s="45">
        <f t="shared" si="7"/>
        <v>0</v>
      </c>
      <c r="AU13" s="45"/>
      <c r="AV13" s="50"/>
      <c r="AW13" s="50"/>
      <c r="AX13" s="50"/>
      <c r="AY13" s="50">
        <f t="shared" si="8"/>
        <v>0</v>
      </c>
      <c r="AZ13" s="50"/>
      <c r="BA13" s="46"/>
      <c r="BB13" s="46"/>
      <c r="BC13" s="46"/>
      <c r="BD13" s="46">
        <f t="shared" si="9"/>
        <v>0</v>
      </c>
      <c r="BE13" s="46"/>
      <c r="BF13" s="51"/>
      <c r="BG13" s="51"/>
      <c r="BH13" s="51"/>
      <c r="BI13" s="51">
        <f t="shared" si="10"/>
        <v>0</v>
      </c>
      <c r="BJ13" s="51"/>
      <c r="BK13" s="45"/>
      <c r="BL13" s="45"/>
      <c r="BM13" s="45"/>
      <c r="BN13" s="45">
        <f t="shared" si="11"/>
        <v>0</v>
      </c>
      <c r="BO13" s="45"/>
      <c r="BP13" s="50"/>
      <c r="BQ13" s="50"/>
      <c r="BR13" s="50"/>
      <c r="BS13" s="50">
        <f t="shared" si="12"/>
        <v>0</v>
      </c>
      <c r="BT13" s="50"/>
      <c r="BU13" s="45"/>
      <c r="BV13" s="45"/>
      <c r="BW13" s="45"/>
      <c r="BX13" s="45">
        <f t="shared" si="13"/>
        <v>0</v>
      </c>
      <c r="BY13" s="45"/>
      <c r="BZ13" s="50"/>
      <c r="CA13" s="50"/>
      <c r="CB13" s="50"/>
      <c r="CC13" s="50">
        <f t="shared" si="14"/>
        <v>0</v>
      </c>
      <c r="CD13" s="50"/>
      <c r="CE13" s="43">
        <f t="shared" si="15"/>
        <v>0</v>
      </c>
      <c r="CF13" s="44">
        <f t="shared" si="15"/>
        <v>0</v>
      </c>
      <c r="CG13" s="43">
        <f t="shared" si="15"/>
        <v>0</v>
      </c>
      <c r="CH13" s="44">
        <f t="shared" si="15"/>
        <v>0</v>
      </c>
      <c r="CI13" s="44">
        <f t="shared" si="15"/>
        <v>0</v>
      </c>
    </row>
    <row r="14" spans="1:87" ht="15.75" hidden="1" thickBot="1" x14ac:dyDescent="0.3">
      <c r="A14" s="248"/>
      <c r="B14" s="8" t="s">
        <v>6</v>
      </c>
      <c r="C14" s="45"/>
      <c r="D14" s="45"/>
      <c r="E14" s="45"/>
      <c r="F14" s="45">
        <f t="shared" si="0"/>
        <v>0</v>
      </c>
      <c r="G14" s="45"/>
      <c r="H14" s="51"/>
      <c r="I14" s="51"/>
      <c r="J14" s="51"/>
      <c r="K14" s="51"/>
      <c r="L14" s="51"/>
      <c r="M14" s="46"/>
      <c r="N14" s="46"/>
      <c r="O14" s="46"/>
      <c r="P14" s="46">
        <f t="shared" si="1"/>
        <v>0</v>
      </c>
      <c r="Q14" s="46"/>
      <c r="R14" s="47"/>
      <c r="S14" s="53"/>
      <c r="T14" s="47"/>
      <c r="U14" s="47">
        <f t="shared" si="2"/>
        <v>0</v>
      </c>
      <c r="V14" s="47"/>
      <c r="W14" s="25"/>
      <c r="X14" s="25"/>
      <c r="Y14" s="25"/>
      <c r="Z14" s="25">
        <f t="shared" si="3"/>
        <v>0</v>
      </c>
      <c r="AA14" s="25"/>
      <c r="AB14" s="48"/>
      <c r="AC14" s="54"/>
      <c r="AD14" s="48"/>
      <c r="AE14" s="48">
        <f t="shared" si="4"/>
        <v>0</v>
      </c>
      <c r="AF14" s="48"/>
      <c r="AG14" s="49"/>
      <c r="AH14" s="57"/>
      <c r="AI14" s="57"/>
      <c r="AJ14" s="49">
        <f t="shared" si="5"/>
        <v>0</v>
      </c>
      <c r="AK14" s="49"/>
      <c r="AL14" s="50"/>
      <c r="AM14" s="50"/>
      <c r="AN14" s="50"/>
      <c r="AO14" s="50">
        <f t="shared" si="6"/>
        <v>0</v>
      </c>
      <c r="AP14" s="50"/>
      <c r="AQ14" s="45"/>
      <c r="AR14" s="45"/>
      <c r="AS14" s="45"/>
      <c r="AT14" s="45">
        <f t="shared" si="7"/>
        <v>0</v>
      </c>
      <c r="AU14" s="45"/>
      <c r="AV14" s="50"/>
      <c r="AW14" s="50"/>
      <c r="AX14" s="50"/>
      <c r="AY14" s="50">
        <f t="shared" si="8"/>
        <v>0</v>
      </c>
      <c r="AZ14" s="50"/>
      <c r="BA14" s="46"/>
      <c r="BB14" s="46"/>
      <c r="BC14" s="46"/>
      <c r="BD14" s="46">
        <f t="shared" si="9"/>
        <v>0</v>
      </c>
      <c r="BE14" s="46"/>
      <c r="BF14" s="51"/>
      <c r="BG14" s="51"/>
      <c r="BH14" s="51"/>
      <c r="BI14" s="51">
        <f t="shared" si="10"/>
        <v>0</v>
      </c>
      <c r="BJ14" s="51"/>
      <c r="BK14" s="45"/>
      <c r="BL14" s="45"/>
      <c r="BM14" s="45"/>
      <c r="BN14" s="45">
        <f t="shared" si="11"/>
        <v>0</v>
      </c>
      <c r="BO14" s="45"/>
      <c r="BP14" s="50"/>
      <c r="BQ14" s="50"/>
      <c r="BR14" s="50"/>
      <c r="BS14" s="50">
        <f t="shared" si="12"/>
        <v>0</v>
      </c>
      <c r="BT14" s="50"/>
      <c r="BU14" s="45"/>
      <c r="BV14" s="45"/>
      <c r="BW14" s="45"/>
      <c r="BX14" s="45">
        <f t="shared" si="13"/>
        <v>0</v>
      </c>
      <c r="BY14" s="45"/>
      <c r="BZ14" s="50"/>
      <c r="CA14" s="50"/>
      <c r="CB14" s="50"/>
      <c r="CC14" s="50">
        <f t="shared" si="14"/>
        <v>0</v>
      </c>
      <c r="CD14" s="50"/>
      <c r="CE14" s="43">
        <f t="shared" si="15"/>
        <v>0</v>
      </c>
      <c r="CF14" s="44">
        <f t="shared" si="15"/>
        <v>0</v>
      </c>
      <c r="CG14" s="43">
        <f t="shared" si="15"/>
        <v>0</v>
      </c>
      <c r="CH14" s="44">
        <f t="shared" si="15"/>
        <v>0</v>
      </c>
      <c r="CI14" s="44">
        <f t="shared" si="15"/>
        <v>0</v>
      </c>
    </row>
    <row r="15" spans="1:87" hidden="1" x14ac:dyDescent="0.25">
      <c r="A15" s="159" t="s">
        <v>46</v>
      </c>
      <c r="B15" s="9" t="s">
        <v>4</v>
      </c>
      <c r="C15" s="45"/>
      <c r="D15" s="45"/>
      <c r="E15" s="45"/>
      <c r="F15" s="45">
        <f t="shared" si="0"/>
        <v>0</v>
      </c>
      <c r="G15" s="45"/>
      <c r="H15" s="51"/>
      <c r="I15" s="51"/>
      <c r="J15" s="51"/>
      <c r="K15" s="51"/>
      <c r="L15" s="51"/>
      <c r="M15" s="46"/>
      <c r="N15" s="46"/>
      <c r="O15" s="46"/>
      <c r="P15" s="46">
        <f t="shared" si="1"/>
        <v>0</v>
      </c>
      <c r="Q15" s="46"/>
      <c r="R15" s="47"/>
      <c r="S15" s="53"/>
      <c r="T15" s="47"/>
      <c r="U15" s="47">
        <f t="shared" si="2"/>
        <v>0</v>
      </c>
      <c r="V15" s="47"/>
      <c r="W15" s="25"/>
      <c r="X15" s="25"/>
      <c r="Y15" s="25"/>
      <c r="Z15" s="25">
        <f t="shared" si="3"/>
        <v>0</v>
      </c>
      <c r="AA15" s="25"/>
      <c r="AB15" s="48"/>
      <c r="AC15" s="48"/>
      <c r="AD15" s="48"/>
      <c r="AE15" s="48">
        <f t="shared" si="4"/>
        <v>0</v>
      </c>
      <c r="AF15" s="48"/>
      <c r="AG15" s="49"/>
      <c r="AH15" s="57"/>
      <c r="AI15" s="49"/>
      <c r="AJ15" s="49">
        <f t="shared" si="5"/>
        <v>0</v>
      </c>
      <c r="AK15" s="49"/>
      <c r="AL15" s="50"/>
      <c r="AM15" s="50"/>
      <c r="AN15" s="50"/>
      <c r="AO15" s="50">
        <f t="shared" si="6"/>
        <v>0</v>
      </c>
      <c r="AP15" s="50"/>
      <c r="AQ15" s="45"/>
      <c r="AR15" s="45"/>
      <c r="AS15" s="45"/>
      <c r="AT15" s="45">
        <f t="shared" si="7"/>
        <v>0</v>
      </c>
      <c r="AU15" s="45"/>
      <c r="AV15" s="50"/>
      <c r="AW15" s="50"/>
      <c r="AX15" s="50"/>
      <c r="AY15" s="50">
        <f t="shared" si="8"/>
        <v>0</v>
      </c>
      <c r="AZ15" s="50"/>
      <c r="BA15" s="46"/>
      <c r="BB15" s="46"/>
      <c r="BC15" s="46"/>
      <c r="BD15" s="46">
        <f t="shared" si="9"/>
        <v>0</v>
      </c>
      <c r="BE15" s="46"/>
      <c r="BF15" s="51"/>
      <c r="BG15" s="51"/>
      <c r="BH15" s="51"/>
      <c r="BI15" s="51">
        <f t="shared" si="10"/>
        <v>0</v>
      </c>
      <c r="BJ15" s="51"/>
      <c r="BK15" s="45"/>
      <c r="BL15" s="45"/>
      <c r="BM15" s="45"/>
      <c r="BN15" s="45">
        <f t="shared" si="11"/>
        <v>0</v>
      </c>
      <c r="BO15" s="45"/>
      <c r="BP15" s="50"/>
      <c r="BQ15" s="50"/>
      <c r="BR15" s="50"/>
      <c r="BS15" s="50">
        <f t="shared" si="12"/>
        <v>0</v>
      </c>
      <c r="BT15" s="50"/>
      <c r="BU15" s="45"/>
      <c r="BV15" s="45"/>
      <c r="BW15" s="45"/>
      <c r="BX15" s="45">
        <f t="shared" si="13"/>
        <v>0</v>
      </c>
      <c r="BY15" s="45"/>
      <c r="BZ15" s="50"/>
      <c r="CA15" s="50"/>
      <c r="CB15" s="50"/>
      <c r="CC15" s="50">
        <f t="shared" si="14"/>
        <v>0</v>
      </c>
      <c r="CD15" s="50"/>
      <c r="CE15" s="43">
        <f t="shared" si="15"/>
        <v>0</v>
      </c>
      <c r="CF15" s="44">
        <f t="shared" si="15"/>
        <v>0</v>
      </c>
      <c r="CG15" s="43">
        <f t="shared" si="15"/>
        <v>0</v>
      </c>
      <c r="CH15" s="44">
        <f t="shared" si="15"/>
        <v>0</v>
      </c>
      <c r="CI15" s="44">
        <f t="shared" si="15"/>
        <v>0</v>
      </c>
    </row>
    <row r="16" spans="1:87" hidden="1" x14ac:dyDescent="0.25">
      <c r="A16" s="160"/>
      <c r="B16" s="9" t="s">
        <v>5</v>
      </c>
      <c r="C16" s="45"/>
      <c r="D16" s="45"/>
      <c r="E16" s="45"/>
      <c r="F16" s="45">
        <f t="shared" si="0"/>
        <v>0</v>
      </c>
      <c r="G16" s="45"/>
      <c r="H16" s="51"/>
      <c r="I16" s="51"/>
      <c r="J16" s="51"/>
      <c r="K16" s="51"/>
      <c r="L16" s="51"/>
      <c r="M16" s="46"/>
      <c r="N16" s="46"/>
      <c r="O16" s="46"/>
      <c r="P16" s="46">
        <f t="shared" si="1"/>
        <v>0</v>
      </c>
      <c r="Q16" s="46"/>
      <c r="R16" s="47"/>
      <c r="S16" s="47"/>
      <c r="T16" s="47"/>
      <c r="U16" s="47">
        <f t="shared" si="2"/>
        <v>0</v>
      </c>
      <c r="V16" s="47"/>
      <c r="W16" s="25"/>
      <c r="X16" s="25"/>
      <c r="Y16" s="25"/>
      <c r="Z16" s="25">
        <f t="shared" si="3"/>
        <v>0</v>
      </c>
      <c r="AA16" s="25"/>
      <c r="AB16" s="48"/>
      <c r="AC16" s="48"/>
      <c r="AD16" s="48"/>
      <c r="AE16" s="48">
        <f t="shared" si="4"/>
        <v>0</v>
      </c>
      <c r="AF16" s="48"/>
      <c r="AG16" s="49"/>
      <c r="AH16" s="57"/>
      <c r="AI16" s="49"/>
      <c r="AJ16" s="49">
        <f t="shared" si="5"/>
        <v>0</v>
      </c>
      <c r="AK16" s="49"/>
      <c r="AL16" s="50"/>
      <c r="AM16" s="50"/>
      <c r="AN16" s="50"/>
      <c r="AO16" s="50">
        <f t="shared" si="6"/>
        <v>0</v>
      </c>
      <c r="AP16" s="50"/>
      <c r="AQ16" s="45"/>
      <c r="AR16" s="45"/>
      <c r="AS16" s="45"/>
      <c r="AT16" s="45">
        <f t="shared" si="7"/>
        <v>0</v>
      </c>
      <c r="AU16" s="45"/>
      <c r="AV16" s="50"/>
      <c r="AW16" s="50"/>
      <c r="AX16" s="50"/>
      <c r="AY16" s="50">
        <f t="shared" si="8"/>
        <v>0</v>
      </c>
      <c r="AZ16" s="50"/>
      <c r="BA16" s="46"/>
      <c r="BB16" s="46"/>
      <c r="BC16" s="46"/>
      <c r="BD16" s="46">
        <f t="shared" si="9"/>
        <v>0</v>
      </c>
      <c r="BE16" s="46"/>
      <c r="BF16" s="51"/>
      <c r="BG16" s="51"/>
      <c r="BH16" s="51"/>
      <c r="BI16" s="51">
        <f t="shared" si="10"/>
        <v>0</v>
      </c>
      <c r="BJ16" s="51"/>
      <c r="BK16" s="45"/>
      <c r="BL16" s="45"/>
      <c r="BM16" s="45"/>
      <c r="BN16" s="45">
        <f t="shared" si="11"/>
        <v>0</v>
      </c>
      <c r="BO16" s="45"/>
      <c r="BP16" s="50"/>
      <c r="BQ16" s="50"/>
      <c r="BR16" s="50"/>
      <c r="BS16" s="50">
        <f t="shared" si="12"/>
        <v>0</v>
      </c>
      <c r="BT16" s="50"/>
      <c r="BU16" s="45"/>
      <c r="BV16" s="45"/>
      <c r="BW16" s="45"/>
      <c r="BX16" s="45">
        <f t="shared" si="13"/>
        <v>0</v>
      </c>
      <c r="BY16" s="45"/>
      <c r="BZ16" s="50"/>
      <c r="CA16" s="50"/>
      <c r="CB16" s="50"/>
      <c r="CC16" s="50">
        <f t="shared" si="14"/>
        <v>0</v>
      </c>
      <c r="CD16" s="50"/>
      <c r="CE16" s="43">
        <f t="shared" si="15"/>
        <v>0</v>
      </c>
      <c r="CF16" s="44">
        <f t="shared" si="15"/>
        <v>0</v>
      </c>
      <c r="CG16" s="43">
        <f t="shared" si="15"/>
        <v>0</v>
      </c>
      <c r="CH16" s="44">
        <f t="shared" si="15"/>
        <v>0</v>
      </c>
      <c r="CI16" s="44">
        <f t="shared" si="15"/>
        <v>0</v>
      </c>
    </row>
    <row r="17" spans="1:87" ht="15.75" hidden="1" thickBot="1" x14ac:dyDescent="0.3">
      <c r="A17" s="161"/>
      <c r="B17" s="9" t="s">
        <v>6</v>
      </c>
      <c r="C17" s="45"/>
      <c r="D17" s="45"/>
      <c r="E17" s="45"/>
      <c r="F17" s="45">
        <f t="shared" si="0"/>
        <v>0</v>
      </c>
      <c r="G17" s="45"/>
      <c r="H17" s="19"/>
      <c r="I17" s="19"/>
      <c r="J17" s="19"/>
      <c r="K17" s="19">
        <f t="shared" ref="K17:K68" si="16">H17+I17-J17</f>
        <v>0</v>
      </c>
      <c r="L17" s="19"/>
      <c r="M17" s="46"/>
      <c r="N17" s="46"/>
      <c r="O17" s="46"/>
      <c r="P17" s="46">
        <f t="shared" si="1"/>
        <v>0</v>
      </c>
      <c r="Q17" s="46"/>
      <c r="R17" s="47"/>
      <c r="S17" s="47"/>
      <c r="T17" s="47"/>
      <c r="U17" s="47">
        <f t="shared" si="2"/>
        <v>0</v>
      </c>
      <c r="V17" s="47"/>
      <c r="W17" s="25"/>
      <c r="X17" s="25"/>
      <c r="Y17" s="25"/>
      <c r="Z17" s="25">
        <f t="shared" si="3"/>
        <v>0</v>
      </c>
      <c r="AA17" s="25"/>
      <c r="AB17" s="48"/>
      <c r="AC17" s="54"/>
      <c r="AD17" s="48"/>
      <c r="AE17" s="48">
        <f t="shared" si="4"/>
        <v>0</v>
      </c>
      <c r="AF17" s="48"/>
      <c r="AG17" s="49"/>
      <c r="AH17" s="57"/>
      <c r="AI17" s="49"/>
      <c r="AJ17" s="49">
        <f t="shared" si="5"/>
        <v>0</v>
      </c>
      <c r="AK17" s="49"/>
      <c r="AL17" s="50"/>
      <c r="AM17" s="50"/>
      <c r="AN17" s="50"/>
      <c r="AO17" s="50">
        <f t="shared" si="6"/>
        <v>0</v>
      </c>
      <c r="AP17" s="50"/>
      <c r="AQ17" s="45"/>
      <c r="AR17" s="45"/>
      <c r="AS17" s="45"/>
      <c r="AT17" s="45">
        <f t="shared" si="7"/>
        <v>0</v>
      </c>
      <c r="AU17" s="45"/>
      <c r="AV17" s="50"/>
      <c r="AW17" s="50"/>
      <c r="AX17" s="50"/>
      <c r="AY17" s="50">
        <f t="shared" si="8"/>
        <v>0</v>
      </c>
      <c r="AZ17" s="50"/>
      <c r="BA17" s="46"/>
      <c r="BB17" s="46"/>
      <c r="BC17" s="46"/>
      <c r="BD17" s="46">
        <f t="shared" si="9"/>
        <v>0</v>
      </c>
      <c r="BE17" s="46"/>
      <c r="BF17" s="51"/>
      <c r="BG17" s="51"/>
      <c r="BH17" s="51"/>
      <c r="BI17" s="51">
        <f t="shared" si="10"/>
        <v>0</v>
      </c>
      <c r="BJ17" s="51"/>
      <c r="BK17" s="45"/>
      <c r="BL17" s="45"/>
      <c r="BM17" s="45"/>
      <c r="BN17" s="45">
        <f t="shared" si="11"/>
        <v>0</v>
      </c>
      <c r="BO17" s="45"/>
      <c r="BP17" s="50"/>
      <c r="BQ17" s="50"/>
      <c r="BR17" s="50"/>
      <c r="BS17" s="50">
        <f t="shared" si="12"/>
        <v>0</v>
      </c>
      <c r="BT17" s="50"/>
      <c r="BU17" s="45"/>
      <c r="BV17" s="45"/>
      <c r="BW17" s="45"/>
      <c r="BX17" s="45">
        <f t="shared" si="13"/>
        <v>0</v>
      </c>
      <c r="BY17" s="45"/>
      <c r="BZ17" s="50"/>
      <c r="CA17" s="50"/>
      <c r="CB17" s="50"/>
      <c r="CC17" s="50">
        <f t="shared" si="14"/>
        <v>0</v>
      </c>
      <c r="CD17" s="50"/>
      <c r="CE17" s="43">
        <f t="shared" si="15"/>
        <v>0</v>
      </c>
      <c r="CF17" s="44">
        <f t="shared" si="15"/>
        <v>0</v>
      </c>
      <c r="CG17" s="43">
        <f t="shared" si="15"/>
        <v>0</v>
      </c>
      <c r="CH17" s="44">
        <f t="shared" si="15"/>
        <v>0</v>
      </c>
      <c r="CI17" s="44">
        <f t="shared" si="15"/>
        <v>0</v>
      </c>
    </row>
    <row r="18" spans="1:87" ht="15.75" x14ac:dyDescent="0.25">
      <c r="A18" s="226" t="s">
        <v>47</v>
      </c>
      <c r="B18" s="29" t="s">
        <v>4</v>
      </c>
      <c r="C18" s="45"/>
      <c r="D18" s="45"/>
      <c r="E18" s="45"/>
      <c r="F18" s="45">
        <f t="shared" si="0"/>
        <v>0</v>
      </c>
      <c r="G18" s="70"/>
      <c r="H18" s="19"/>
      <c r="I18" s="19"/>
      <c r="J18" s="19"/>
      <c r="K18" s="19">
        <f t="shared" si="16"/>
        <v>0</v>
      </c>
      <c r="L18" s="19"/>
      <c r="M18" s="46"/>
      <c r="N18" s="46"/>
      <c r="O18" s="46"/>
      <c r="P18" s="46">
        <f t="shared" si="1"/>
        <v>0</v>
      </c>
      <c r="Q18" s="46"/>
      <c r="R18" s="47"/>
      <c r="S18" s="47"/>
      <c r="T18" s="47"/>
      <c r="U18" s="47">
        <f t="shared" si="2"/>
        <v>0</v>
      </c>
      <c r="V18" s="47"/>
      <c r="W18" s="25"/>
      <c r="X18" s="25"/>
      <c r="Y18" s="25"/>
      <c r="Z18" s="25">
        <f t="shared" si="3"/>
        <v>0</v>
      </c>
      <c r="AA18" s="25"/>
      <c r="AB18" s="48"/>
      <c r="AC18" s="48"/>
      <c r="AD18" s="48"/>
      <c r="AE18" s="48">
        <f t="shared" si="4"/>
        <v>0</v>
      </c>
      <c r="AF18" s="48"/>
      <c r="AG18" s="49"/>
      <c r="AH18" s="49"/>
      <c r="AI18" s="57"/>
      <c r="AJ18" s="49">
        <f t="shared" si="5"/>
        <v>0</v>
      </c>
      <c r="AK18" s="49"/>
      <c r="AL18" s="50"/>
      <c r="AM18" s="50"/>
      <c r="AN18" s="50"/>
      <c r="AO18" s="50">
        <f t="shared" si="6"/>
        <v>0</v>
      </c>
      <c r="AP18" s="50"/>
      <c r="AQ18" s="45"/>
      <c r="AR18" s="45"/>
      <c r="AS18" s="45"/>
      <c r="AT18" s="45">
        <f t="shared" si="7"/>
        <v>0</v>
      </c>
      <c r="AU18" s="45"/>
      <c r="AV18" s="50"/>
      <c r="AW18" s="50"/>
      <c r="AX18" s="50"/>
      <c r="AY18" s="50">
        <f t="shared" si="8"/>
        <v>0</v>
      </c>
      <c r="AZ18" s="50"/>
      <c r="BA18" s="46"/>
      <c r="BB18" s="46"/>
      <c r="BC18" s="46"/>
      <c r="BD18" s="46">
        <f t="shared" si="9"/>
        <v>0</v>
      </c>
      <c r="BE18" s="46"/>
      <c r="BF18" s="51"/>
      <c r="BG18" s="51"/>
      <c r="BH18" s="51"/>
      <c r="BI18" s="51">
        <f t="shared" si="10"/>
        <v>0</v>
      </c>
      <c r="BJ18" s="51"/>
      <c r="BK18" s="45"/>
      <c r="BL18" s="45"/>
      <c r="BM18" s="45"/>
      <c r="BN18" s="45">
        <f t="shared" si="11"/>
        <v>0</v>
      </c>
      <c r="BO18" s="45"/>
      <c r="BP18" s="50"/>
      <c r="BQ18" s="50"/>
      <c r="BR18" s="50"/>
      <c r="BS18" s="50">
        <f t="shared" si="12"/>
        <v>0</v>
      </c>
      <c r="BT18" s="50"/>
      <c r="BU18" s="45"/>
      <c r="BV18" s="45"/>
      <c r="BW18" s="45"/>
      <c r="BX18" s="45">
        <f t="shared" si="13"/>
        <v>0</v>
      </c>
      <c r="BY18" s="45"/>
      <c r="BZ18" s="50"/>
      <c r="CA18" s="50"/>
      <c r="CB18" s="50"/>
      <c r="CC18" s="50">
        <f t="shared" si="14"/>
        <v>0</v>
      </c>
      <c r="CD18" s="50"/>
      <c r="CE18" s="43">
        <f t="shared" si="15"/>
        <v>0</v>
      </c>
      <c r="CF18" s="44">
        <f t="shared" si="15"/>
        <v>0</v>
      </c>
      <c r="CG18" s="43">
        <f t="shared" si="15"/>
        <v>0</v>
      </c>
      <c r="CH18" s="44">
        <f t="shared" si="15"/>
        <v>0</v>
      </c>
      <c r="CI18" s="44">
        <f t="shared" si="15"/>
        <v>0</v>
      </c>
    </row>
    <row r="19" spans="1:87" ht="15.75" x14ac:dyDescent="0.25">
      <c r="A19" s="227"/>
      <c r="B19" s="29" t="s">
        <v>5</v>
      </c>
      <c r="C19" s="45"/>
      <c r="D19" s="45"/>
      <c r="E19" s="45"/>
      <c r="F19" s="45">
        <f t="shared" si="0"/>
        <v>0</v>
      </c>
      <c r="G19" s="70"/>
      <c r="H19" s="19"/>
      <c r="I19" s="19"/>
      <c r="J19" s="19"/>
      <c r="K19" s="19">
        <f t="shared" si="16"/>
        <v>0</v>
      </c>
      <c r="L19" s="19"/>
      <c r="M19" s="46"/>
      <c r="N19" s="46"/>
      <c r="O19" s="46"/>
      <c r="P19" s="46">
        <f t="shared" si="1"/>
        <v>0</v>
      </c>
      <c r="Q19" s="60"/>
      <c r="R19" s="47"/>
      <c r="S19" s="47"/>
      <c r="T19" s="53"/>
      <c r="U19" s="47">
        <f t="shared" si="2"/>
        <v>0</v>
      </c>
      <c r="V19" s="71"/>
      <c r="W19" s="25"/>
      <c r="X19" s="25"/>
      <c r="Y19" s="25"/>
      <c r="Z19" s="25">
        <f t="shared" si="3"/>
        <v>0</v>
      </c>
      <c r="AA19" s="59"/>
      <c r="AB19" s="48"/>
      <c r="AC19" s="48"/>
      <c r="AD19" s="48"/>
      <c r="AE19" s="48">
        <f t="shared" si="4"/>
        <v>0</v>
      </c>
      <c r="AF19" s="73"/>
      <c r="AG19" s="49"/>
      <c r="AH19" s="49"/>
      <c r="AI19" s="49"/>
      <c r="AJ19" s="49">
        <f t="shared" si="5"/>
        <v>0</v>
      </c>
      <c r="AK19" s="61"/>
      <c r="AL19" s="50"/>
      <c r="AM19" s="50"/>
      <c r="AN19" s="50"/>
      <c r="AO19" s="50">
        <f t="shared" si="6"/>
        <v>0</v>
      </c>
      <c r="AP19" s="74"/>
      <c r="AQ19" s="45"/>
      <c r="AR19" s="45"/>
      <c r="AS19" s="45"/>
      <c r="AT19" s="45">
        <f t="shared" si="7"/>
        <v>0</v>
      </c>
      <c r="AU19" s="70"/>
      <c r="AV19" s="50"/>
      <c r="AW19" s="50"/>
      <c r="AX19" s="50"/>
      <c r="AY19" s="50">
        <f t="shared" si="8"/>
        <v>0</v>
      </c>
      <c r="AZ19" s="74"/>
      <c r="BA19" s="46"/>
      <c r="BB19" s="46"/>
      <c r="BC19" s="46"/>
      <c r="BD19" s="46">
        <f t="shared" si="9"/>
        <v>0</v>
      </c>
      <c r="BE19" s="60"/>
      <c r="BF19" s="51"/>
      <c r="BG19" s="51"/>
      <c r="BH19" s="51"/>
      <c r="BI19" s="51">
        <f t="shared" si="10"/>
        <v>0</v>
      </c>
      <c r="BJ19" s="76"/>
      <c r="BK19" s="45"/>
      <c r="BL19" s="45"/>
      <c r="BM19" s="45"/>
      <c r="BN19" s="45">
        <f t="shared" si="11"/>
        <v>0</v>
      </c>
      <c r="BO19" s="45"/>
      <c r="BP19" s="50"/>
      <c r="BQ19" s="50"/>
      <c r="BR19" s="50"/>
      <c r="BS19" s="50">
        <f t="shared" si="12"/>
        <v>0</v>
      </c>
      <c r="BT19" s="74"/>
      <c r="BU19" s="45"/>
      <c r="BV19" s="45"/>
      <c r="BW19" s="45"/>
      <c r="BX19" s="45">
        <f t="shared" si="13"/>
        <v>0</v>
      </c>
      <c r="BY19" s="70"/>
      <c r="BZ19" s="50"/>
      <c r="CA19" s="50"/>
      <c r="CB19" s="50"/>
      <c r="CC19" s="50">
        <f t="shared" si="14"/>
        <v>0</v>
      </c>
      <c r="CD19" s="74"/>
      <c r="CE19" s="43">
        <f t="shared" si="15"/>
        <v>0</v>
      </c>
      <c r="CF19" s="44">
        <f t="shared" si="15"/>
        <v>0</v>
      </c>
      <c r="CG19" s="43">
        <f t="shared" si="15"/>
        <v>0</v>
      </c>
      <c r="CH19" s="44">
        <f t="shared" si="15"/>
        <v>0</v>
      </c>
      <c r="CI19" s="44">
        <f t="shared" si="15"/>
        <v>0</v>
      </c>
    </row>
    <row r="20" spans="1:87" ht="15.75" thickBot="1" x14ac:dyDescent="0.3">
      <c r="A20" s="228"/>
      <c r="B20" s="29" t="s">
        <v>6</v>
      </c>
      <c r="C20" s="45">
        <v>0</v>
      </c>
      <c r="D20" s="45">
        <v>0</v>
      </c>
      <c r="E20" s="45">
        <v>0</v>
      </c>
      <c r="F20" s="45">
        <f t="shared" si="0"/>
        <v>0</v>
      </c>
      <c r="G20" s="45">
        <v>69</v>
      </c>
      <c r="H20" s="51">
        <v>0</v>
      </c>
      <c r="I20" s="51">
        <v>0</v>
      </c>
      <c r="J20" s="51">
        <v>0</v>
      </c>
      <c r="K20" s="19">
        <f t="shared" si="16"/>
        <v>0</v>
      </c>
      <c r="L20" s="51">
        <v>59</v>
      </c>
      <c r="M20" s="46">
        <v>0</v>
      </c>
      <c r="N20" s="46">
        <v>0</v>
      </c>
      <c r="O20" s="46">
        <v>0</v>
      </c>
      <c r="P20" s="46">
        <f t="shared" si="1"/>
        <v>0</v>
      </c>
      <c r="Q20" s="46">
        <v>92</v>
      </c>
      <c r="R20" s="47">
        <v>0</v>
      </c>
      <c r="S20" s="47">
        <v>0</v>
      </c>
      <c r="T20" s="47">
        <v>0</v>
      </c>
      <c r="U20" s="47">
        <f t="shared" si="2"/>
        <v>0</v>
      </c>
      <c r="V20" s="47">
        <v>70</v>
      </c>
      <c r="W20" s="25">
        <v>0</v>
      </c>
      <c r="X20" s="25">
        <v>0</v>
      </c>
      <c r="Y20" s="55">
        <v>0</v>
      </c>
      <c r="Z20" s="25">
        <f t="shared" si="3"/>
        <v>0</v>
      </c>
      <c r="AA20" s="25">
        <v>115</v>
      </c>
      <c r="AB20" s="48">
        <v>0</v>
      </c>
      <c r="AC20" s="48">
        <v>0</v>
      </c>
      <c r="AD20" s="54">
        <v>0</v>
      </c>
      <c r="AE20" s="48">
        <f t="shared" si="4"/>
        <v>0</v>
      </c>
      <c r="AF20" s="48">
        <v>84</v>
      </c>
      <c r="AG20" s="49">
        <v>0</v>
      </c>
      <c r="AH20" s="49">
        <v>0</v>
      </c>
      <c r="AI20" s="49">
        <v>0</v>
      </c>
      <c r="AJ20" s="49">
        <f t="shared" si="5"/>
        <v>0</v>
      </c>
      <c r="AK20" s="49">
        <v>57</v>
      </c>
      <c r="AL20" s="50"/>
      <c r="AM20" s="50"/>
      <c r="AN20" s="50"/>
      <c r="AO20" s="50">
        <f t="shared" si="6"/>
        <v>0</v>
      </c>
      <c r="AP20" s="50"/>
      <c r="AQ20" s="45"/>
      <c r="AR20" s="45"/>
      <c r="AS20" s="45"/>
      <c r="AT20" s="45">
        <f t="shared" si="7"/>
        <v>0</v>
      </c>
      <c r="AU20" s="45"/>
      <c r="AV20" s="50"/>
      <c r="AW20" s="50"/>
      <c r="AX20" s="50"/>
      <c r="AY20" s="50">
        <f t="shared" si="8"/>
        <v>0</v>
      </c>
      <c r="AZ20" s="50"/>
      <c r="BA20" s="46"/>
      <c r="BB20" s="46"/>
      <c r="BC20" s="46"/>
      <c r="BD20" s="46">
        <f>BA20+BB20-BC20</f>
        <v>0</v>
      </c>
      <c r="BE20" s="46"/>
      <c r="BF20" s="51"/>
      <c r="BG20" s="51"/>
      <c r="BH20" s="51"/>
      <c r="BI20" s="51">
        <f t="shared" si="10"/>
        <v>0</v>
      </c>
      <c r="BJ20" s="51"/>
      <c r="BK20" s="45"/>
      <c r="BL20" s="45"/>
      <c r="BM20" s="45"/>
      <c r="BN20" s="45">
        <f t="shared" si="11"/>
        <v>0</v>
      </c>
      <c r="BO20" s="45"/>
      <c r="BP20" s="50"/>
      <c r="BQ20" s="50"/>
      <c r="BR20" s="50"/>
      <c r="BS20" s="50">
        <f t="shared" si="12"/>
        <v>0</v>
      </c>
      <c r="BT20" s="50"/>
      <c r="BU20" s="45"/>
      <c r="BV20" s="45"/>
      <c r="BW20" s="45"/>
      <c r="BX20" s="45">
        <f t="shared" si="13"/>
        <v>0</v>
      </c>
      <c r="BY20" s="45"/>
      <c r="BZ20" s="50"/>
      <c r="CA20" s="50"/>
      <c r="CB20" s="50"/>
      <c r="CC20" s="50">
        <f t="shared" si="14"/>
        <v>0</v>
      </c>
      <c r="CD20" s="50"/>
      <c r="CE20" s="43">
        <f t="shared" si="15"/>
        <v>0</v>
      </c>
      <c r="CF20" s="44">
        <f t="shared" si="15"/>
        <v>0</v>
      </c>
      <c r="CG20" s="43">
        <f t="shared" si="15"/>
        <v>0</v>
      </c>
      <c r="CH20" s="44">
        <f t="shared" si="15"/>
        <v>0</v>
      </c>
      <c r="CI20" s="44">
        <f t="shared" si="15"/>
        <v>546</v>
      </c>
    </row>
    <row r="21" spans="1:87" x14ac:dyDescent="0.25">
      <c r="A21" s="162" t="s">
        <v>48</v>
      </c>
      <c r="B21" s="11" t="s">
        <v>4</v>
      </c>
      <c r="C21" s="45"/>
      <c r="D21" s="45"/>
      <c r="E21" s="45"/>
      <c r="F21" s="45">
        <f t="shared" si="0"/>
        <v>0</v>
      </c>
      <c r="G21" s="45"/>
      <c r="H21" s="51"/>
      <c r="I21" s="51"/>
      <c r="J21" s="51"/>
      <c r="K21" s="19">
        <f t="shared" si="16"/>
        <v>0</v>
      </c>
      <c r="L21" s="51"/>
      <c r="M21" s="46"/>
      <c r="N21" s="46"/>
      <c r="O21" s="46"/>
      <c r="P21" s="46">
        <f t="shared" si="1"/>
        <v>0</v>
      </c>
      <c r="Q21" s="46"/>
      <c r="R21" s="47"/>
      <c r="S21" s="47"/>
      <c r="T21" s="53"/>
      <c r="U21" s="47">
        <f t="shared" si="2"/>
        <v>0</v>
      </c>
      <c r="V21" s="47"/>
      <c r="W21" s="25"/>
      <c r="X21" s="25"/>
      <c r="Y21" s="25"/>
      <c r="Z21" s="25">
        <f t="shared" si="3"/>
        <v>0</v>
      </c>
      <c r="AA21" s="25"/>
      <c r="AB21" s="48"/>
      <c r="AC21" s="48"/>
      <c r="AD21" s="48"/>
      <c r="AE21" s="48">
        <f t="shared" si="4"/>
        <v>0</v>
      </c>
      <c r="AF21" s="48"/>
      <c r="AG21" s="49"/>
      <c r="AH21" s="57"/>
      <c r="AI21" s="49"/>
      <c r="AJ21" s="49">
        <f t="shared" si="5"/>
        <v>0</v>
      </c>
      <c r="AK21" s="49"/>
      <c r="AL21" s="50"/>
      <c r="AM21" s="50"/>
      <c r="AN21" s="50"/>
      <c r="AO21" s="50">
        <f t="shared" si="6"/>
        <v>0</v>
      </c>
      <c r="AP21" s="50"/>
      <c r="AQ21" s="45"/>
      <c r="AR21" s="45"/>
      <c r="AS21" s="45"/>
      <c r="AT21" s="45">
        <f t="shared" si="7"/>
        <v>0</v>
      </c>
      <c r="AU21" s="45"/>
      <c r="AV21" s="50"/>
      <c r="AW21" s="50"/>
      <c r="AX21" s="50"/>
      <c r="AY21" s="50">
        <f t="shared" si="8"/>
        <v>0</v>
      </c>
      <c r="AZ21" s="50"/>
      <c r="BA21" s="46"/>
      <c r="BB21" s="46"/>
      <c r="BC21" s="46"/>
      <c r="BD21" s="46">
        <f t="shared" ref="BD21:BD68" si="17">BA21+BB21-BC21</f>
        <v>0</v>
      </c>
      <c r="BE21" s="46"/>
      <c r="BF21" s="51"/>
      <c r="BG21" s="58"/>
      <c r="BH21" s="51"/>
      <c r="BI21" s="51">
        <f t="shared" si="10"/>
        <v>0</v>
      </c>
      <c r="BJ21" s="51"/>
      <c r="BK21" s="45"/>
      <c r="BL21" s="45"/>
      <c r="BM21" s="45"/>
      <c r="BN21" s="45">
        <f t="shared" si="11"/>
        <v>0</v>
      </c>
      <c r="BO21" s="45"/>
      <c r="BP21" s="50"/>
      <c r="BQ21" s="50"/>
      <c r="BR21" s="50"/>
      <c r="BS21" s="50">
        <f t="shared" si="12"/>
        <v>0</v>
      </c>
      <c r="BT21" s="50"/>
      <c r="BU21" s="45"/>
      <c r="BV21" s="45"/>
      <c r="BW21" s="45"/>
      <c r="BX21" s="45">
        <f t="shared" si="13"/>
        <v>0</v>
      </c>
      <c r="BY21" s="45"/>
      <c r="BZ21" s="50"/>
      <c r="CA21" s="50"/>
      <c r="CB21" s="50"/>
      <c r="CC21" s="50">
        <f t="shared" si="14"/>
        <v>0</v>
      </c>
      <c r="CD21" s="50"/>
      <c r="CE21" s="43">
        <f t="shared" si="15"/>
        <v>0</v>
      </c>
      <c r="CF21" s="44">
        <f t="shared" si="15"/>
        <v>0</v>
      </c>
      <c r="CG21" s="43">
        <f t="shared" si="15"/>
        <v>0</v>
      </c>
      <c r="CH21" s="44">
        <f t="shared" si="15"/>
        <v>0</v>
      </c>
      <c r="CI21" s="44">
        <f t="shared" si="15"/>
        <v>0</v>
      </c>
    </row>
    <row r="22" spans="1:87" x14ac:dyDescent="0.25">
      <c r="A22" s="163"/>
      <c r="B22" s="11" t="s">
        <v>5</v>
      </c>
      <c r="C22" s="45"/>
      <c r="D22" s="45"/>
      <c r="E22" s="45"/>
      <c r="F22" s="45">
        <f t="shared" si="0"/>
        <v>0</v>
      </c>
      <c r="G22" s="45"/>
      <c r="H22" s="51"/>
      <c r="I22" s="51"/>
      <c r="J22" s="51"/>
      <c r="K22" s="19">
        <f t="shared" si="16"/>
        <v>0</v>
      </c>
      <c r="L22" s="51"/>
      <c r="M22" s="46"/>
      <c r="N22" s="46"/>
      <c r="O22" s="46"/>
      <c r="P22" s="46">
        <f t="shared" si="1"/>
        <v>0</v>
      </c>
      <c r="Q22" s="46"/>
      <c r="R22" s="47"/>
      <c r="S22" s="47"/>
      <c r="T22" s="47"/>
      <c r="U22" s="47">
        <f t="shared" si="2"/>
        <v>0</v>
      </c>
      <c r="V22" s="47"/>
      <c r="W22" s="25"/>
      <c r="X22" s="25"/>
      <c r="Y22" s="55"/>
      <c r="Z22" s="25">
        <f t="shared" si="3"/>
        <v>0</v>
      </c>
      <c r="AA22" s="25"/>
      <c r="AB22" s="48"/>
      <c r="AC22" s="48"/>
      <c r="AD22" s="48"/>
      <c r="AE22" s="48">
        <f t="shared" si="4"/>
        <v>0</v>
      </c>
      <c r="AF22" s="48"/>
      <c r="AG22" s="49"/>
      <c r="AH22" s="49"/>
      <c r="AI22" s="49"/>
      <c r="AJ22" s="49">
        <f t="shared" si="5"/>
        <v>0</v>
      </c>
      <c r="AK22" s="49"/>
      <c r="AL22" s="50"/>
      <c r="AM22" s="50"/>
      <c r="AN22" s="50"/>
      <c r="AO22" s="50">
        <f t="shared" si="6"/>
        <v>0</v>
      </c>
      <c r="AP22" s="50"/>
      <c r="AQ22" s="45"/>
      <c r="AR22" s="45"/>
      <c r="AS22" s="45"/>
      <c r="AT22" s="45">
        <f t="shared" si="7"/>
        <v>0</v>
      </c>
      <c r="AU22" s="45"/>
      <c r="AV22" s="50"/>
      <c r="AW22" s="50"/>
      <c r="AX22" s="50"/>
      <c r="AY22" s="50">
        <f t="shared" si="8"/>
        <v>0</v>
      </c>
      <c r="AZ22" s="50"/>
      <c r="BA22" s="46"/>
      <c r="BB22" s="46"/>
      <c r="BC22" s="46"/>
      <c r="BD22" s="46">
        <f t="shared" si="17"/>
        <v>0</v>
      </c>
      <c r="BE22" s="46"/>
      <c r="BF22" s="51"/>
      <c r="BG22" s="51"/>
      <c r="BH22" s="51"/>
      <c r="BI22" s="51">
        <f t="shared" si="10"/>
        <v>0</v>
      </c>
      <c r="BJ22" s="51"/>
      <c r="BK22" s="45"/>
      <c r="BL22" s="45"/>
      <c r="BM22" s="45"/>
      <c r="BN22" s="45">
        <f t="shared" si="11"/>
        <v>0</v>
      </c>
      <c r="BO22" s="45"/>
      <c r="BP22" s="50"/>
      <c r="BQ22" s="50"/>
      <c r="BR22" s="50"/>
      <c r="BS22" s="50">
        <f t="shared" si="12"/>
        <v>0</v>
      </c>
      <c r="BT22" s="50"/>
      <c r="BU22" s="45"/>
      <c r="BV22" s="45"/>
      <c r="BW22" s="45"/>
      <c r="BX22" s="45">
        <f t="shared" si="13"/>
        <v>0</v>
      </c>
      <c r="BY22" s="45"/>
      <c r="BZ22" s="50"/>
      <c r="CA22" s="50"/>
      <c r="CB22" s="50"/>
      <c r="CC22" s="50">
        <f t="shared" si="14"/>
        <v>0</v>
      </c>
      <c r="CD22" s="50"/>
      <c r="CE22" s="43">
        <f t="shared" si="15"/>
        <v>0</v>
      </c>
      <c r="CF22" s="44">
        <f t="shared" si="15"/>
        <v>0</v>
      </c>
      <c r="CG22" s="43">
        <f t="shared" si="15"/>
        <v>0</v>
      </c>
      <c r="CH22" s="44">
        <f t="shared" si="15"/>
        <v>0</v>
      </c>
      <c r="CI22" s="44">
        <f t="shared" si="15"/>
        <v>0</v>
      </c>
    </row>
    <row r="23" spans="1:87" ht="15.75" thickBot="1" x14ac:dyDescent="0.3">
      <c r="A23" s="164"/>
      <c r="B23" s="11" t="s">
        <v>6</v>
      </c>
      <c r="C23" s="45"/>
      <c r="D23" s="45"/>
      <c r="E23" s="56"/>
      <c r="F23" s="45">
        <f t="shared" si="0"/>
        <v>0</v>
      </c>
      <c r="G23" s="45"/>
      <c r="H23" s="51"/>
      <c r="I23" s="51"/>
      <c r="J23" s="51"/>
      <c r="K23" s="19">
        <f t="shared" si="16"/>
        <v>0</v>
      </c>
      <c r="L23" s="51"/>
      <c r="M23" s="46"/>
      <c r="N23" s="46"/>
      <c r="O23" s="52"/>
      <c r="P23" s="46">
        <f t="shared" si="1"/>
        <v>0</v>
      </c>
      <c r="Q23" s="46"/>
      <c r="R23" s="47"/>
      <c r="S23" s="47"/>
      <c r="T23" s="47"/>
      <c r="U23" s="47">
        <f t="shared" si="2"/>
        <v>0</v>
      </c>
      <c r="V23" s="47"/>
      <c r="W23" s="25"/>
      <c r="X23" s="25"/>
      <c r="Y23" s="25"/>
      <c r="Z23" s="25">
        <f t="shared" si="3"/>
        <v>0</v>
      </c>
      <c r="AA23" s="25"/>
      <c r="AB23" s="48"/>
      <c r="AC23" s="48"/>
      <c r="AD23" s="54"/>
      <c r="AE23" s="48">
        <f t="shared" si="4"/>
        <v>0</v>
      </c>
      <c r="AF23" s="48"/>
      <c r="AG23" s="49"/>
      <c r="AH23" s="49"/>
      <c r="AI23" s="49"/>
      <c r="AJ23" s="49">
        <f t="shared" si="5"/>
        <v>0</v>
      </c>
      <c r="AK23" s="49"/>
      <c r="AL23" s="50"/>
      <c r="AM23" s="50"/>
      <c r="AN23" s="50"/>
      <c r="AO23" s="50">
        <f t="shared" si="6"/>
        <v>0</v>
      </c>
      <c r="AP23" s="50"/>
      <c r="AQ23" s="45"/>
      <c r="AR23" s="45"/>
      <c r="AS23" s="45"/>
      <c r="AT23" s="45">
        <f t="shared" si="7"/>
        <v>0</v>
      </c>
      <c r="AU23" s="45"/>
      <c r="AV23" s="50"/>
      <c r="AW23" s="50"/>
      <c r="AX23" s="50"/>
      <c r="AY23" s="50">
        <f t="shared" si="8"/>
        <v>0</v>
      </c>
      <c r="AZ23" s="50"/>
      <c r="BA23" s="46"/>
      <c r="BB23" s="46"/>
      <c r="BC23" s="52"/>
      <c r="BD23" s="46">
        <f t="shared" si="17"/>
        <v>0</v>
      </c>
      <c r="BE23" s="46"/>
      <c r="BF23" s="51"/>
      <c r="BG23" s="51"/>
      <c r="BH23" s="51"/>
      <c r="BI23" s="51">
        <f t="shared" si="10"/>
        <v>0</v>
      </c>
      <c r="BJ23" s="51"/>
      <c r="BK23" s="45"/>
      <c r="BL23" s="45"/>
      <c r="BM23" s="45"/>
      <c r="BN23" s="45">
        <f t="shared" si="11"/>
        <v>0</v>
      </c>
      <c r="BO23" s="45"/>
      <c r="BP23" s="50"/>
      <c r="BQ23" s="50"/>
      <c r="BR23" s="50"/>
      <c r="BS23" s="50">
        <f t="shared" si="12"/>
        <v>0</v>
      </c>
      <c r="BT23" s="50"/>
      <c r="BU23" s="45"/>
      <c r="BV23" s="45"/>
      <c r="BW23" s="45"/>
      <c r="BX23" s="45">
        <f t="shared" si="13"/>
        <v>0</v>
      </c>
      <c r="BY23" s="45"/>
      <c r="BZ23" s="50"/>
      <c r="CA23" s="50"/>
      <c r="CB23" s="50"/>
      <c r="CC23" s="50">
        <f t="shared" si="14"/>
        <v>0</v>
      </c>
      <c r="CD23" s="50"/>
      <c r="CE23" s="43">
        <f t="shared" si="15"/>
        <v>0</v>
      </c>
      <c r="CF23" s="44">
        <f t="shared" si="15"/>
        <v>0</v>
      </c>
      <c r="CG23" s="43">
        <f t="shared" si="15"/>
        <v>0</v>
      </c>
      <c r="CH23" s="44">
        <f t="shared" si="15"/>
        <v>0</v>
      </c>
      <c r="CI23" s="44">
        <f t="shared" si="15"/>
        <v>0</v>
      </c>
    </row>
    <row r="24" spans="1:87" x14ac:dyDescent="0.25">
      <c r="A24" s="143" t="s">
        <v>49</v>
      </c>
      <c r="B24" s="12" t="s">
        <v>4</v>
      </c>
      <c r="C24" s="45"/>
      <c r="D24" s="45"/>
      <c r="E24" s="45"/>
      <c r="F24" s="45">
        <f t="shared" si="0"/>
        <v>0</v>
      </c>
      <c r="G24" s="45"/>
      <c r="H24" s="51"/>
      <c r="I24" s="51"/>
      <c r="J24" s="51"/>
      <c r="K24" s="19">
        <f t="shared" si="16"/>
        <v>0</v>
      </c>
      <c r="L24" s="51"/>
      <c r="M24" s="46"/>
      <c r="N24" s="46"/>
      <c r="O24" s="46"/>
      <c r="P24" s="46">
        <f t="shared" si="1"/>
        <v>0</v>
      </c>
      <c r="Q24" s="46"/>
      <c r="R24" s="47"/>
      <c r="S24" s="47"/>
      <c r="T24" s="47"/>
      <c r="U24" s="47">
        <f t="shared" si="2"/>
        <v>0</v>
      </c>
      <c r="V24" s="47"/>
      <c r="W24" s="25"/>
      <c r="X24" s="55"/>
      <c r="Y24" s="25"/>
      <c r="Z24" s="25">
        <f t="shared" si="3"/>
        <v>0</v>
      </c>
      <c r="AA24" s="25"/>
      <c r="AB24" s="48"/>
      <c r="AC24" s="54"/>
      <c r="AD24" s="48"/>
      <c r="AE24" s="48">
        <f t="shared" si="4"/>
        <v>0</v>
      </c>
      <c r="AF24" s="48"/>
      <c r="AG24" s="49"/>
      <c r="AH24" s="49"/>
      <c r="AI24" s="49"/>
      <c r="AJ24" s="49">
        <f t="shared" si="5"/>
        <v>0</v>
      </c>
      <c r="AK24" s="49"/>
      <c r="AL24" s="50"/>
      <c r="AM24" s="50"/>
      <c r="AN24" s="50"/>
      <c r="AO24" s="50">
        <f t="shared" si="6"/>
        <v>0</v>
      </c>
      <c r="AP24" s="50"/>
      <c r="AQ24" s="45"/>
      <c r="AR24" s="45"/>
      <c r="AS24" s="45"/>
      <c r="AT24" s="45">
        <f t="shared" si="7"/>
        <v>0</v>
      </c>
      <c r="AU24" s="45"/>
      <c r="AV24" s="50"/>
      <c r="AW24" s="50"/>
      <c r="AX24" s="50"/>
      <c r="AY24" s="50">
        <f t="shared" si="8"/>
        <v>0</v>
      </c>
      <c r="AZ24" s="50"/>
      <c r="BA24" s="46"/>
      <c r="BB24" s="46"/>
      <c r="BC24" s="46"/>
      <c r="BD24" s="46">
        <f t="shared" si="17"/>
        <v>0</v>
      </c>
      <c r="BE24" s="46"/>
      <c r="BF24" s="51"/>
      <c r="BG24" s="58"/>
      <c r="BH24" s="51"/>
      <c r="BI24" s="51">
        <f t="shared" si="10"/>
        <v>0</v>
      </c>
      <c r="BJ24" s="51"/>
      <c r="BK24" s="45"/>
      <c r="BL24" s="45"/>
      <c r="BM24" s="45"/>
      <c r="BN24" s="45">
        <f t="shared" si="11"/>
        <v>0</v>
      </c>
      <c r="BO24" s="45"/>
      <c r="BP24" s="50"/>
      <c r="BQ24" s="50"/>
      <c r="BR24" s="50"/>
      <c r="BS24" s="50">
        <f t="shared" si="12"/>
        <v>0</v>
      </c>
      <c r="BT24" s="50"/>
      <c r="BU24" s="45"/>
      <c r="BV24" s="45"/>
      <c r="BW24" s="45"/>
      <c r="BX24" s="45">
        <f t="shared" si="13"/>
        <v>0</v>
      </c>
      <c r="BY24" s="45"/>
      <c r="BZ24" s="50"/>
      <c r="CA24" s="50"/>
      <c r="CB24" s="50"/>
      <c r="CC24" s="50">
        <f t="shared" si="14"/>
        <v>0</v>
      </c>
      <c r="CD24" s="50"/>
      <c r="CE24" s="43">
        <f t="shared" si="15"/>
        <v>0</v>
      </c>
      <c r="CF24" s="44">
        <f t="shared" si="15"/>
        <v>0</v>
      </c>
      <c r="CG24" s="43">
        <f t="shared" si="15"/>
        <v>0</v>
      </c>
      <c r="CH24" s="44">
        <f t="shared" si="15"/>
        <v>0</v>
      </c>
      <c r="CI24" s="44">
        <f t="shared" si="15"/>
        <v>0</v>
      </c>
    </row>
    <row r="25" spans="1:87" x14ac:dyDescent="0.25">
      <c r="A25" s="144"/>
      <c r="B25" s="12" t="s">
        <v>5</v>
      </c>
      <c r="C25" s="45"/>
      <c r="D25" s="45"/>
      <c r="E25" s="56"/>
      <c r="F25" s="45">
        <f t="shared" si="0"/>
        <v>0</v>
      </c>
      <c r="G25" s="45"/>
      <c r="H25" s="51"/>
      <c r="I25" s="51"/>
      <c r="J25" s="51"/>
      <c r="K25" s="19">
        <f t="shared" si="16"/>
        <v>0</v>
      </c>
      <c r="L25" s="51"/>
      <c r="M25" s="46"/>
      <c r="N25" s="46"/>
      <c r="O25" s="46"/>
      <c r="P25" s="46">
        <f t="shared" si="1"/>
        <v>0</v>
      </c>
      <c r="Q25" s="46"/>
      <c r="R25" s="47"/>
      <c r="S25" s="47"/>
      <c r="T25" s="47"/>
      <c r="U25" s="47">
        <f t="shared" si="2"/>
        <v>0</v>
      </c>
      <c r="V25" s="47"/>
      <c r="W25" s="25"/>
      <c r="X25" s="25"/>
      <c r="Y25" s="25"/>
      <c r="Z25" s="25">
        <f t="shared" si="3"/>
        <v>0</v>
      </c>
      <c r="AA25" s="25"/>
      <c r="AB25" s="48"/>
      <c r="AC25" s="48"/>
      <c r="AD25" s="54"/>
      <c r="AE25" s="48">
        <f t="shared" si="4"/>
        <v>0</v>
      </c>
      <c r="AF25" s="48"/>
      <c r="AG25" s="49"/>
      <c r="AH25" s="49"/>
      <c r="AI25" s="49"/>
      <c r="AJ25" s="49">
        <f t="shared" si="5"/>
        <v>0</v>
      </c>
      <c r="AK25" s="49"/>
      <c r="AL25" s="50"/>
      <c r="AM25" s="50"/>
      <c r="AN25" s="50"/>
      <c r="AO25" s="50">
        <f t="shared" si="6"/>
        <v>0</v>
      </c>
      <c r="AP25" s="50"/>
      <c r="AQ25" s="45"/>
      <c r="AR25" s="45"/>
      <c r="AS25" s="45"/>
      <c r="AT25" s="45">
        <f t="shared" si="7"/>
        <v>0</v>
      </c>
      <c r="AU25" s="45"/>
      <c r="AV25" s="50"/>
      <c r="AW25" s="50"/>
      <c r="AX25" s="50"/>
      <c r="AY25" s="50">
        <f t="shared" si="8"/>
        <v>0</v>
      </c>
      <c r="AZ25" s="50"/>
      <c r="BA25" s="46"/>
      <c r="BB25" s="46"/>
      <c r="BC25" s="46"/>
      <c r="BD25" s="46">
        <f t="shared" si="17"/>
        <v>0</v>
      </c>
      <c r="BE25" s="46"/>
      <c r="BF25" s="51"/>
      <c r="BG25" s="51"/>
      <c r="BH25" s="51"/>
      <c r="BI25" s="51">
        <f t="shared" si="10"/>
        <v>0</v>
      </c>
      <c r="BJ25" s="51"/>
      <c r="BK25" s="45"/>
      <c r="BL25" s="45"/>
      <c r="BM25" s="45"/>
      <c r="BN25" s="45">
        <f t="shared" si="11"/>
        <v>0</v>
      </c>
      <c r="BO25" s="45"/>
      <c r="BP25" s="50"/>
      <c r="BQ25" s="50"/>
      <c r="BR25" s="50"/>
      <c r="BS25" s="50">
        <f t="shared" si="12"/>
        <v>0</v>
      </c>
      <c r="BT25" s="50"/>
      <c r="BU25" s="45"/>
      <c r="BV25" s="45"/>
      <c r="BW25" s="45"/>
      <c r="BX25" s="45">
        <f t="shared" si="13"/>
        <v>0</v>
      </c>
      <c r="BY25" s="45"/>
      <c r="BZ25" s="50"/>
      <c r="CA25" s="50"/>
      <c r="CB25" s="50"/>
      <c r="CC25" s="50">
        <f t="shared" si="14"/>
        <v>0</v>
      </c>
      <c r="CD25" s="50"/>
      <c r="CE25" s="43">
        <f t="shared" si="15"/>
        <v>0</v>
      </c>
      <c r="CF25" s="44">
        <f t="shared" si="15"/>
        <v>0</v>
      </c>
      <c r="CG25" s="43">
        <f t="shared" si="15"/>
        <v>0</v>
      </c>
      <c r="CH25" s="44">
        <f t="shared" si="15"/>
        <v>0</v>
      </c>
      <c r="CI25" s="44">
        <f t="shared" si="15"/>
        <v>0</v>
      </c>
    </row>
    <row r="26" spans="1:87" ht="15.75" thickBot="1" x14ac:dyDescent="0.3">
      <c r="A26" s="145"/>
      <c r="B26" s="12" t="s">
        <v>6</v>
      </c>
      <c r="C26" s="45"/>
      <c r="D26" s="45"/>
      <c r="E26" s="45"/>
      <c r="F26" s="45">
        <f t="shared" si="0"/>
        <v>0</v>
      </c>
      <c r="G26" s="45"/>
      <c r="H26" s="51"/>
      <c r="I26" s="51"/>
      <c r="J26" s="51"/>
      <c r="K26" s="19">
        <f t="shared" si="16"/>
        <v>0</v>
      </c>
      <c r="L26" s="51"/>
      <c r="M26" s="46"/>
      <c r="N26" s="46"/>
      <c r="O26" s="46"/>
      <c r="P26" s="46">
        <f t="shared" si="1"/>
        <v>0</v>
      </c>
      <c r="Q26" s="46"/>
      <c r="R26" s="47"/>
      <c r="S26" s="47"/>
      <c r="T26" s="47"/>
      <c r="U26" s="47">
        <f t="shared" si="2"/>
        <v>0</v>
      </c>
      <c r="V26" s="47"/>
      <c r="W26" s="25"/>
      <c r="X26" s="25"/>
      <c r="Y26" s="25"/>
      <c r="Z26" s="25">
        <f t="shared" si="3"/>
        <v>0</v>
      </c>
      <c r="AA26" s="25"/>
      <c r="AB26" s="48"/>
      <c r="AC26" s="48"/>
      <c r="AD26" s="54"/>
      <c r="AE26" s="48">
        <f t="shared" si="4"/>
        <v>0</v>
      </c>
      <c r="AF26" s="48"/>
      <c r="AG26" s="49"/>
      <c r="AH26" s="49"/>
      <c r="AI26" s="49"/>
      <c r="AJ26" s="49">
        <f t="shared" si="5"/>
        <v>0</v>
      </c>
      <c r="AK26" s="49"/>
      <c r="AL26" s="50"/>
      <c r="AM26" s="50"/>
      <c r="AN26" s="50"/>
      <c r="AO26" s="50">
        <f t="shared" si="6"/>
        <v>0</v>
      </c>
      <c r="AP26" s="50"/>
      <c r="AQ26" s="45"/>
      <c r="AR26" s="45"/>
      <c r="AS26" s="45"/>
      <c r="AT26" s="45">
        <f t="shared" si="7"/>
        <v>0</v>
      </c>
      <c r="AU26" s="45"/>
      <c r="AV26" s="50"/>
      <c r="AW26" s="50"/>
      <c r="AX26" s="50"/>
      <c r="AY26" s="50">
        <f t="shared" si="8"/>
        <v>0</v>
      </c>
      <c r="AZ26" s="50"/>
      <c r="BA26" s="46"/>
      <c r="BB26" s="46"/>
      <c r="BC26" s="46"/>
      <c r="BD26" s="46">
        <f t="shared" si="17"/>
        <v>0</v>
      </c>
      <c r="BE26" s="46"/>
      <c r="BF26" s="51"/>
      <c r="BG26" s="51"/>
      <c r="BH26" s="51"/>
      <c r="BI26" s="51">
        <f t="shared" si="10"/>
        <v>0</v>
      </c>
      <c r="BJ26" s="51"/>
      <c r="BK26" s="45"/>
      <c r="BL26" s="45"/>
      <c r="BM26" s="45"/>
      <c r="BN26" s="45">
        <f t="shared" si="11"/>
        <v>0</v>
      </c>
      <c r="BO26" s="45"/>
      <c r="BP26" s="50"/>
      <c r="BQ26" s="50"/>
      <c r="BR26" s="50"/>
      <c r="BS26" s="50">
        <f t="shared" si="12"/>
        <v>0</v>
      </c>
      <c r="BT26" s="50"/>
      <c r="BU26" s="45"/>
      <c r="BV26" s="45"/>
      <c r="BW26" s="45"/>
      <c r="BX26" s="45">
        <f t="shared" si="13"/>
        <v>0</v>
      </c>
      <c r="BY26" s="45"/>
      <c r="BZ26" s="50"/>
      <c r="CA26" s="50"/>
      <c r="CB26" s="50"/>
      <c r="CC26" s="50">
        <f t="shared" si="14"/>
        <v>0</v>
      </c>
      <c r="CD26" s="50"/>
      <c r="CE26" s="43">
        <f t="shared" si="15"/>
        <v>0</v>
      </c>
      <c r="CF26" s="44">
        <f t="shared" si="15"/>
        <v>0</v>
      </c>
      <c r="CG26" s="43">
        <f t="shared" si="15"/>
        <v>0</v>
      </c>
      <c r="CH26" s="44">
        <f t="shared" si="15"/>
        <v>0</v>
      </c>
      <c r="CI26" s="44">
        <f t="shared" si="15"/>
        <v>0</v>
      </c>
    </row>
    <row r="27" spans="1:87" x14ac:dyDescent="0.25">
      <c r="A27" s="229" t="s">
        <v>50</v>
      </c>
      <c r="B27" s="30" t="s">
        <v>4</v>
      </c>
      <c r="C27" s="45"/>
      <c r="D27" s="45"/>
      <c r="E27" s="45"/>
      <c r="F27" s="45">
        <f t="shared" si="0"/>
        <v>0</v>
      </c>
      <c r="G27" s="45"/>
      <c r="H27" s="51"/>
      <c r="I27" s="51"/>
      <c r="J27" s="51"/>
      <c r="K27" s="19">
        <f t="shared" si="16"/>
        <v>0</v>
      </c>
      <c r="L27" s="51"/>
      <c r="M27" s="46"/>
      <c r="N27" s="46"/>
      <c r="O27" s="46"/>
      <c r="P27" s="46">
        <f t="shared" si="1"/>
        <v>0</v>
      </c>
      <c r="Q27" s="46"/>
      <c r="R27" s="47"/>
      <c r="S27" s="47"/>
      <c r="T27" s="47"/>
      <c r="U27" s="47">
        <f t="shared" si="2"/>
        <v>0</v>
      </c>
      <c r="V27" s="47"/>
      <c r="W27" s="25"/>
      <c r="X27" s="25"/>
      <c r="Y27" s="55"/>
      <c r="Z27" s="25">
        <f t="shared" si="3"/>
        <v>0</v>
      </c>
      <c r="AA27" s="25"/>
      <c r="AB27" s="48"/>
      <c r="AC27" s="48"/>
      <c r="AD27" s="48"/>
      <c r="AE27" s="48">
        <f t="shared" si="4"/>
        <v>0</v>
      </c>
      <c r="AF27" s="48"/>
      <c r="AG27" s="49"/>
      <c r="AH27" s="57"/>
      <c r="AI27" s="49"/>
      <c r="AJ27" s="49">
        <f t="shared" si="5"/>
        <v>0</v>
      </c>
      <c r="AK27" s="49"/>
      <c r="AL27" s="50"/>
      <c r="AM27" s="50"/>
      <c r="AN27" s="50"/>
      <c r="AO27" s="50">
        <f t="shared" si="6"/>
        <v>0</v>
      </c>
      <c r="AP27" s="50"/>
      <c r="AQ27" s="45"/>
      <c r="AR27" s="45"/>
      <c r="AS27" s="45"/>
      <c r="AT27" s="45">
        <f t="shared" si="7"/>
        <v>0</v>
      </c>
      <c r="AU27" s="45"/>
      <c r="AV27" s="50"/>
      <c r="AW27" s="50"/>
      <c r="AX27" s="50"/>
      <c r="AY27" s="50">
        <f t="shared" si="8"/>
        <v>0</v>
      </c>
      <c r="AZ27" s="50"/>
      <c r="BA27" s="46"/>
      <c r="BB27" s="46"/>
      <c r="BC27" s="46"/>
      <c r="BD27" s="46">
        <f t="shared" si="17"/>
        <v>0</v>
      </c>
      <c r="BE27" s="46"/>
      <c r="BF27" s="51"/>
      <c r="BG27" s="51"/>
      <c r="BH27" s="51"/>
      <c r="BI27" s="51">
        <f t="shared" si="10"/>
        <v>0</v>
      </c>
      <c r="BJ27" s="51"/>
      <c r="BK27" s="45"/>
      <c r="BL27" s="45"/>
      <c r="BM27" s="45"/>
      <c r="BN27" s="45">
        <f t="shared" si="11"/>
        <v>0</v>
      </c>
      <c r="BO27" s="45"/>
      <c r="BP27" s="50"/>
      <c r="BQ27" s="50"/>
      <c r="BR27" s="50"/>
      <c r="BS27" s="50">
        <f t="shared" si="12"/>
        <v>0</v>
      </c>
      <c r="BT27" s="50"/>
      <c r="BU27" s="45"/>
      <c r="BV27" s="45"/>
      <c r="BW27" s="45"/>
      <c r="BX27" s="45">
        <f t="shared" si="13"/>
        <v>0</v>
      </c>
      <c r="BY27" s="45"/>
      <c r="BZ27" s="50"/>
      <c r="CA27" s="50"/>
      <c r="CB27" s="50"/>
      <c r="CC27" s="50">
        <f t="shared" si="14"/>
        <v>0</v>
      </c>
      <c r="CD27" s="50"/>
      <c r="CE27" s="43">
        <f t="shared" si="15"/>
        <v>0</v>
      </c>
      <c r="CF27" s="44">
        <f t="shared" si="15"/>
        <v>0</v>
      </c>
      <c r="CG27" s="43">
        <f t="shared" si="15"/>
        <v>0</v>
      </c>
      <c r="CH27" s="44">
        <f t="shared" si="15"/>
        <v>0</v>
      </c>
      <c r="CI27" s="44">
        <f t="shared" si="15"/>
        <v>0</v>
      </c>
    </row>
    <row r="28" spans="1:87" x14ac:dyDescent="0.25">
      <c r="A28" s="230"/>
      <c r="B28" s="30" t="s">
        <v>5</v>
      </c>
      <c r="C28" s="45"/>
      <c r="D28" s="45"/>
      <c r="E28" s="45"/>
      <c r="F28" s="45">
        <f t="shared" si="0"/>
        <v>0</v>
      </c>
      <c r="G28" s="45"/>
      <c r="H28" s="51"/>
      <c r="I28" s="51"/>
      <c r="J28" s="51"/>
      <c r="K28" s="19">
        <f t="shared" si="16"/>
        <v>0</v>
      </c>
      <c r="L28" s="51"/>
      <c r="M28" s="46"/>
      <c r="N28" s="46"/>
      <c r="O28" s="46"/>
      <c r="P28" s="46">
        <f t="shared" si="1"/>
        <v>0</v>
      </c>
      <c r="Q28" s="46"/>
      <c r="R28" s="47"/>
      <c r="S28" s="47"/>
      <c r="T28" s="47"/>
      <c r="U28" s="47">
        <f t="shared" si="2"/>
        <v>0</v>
      </c>
      <c r="V28" s="47"/>
      <c r="W28" s="25"/>
      <c r="X28" s="55"/>
      <c r="Y28" s="25"/>
      <c r="Z28" s="25">
        <f t="shared" si="3"/>
        <v>0</v>
      </c>
      <c r="AA28" s="25"/>
      <c r="AB28" s="48"/>
      <c r="AC28" s="48"/>
      <c r="AD28" s="54"/>
      <c r="AE28" s="48">
        <f t="shared" si="4"/>
        <v>0</v>
      </c>
      <c r="AF28" s="48"/>
      <c r="AG28" s="49"/>
      <c r="AH28" s="49"/>
      <c r="AI28" s="57"/>
      <c r="AJ28" s="49">
        <f t="shared" si="5"/>
        <v>0</v>
      </c>
      <c r="AK28" s="49"/>
      <c r="AL28" s="50"/>
      <c r="AM28" s="50"/>
      <c r="AN28" s="50"/>
      <c r="AO28" s="50">
        <f t="shared" si="6"/>
        <v>0</v>
      </c>
      <c r="AP28" s="50"/>
      <c r="AQ28" s="45"/>
      <c r="AR28" s="45"/>
      <c r="AS28" s="45"/>
      <c r="AT28" s="45">
        <f t="shared" si="7"/>
        <v>0</v>
      </c>
      <c r="AU28" s="45"/>
      <c r="AV28" s="50"/>
      <c r="AW28" s="50"/>
      <c r="AX28" s="50"/>
      <c r="AY28" s="50">
        <f t="shared" si="8"/>
        <v>0</v>
      </c>
      <c r="AZ28" s="50"/>
      <c r="BA28" s="46"/>
      <c r="BB28" s="46"/>
      <c r="BC28" s="46"/>
      <c r="BD28" s="46">
        <f t="shared" si="17"/>
        <v>0</v>
      </c>
      <c r="BE28" s="46"/>
      <c r="BF28" s="51"/>
      <c r="BG28" s="51"/>
      <c r="BH28" s="51"/>
      <c r="BI28" s="51">
        <f t="shared" si="10"/>
        <v>0</v>
      </c>
      <c r="BJ28" s="51"/>
      <c r="BK28" s="45"/>
      <c r="BL28" s="45"/>
      <c r="BM28" s="45"/>
      <c r="BN28" s="45">
        <f t="shared" si="11"/>
        <v>0</v>
      </c>
      <c r="BO28" s="45"/>
      <c r="BP28" s="50"/>
      <c r="BQ28" s="50"/>
      <c r="BR28" s="50"/>
      <c r="BS28" s="50">
        <f t="shared" si="12"/>
        <v>0</v>
      </c>
      <c r="BT28" s="50"/>
      <c r="BU28" s="45"/>
      <c r="BV28" s="45"/>
      <c r="BW28" s="45"/>
      <c r="BX28" s="45">
        <f t="shared" si="13"/>
        <v>0</v>
      </c>
      <c r="BY28" s="45"/>
      <c r="BZ28" s="50"/>
      <c r="CA28" s="50"/>
      <c r="CB28" s="50"/>
      <c r="CC28" s="50">
        <f t="shared" si="14"/>
        <v>0</v>
      </c>
      <c r="CD28" s="50"/>
      <c r="CE28" s="43">
        <f t="shared" si="15"/>
        <v>0</v>
      </c>
      <c r="CF28" s="44">
        <f t="shared" si="15"/>
        <v>0</v>
      </c>
      <c r="CG28" s="43">
        <f t="shared" si="15"/>
        <v>0</v>
      </c>
      <c r="CH28" s="44">
        <f t="shared" si="15"/>
        <v>0</v>
      </c>
      <c r="CI28" s="44">
        <f t="shared" si="15"/>
        <v>0</v>
      </c>
    </row>
    <row r="29" spans="1:87" ht="15.75" thickBot="1" x14ac:dyDescent="0.3">
      <c r="A29" s="231"/>
      <c r="B29" s="30" t="s">
        <v>6</v>
      </c>
      <c r="C29" s="45"/>
      <c r="D29" s="45"/>
      <c r="E29" s="45"/>
      <c r="F29" s="45">
        <f t="shared" si="0"/>
        <v>0</v>
      </c>
      <c r="G29" s="45"/>
      <c r="H29" s="51"/>
      <c r="I29" s="51"/>
      <c r="J29" s="51"/>
      <c r="K29" s="19">
        <f t="shared" si="16"/>
        <v>0</v>
      </c>
      <c r="L29" s="51"/>
      <c r="M29" s="46"/>
      <c r="N29" s="46"/>
      <c r="O29" s="46"/>
      <c r="P29" s="46">
        <f t="shared" si="1"/>
        <v>0</v>
      </c>
      <c r="Q29" s="46"/>
      <c r="R29" s="47"/>
      <c r="S29" s="47"/>
      <c r="T29" s="47"/>
      <c r="U29" s="47">
        <f t="shared" si="2"/>
        <v>0</v>
      </c>
      <c r="V29" s="47"/>
      <c r="W29" s="25"/>
      <c r="X29" s="25"/>
      <c r="Y29" s="25"/>
      <c r="Z29" s="25">
        <f t="shared" si="3"/>
        <v>0</v>
      </c>
      <c r="AA29" s="25"/>
      <c r="AB29" s="48"/>
      <c r="AC29" s="48"/>
      <c r="AD29" s="48"/>
      <c r="AE29" s="48">
        <f t="shared" si="4"/>
        <v>0</v>
      </c>
      <c r="AF29" s="48"/>
      <c r="AG29" s="49"/>
      <c r="AH29" s="57"/>
      <c r="AI29" s="49"/>
      <c r="AJ29" s="49">
        <f t="shared" si="5"/>
        <v>0</v>
      </c>
      <c r="AK29" s="49"/>
      <c r="AL29" s="50"/>
      <c r="AM29" s="50"/>
      <c r="AN29" s="50"/>
      <c r="AO29" s="50">
        <f t="shared" si="6"/>
        <v>0</v>
      </c>
      <c r="AP29" s="50"/>
      <c r="AQ29" s="45"/>
      <c r="AR29" s="45"/>
      <c r="AS29" s="45"/>
      <c r="AT29" s="45">
        <f t="shared" si="7"/>
        <v>0</v>
      </c>
      <c r="AU29" s="45"/>
      <c r="AV29" s="50"/>
      <c r="AW29" s="50"/>
      <c r="AX29" s="50"/>
      <c r="AY29" s="50">
        <f t="shared" si="8"/>
        <v>0</v>
      </c>
      <c r="AZ29" s="50"/>
      <c r="BA29" s="46"/>
      <c r="BB29" s="46"/>
      <c r="BC29" s="46"/>
      <c r="BD29" s="46">
        <f t="shared" si="17"/>
        <v>0</v>
      </c>
      <c r="BE29" s="46"/>
      <c r="BF29" s="51"/>
      <c r="BG29" s="51"/>
      <c r="BH29" s="51"/>
      <c r="BI29" s="51">
        <f t="shared" si="10"/>
        <v>0</v>
      </c>
      <c r="BJ29" s="51"/>
      <c r="BK29" s="45"/>
      <c r="BL29" s="45"/>
      <c r="BM29" s="45"/>
      <c r="BN29" s="45">
        <f t="shared" si="11"/>
        <v>0</v>
      </c>
      <c r="BO29" s="45"/>
      <c r="BP29" s="50"/>
      <c r="BQ29" s="50"/>
      <c r="BR29" s="50"/>
      <c r="BS29" s="50">
        <f t="shared" si="12"/>
        <v>0</v>
      </c>
      <c r="BT29" s="50"/>
      <c r="BU29" s="45"/>
      <c r="BV29" s="45"/>
      <c r="BW29" s="45"/>
      <c r="BX29" s="45">
        <f t="shared" si="13"/>
        <v>0</v>
      </c>
      <c r="BY29" s="45"/>
      <c r="BZ29" s="50"/>
      <c r="CA29" s="50"/>
      <c r="CB29" s="50"/>
      <c r="CC29" s="50">
        <f t="shared" si="14"/>
        <v>0</v>
      </c>
      <c r="CD29" s="50"/>
      <c r="CE29" s="43">
        <f t="shared" si="15"/>
        <v>0</v>
      </c>
      <c r="CF29" s="44">
        <f t="shared" si="15"/>
        <v>0</v>
      </c>
      <c r="CG29" s="43">
        <f t="shared" si="15"/>
        <v>0</v>
      </c>
      <c r="CH29" s="44">
        <f t="shared" si="15"/>
        <v>0</v>
      </c>
      <c r="CI29" s="44">
        <f t="shared" si="15"/>
        <v>0</v>
      </c>
    </row>
    <row r="30" spans="1:87" x14ac:dyDescent="0.25">
      <c r="A30" s="232" t="s">
        <v>51</v>
      </c>
      <c r="B30" s="31" t="s">
        <v>4</v>
      </c>
      <c r="C30" s="45"/>
      <c r="D30" s="45"/>
      <c r="E30" s="45"/>
      <c r="F30" s="45">
        <f t="shared" si="0"/>
        <v>0</v>
      </c>
      <c r="G30" s="45"/>
      <c r="H30" s="51"/>
      <c r="I30" s="51"/>
      <c r="J30" s="51"/>
      <c r="K30" s="19">
        <f t="shared" si="16"/>
        <v>0</v>
      </c>
      <c r="L30" s="51"/>
      <c r="M30" s="46"/>
      <c r="N30" s="52"/>
      <c r="O30" s="46"/>
      <c r="P30" s="46">
        <f t="shared" si="1"/>
        <v>0</v>
      </c>
      <c r="Q30" s="46"/>
      <c r="R30" s="47"/>
      <c r="S30" s="53"/>
      <c r="T30" s="47"/>
      <c r="U30" s="47">
        <f t="shared" si="2"/>
        <v>0</v>
      </c>
      <c r="V30" s="47"/>
      <c r="W30" s="25"/>
      <c r="X30" s="25"/>
      <c r="Y30" s="25"/>
      <c r="Z30" s="25">
        <f t="shared" si="3"/>
        <v>0</v>
      </c>
      <c r="AA30" s="25"/>
      <c r="AB30" s="48"/>
      <c r="AC30" s="48"/>
      <c r="AD30" s="48"/>
      <c r="AE30" s="48">
        <f t="shared" si="4"/>
        <v>0</v>
      </c>
      <c r="AF30" s="48"/>
      <c r="AG30" s="49"/>
      <c r="AH30" s="57"/>
      <c r="AI30" s="49"/>
      <c r="AJ30" s="49">
        <f t="shared" si="5"/>
        <v>0</v>
      </c>
      <c r="AK30" s="49"/>
      <c r="AL30" s="50"/>
      <c r="AM30" s="50"/>
      <c r="AN30" s="50"/>
      <c r="AO30" s="50">
        <f t="shared" si="6"/>
        <v>0</v>
      </c>
      <c r="AP30" s="50"/>
      <c r="AQ30" s="45"/>
      <c r="AR30" s="45"/>
      <c r="AS30" s="45"/>
      <c r="AT30" s="45">
        <f t="shared" si="7"/>
        <v>0</v>
      </c>
      <c r="AU30" s="45"/>
      <c r="AV30" s="50"/>
      <c r="AW30" s="50"/>
      <c r="AX30" s="50"/>
      <c r="AY30" s="50">
        <f t="shared" si="8"/>
        <v>0</v>
      </c>
      <c r="AZ30" s="50"/>
      <c r="BA30" s="46"/>
      <c r="BB30" s="52"/>
      <c r="BC30" s="46"/>
      <c r="BD30" s="46">
        <f t="shared" si="17"/>
        <v>0</v>
      </c>
      <c r="BE30" s="46"/>
      <c r="BF30" s="51"/>
      <c r="BG30" s="51"/>
      <c r="BH30" s="51"/>
      <c r="BI30" s="51">
        <f t="shared" si="10"/>
        <v>0</v>
      </c>
      <c r="BJ30" s="51"/>
      <c r="BK30" s="45"/>
      <c r="BL30" s="45"/>
      <c r="BM30" s="45"/>
      <c r="BN30" s="45">
        <f t="shared" si="11"/>
        <v>0</v>
      </c>
      <c r="BO30" s="45"/>
      <c r="BP30" s="50"/>
      <c r="BQ30" s="50"/>
      <c r="BR30" s="50"/>
      <c r="BS30" s="50">
        <f t="shared" si="12"/>
        <v>0</v>
      </c>
      <c r="BT30" s="50"/>
      <c r="BU30" s="45"/>
      <c r="BV30" s="45"/>
      <c r="BW30" s="45"/>
      <c r="BX30" s="45">
        <f t="shared" si="13"/>
        <v>0</v>
      </c>
      <c r="BY30" s="45"/>
      <c r="BZ30" s="50"/>
      <c r="CA30" s="50"/>
      <c r="CB30" s="50"/>
      <c r="CC30" s="50">
        <f t="shared" si="14"/>
        <v>0</v>
      </c>
      <c r="CD30" s="50"/>
      <c r="CE30" s="43">
        <f t="shared" si="15"/>
        <v>0</v>
      </c>
      <c r="CF30" s="44">
        <f t="shared" si="15"/>
        <v>0</v>
      </c>
      <c r="CG30" s="43">
        <f t="shared" si="15"/>
        <v>0</v>
      </c>
      <c r="CH30" s="44">
        <f t="shared" si="15"/>
        <v>0</v>
      </c>
      <c r="CI30" s="44">
        <f t="shared" si="15"/>
        <v>0</v>
      </c>
    </row>
    <row r="31" spans="1:87" x14ac:dyDescent="0.25">
      <c r="A31" s="233"/>
      <c r="B31" s="31" t="s">
        <v>5</v>
      </c>
      <c r="C31" s="45"/>
      <c r="D31" s="45"/>
      <c r="E31" s="45"/>
      <c r="F31" s="45">
        <f t="shared" si="0"/>
        <v>0</v>
      </c>
      <c r="G31" s="45"/>
      <c r="H31" s="51"/>
      <c r="I31" s="51"/>
      <c r="J31" s="51"/>
      <c r="K31" s="19">
        <f t="shared" si="16"/>
        <v>0</v>
      </c>
      <c r="L31" s="51"/>
      <c r="M31" s="46"/>
      <c r="N31" s="46"/>
      <c r="O31" s="52"/>
      <c r="P31" s="46">
        <f t="shared" si="1"/>
        <v>0</v>
      </c>
      <c r="Q31" s="46"/>
      <c r="R31" s="47"/>
      <c r="S31" s="47"/>
      <c r="T31" s="47"/>
      <c r="U31" s="47">
        <f t="shared" si="2"/>
        <v>0</v>
      </c>
      <c r="V31" s="47"/>
      <c r="W31" s="25"/>
      <c r="X31" s="25"/>
      <c r="Y31" s="25"/>
      <c r="Z31" s="25">
        <f t="shared" si="3"/>
        <v>0</v>
      </c>
      <c r="AA31" s="25"/>
      <c r="AB31" s="48"/>
      <c r="AC31" s="48"/>
      <c r="AD31" s="48"/>
      <c r="AE31" s="48">
        <f t="shared" si="4"/>
        <v>0</v>
      </c>
      <c r="AF31" s="48"/>
      <c r="AG31" s="49"/>
      <c r="AH31" s="49"/>
      <c r="AI31" s="49"/>
      <c r="AJ31" s="49">
        <f t="shared" si="5"/>
        <v>0</v>
      </c>
      <c r="AK31" s="49"/>
      <c r="AL31" s="50"/>
      <c r="AM31" s="50"/>
      <c r="AN31" s="50"/>
      <c r="AO31" s="50">
        <f t="shared" si="6"/>
        <v>0</v>
      </c>
      <c r="AP31" s="50"/>
      <c r="AQ31" s="45"/>
      <c r="AR31" s="45"/>
      <c r="AS31" s="45"/>
      <c r="AT31" s="45">
        <f t="shared" si="7"/>
        <v>0</v>
      </c>
      <c r="AU31" s="45"/>
      <c r="AV31" s="50"/>
      <c r="AW31" s="50"/>
      <c r="AX31" s="50"/>
      <c r="AY31" s="50">
        <f t="shared" si="8"/>
        <v>0</v>
      </c>
      <c r="AZ31" s="50"/>
      <c r="BA31" s="46"/>
      <c r="BB31" s="46"/>
      <c r="BC31" s="52"/>
      <c r="BD31" s="46">
        <f t="shared" si="17"/>
        <v>0</v>
      </c>
      <c r="BE31" s="46"/>
      <c r="BF31" s="51"/>
      <c r="BG31" s="51"/>
      <c r="BH31" s="51"/>
      <c r="BI31" s="51">
        <f t="shared" si="10"/>
        <v>0</v>
      </c>
      <c r="BJ31" s="51"/>
      <c r="BK31" s="45"/>
      <c r="BL31" s="45"/>
      <c r="BM31" s="45"/>
      <c r="BN31" s="45">
        <f t="shared" si="11"/>
        <v>0</v>
      </c>
      <c r="BO31" s="45"/>
      <c r="BP31" s="50"/>
      <c r="BQ31" s="50"/>
      <c r="BR31" s="50"/>
      <c r="BS31" s="50">
        <f t="shared" si="12"/>
        <v>0</v>
      </c>
      <c r="BT31" s="50"/>
      <c r="BU31" s="45"/>
      <c r="BV31" s="45"/>
      <c r="BW31" s="45"/>
      <c r="BX31" s="45">
        <f t="shared" si="13"/>
        <v>0</v>
      </c>
      <c r="BY31" s="45"/>
      <c r="BZ31" s="50"/>
      <c r="CA31" s="50"/>
      <c r="CB31" s="50"/>
      <c r="CC31" s="50">
        <f t="shared" si="14"/>
        <v>0</v>
      </c>
      <c r="CD31" s="50"/>
      <c r="CE31" s="43">
        <f t="shared" si="15"/>
        <v>0</v>
      </c>
      <c r="CF31" s="44">
        <f t="shared" si="15"/>
        <v>0</v>
      </c>
      <c r="CG31" s="43">
        <f t="shared" si="15"/>
        <v>0</v>
      </c>
      <c r="CH31" s="44">
        <f t="shared" si="15"/>
        <v>0</v>
      </c>
      <c r="CI31" s="44">
        <f t="shared" si="15"/>
        <v>0</v>
      </c>
    </row>
    <row r="32" spans="1:87" ht="15.75" thickBot="1" x14ac:dyDescent="0.3">
      <c r="A32" s="234"/>
      <c r="B32" s="31" t="s">
        <v>6</v>
      </c>
      <c r="C32" s="45"/>
      <c r="D32" s="45"/>
      <c r="E32" s="45"/>
      <c r="F32" s="45">
        <f t="shared" si="0"/>
        <v>0</v>
      </c>
      <c r="G32" s="45"/>
      <c r="H32" s="51"/>
      <c r="I32" s="51"/>
      <c r="J32" s="51"/>
      <c r="K32" s="19">
        <f t="shared" si="16"/>
        <v>0</v>
      </c>
      <c r="L32" s="51"/>
      <c r="M32" s="46"/>
      <c r="N32" s="46"/>
      <c r="O32" s="46"/>
      <c r="P32" s="46">
        <f t="shared" si="1"/>
        <v>0</v>
      </c>
      <c r="Q32" s="46"/>
      <c r="R32" s="47"/>
      <c r="S32" s="53"/>
      <c r="T32" s="53"/>
      <c r="U32" s="47">
        <f t="shared" si="2"/>
        <v>0</v>
      </c>
      <c r="V32" s="47"/>
      <c r="W32" s="25"/>
      <c r="X32" s="25"/>
      <c r="Y32" s="25"/>
      <c r="Z32" s="25">
        <f t="shared" si="3"/>
        <v>0</v>
      </c>
      <c r="AA32" s="25"/>
      <c r="AB32" s="48"/>
      <c r="AC32" s="48"/>
      <c r="AD32" s="48"/>
      <c r="AE32" s="48">
        <f t="shared" si="4"/>
        <v>0</v>
      </c>
      <c r="AF32" s="48"/>
      <c r="AG32" s="49"/>
      <c r="AH32" s="57"/>
      <c r="AI32" s="49"/>
      <c r="AJ32" s="49">
        <f t="shared" si="5"/>
        <v>0</v>
      </c>
      <c r="AK32" s="49"/>
      <c r="AL32" s="50"/>
      <c r="AM32" s="50"/>
      <c r="AN32" s="50"/>
      <c r="AO32" s="50">
        <f t="shared" si="6"/>
        <v>0</v>
      </c>
      <c r="AP32" s="50"/>
      <c r="AQ32" s="45"/>
      <c r="AR32" s="45"/>
      <c r="AS32" s="45"/>
      <c r="AT32" s="45">
        <f t="shared" si="7"/>
        <v>0</v>
      </c>
      <c r="AU32" s="45"/>
      <c r="AV32" s="50"/>
      <c r="AW32" s="50"/>
      <c r="AX32" s="50"/>
      <c r="AY32" s="50">
        <f t="shared" si="8"/>
        <v>0</v>
      </c>
      <c r="AZ32" s="50"/>
      <c r="BA32" s="46"/>
      <c r="BB32" s="46"/>
      <c r="BC32" s="46"/>
      <c r="BD32" s="46">
        <f t="shared" si="17"/>
        <v>0</v>
      </c>
      <c r="BE32" s="46"/>
      <c r="BF32" s="51"/>
      <c r="BG32" s="51"/>
      <c r="BH32" s="51"/>
      <c r="BI32" s="51">
        <f t="shared" si="10"/>
        <v>0</v>
      </c>
      <c r="BJ32" s="51"/>
      <c r="BK32" s="45"/>
      <c r="BL32" s="45"/>
      <c r="BM32" s="45"/>
      <c r="BN32" s="45">
        <f t="shared" si="11"/>
        <v>0</v>
      </c>
      <c r="BO32" s="45"/>
      <c r="BP32" s="50"/>
      <c r="BQ32" s="50"/>
      <c r="BR32" s="50"/>
      <c r="BS32" s="50">
        <f t="shared" si="12"/>
        <v>0</v>
      </c>
      <c r="BT32" s="50"/>
      <c r="BU32" s="45"/>
      <c r="BV32" s="45"/>
      <c r="BW32" s="45"/>
      <c r="BX32" s="45">
        <f t="shared" si="13"/>
        <v>0</v>
      </c>
      <c r="BY32" s="45"/>
      <c r="BZ32" s="50"/>
      <c r="CA32" s="50"/>
      <c r="CB32" s="50"/>
      <c r="CC32" s="50">
        <f t="shared" si="14"/>
        <v>0</v>
      </c>
      <c r="CD32" s="50"/>
      <c r="CE32" s="43">
        <f t="shared" si="15"/>
        <v>0</v>
      </c>
      <c r="CF32" s="44">
        <f t="shared" si="15"/>
        <v>0</v>
      </c>
      <c r="CG32" s="43">
        <f t="shared" si="15"/>
        <v>0</v>
      </c>
      <c r="CH32" s="44">
        <f t="shared" si="15"/>
        <v>0</v>
      </c>
      <c r="CI32" s="44">
        <f t="shared" si="15"/>
        <v>0</v>
      </c>
    </row>
    <row r="33" spans="1:87" x14ac:dyDescent="0.25">
      <c r="A33" s="222" t="s">
        <v>52</v>
      </c>
      <c r="B33" s="32" t="s">
        <v>4</v>
      </c>
      <c r="C33" s="45"/>
      <c r="D33" s="45"/>
      <c r="E33" s="45"/>
      <c r="F33" s="45">
        <f t="shared" si="0"/>
        <v>0</v>
      </c>
      <c r="G33" s="45"/>
      <c r="H33" s="51"/>
      <c r="I33" s="51"/>
      <c r="J33" s="51"/>
      <c r="K33" s="19">
        <f t="shared" si="16"/>
        <v>0</v>
      </c>
      <c r="L33" s="51"/>
      <c r="M33" s="46"/>
      <c r="N33" s="46"/>
      <c r="O33" s="46"/>
      <c r="P33" s="46">
        <f t="shared" si="1"/>
        <v>0</v>
      </c>
      <c r="Q33" s="46"/>
      <c r="R33" s="47"/>
      <c r="S33" s="47"/>
      <c r="T33" s="47"/>
      <c r="U33" s="47">
        <f t="shared" si="2"/>
        <v>0</v>
      </c>
      <c r="V33" s="47"/>
      <c r="W33" s="25"/>
      <c r="X33" s="25"/>
      <c r="Y33" s="25"/>
      <c r="Z33" s="25">
        <f t="shared" si="3"/>
        <v>0</v>
      </c>
      <c r="AA33" s="25"/>
      <c r="AB33" s="48"/>
      <c r="AC33" s="54"/>
      <c r="AD33" s="48"/>
      <c r="AE33" s="48">
        <f t="shared" si="4"/>
        <v>0</v>
      </c>
      <c r="AF33" s="48"/>
      <c r="AG33" s="49"/>
      <c r="AH33" s="49"/>
      <c r="AI33" s="49"/>
      <c r="AJ33" s="49">
        <f t="shared" si="5"/>
        <v>0</v>
      </c>
      <c r="AK33" s="49"/>
      <c r="AL33" s="50"/>
      <c r="AM33" s="50"/>
      <c r="AN33" s="50"/>
      <c r="AO33" s="50">
        <f t="shared" si="6"/>
        <v>0</v>
      </c>
      <c r="AP33" s="50"/>
      <c r="AQ33" s="45"/>
      <c r="AR33" s="45"/>
      <c r="AS33" s="45"/>
      <c r="AT33" s="45">
        <f t="shared" si="7"/>
        <v>0</v>
      </c>
      <c r="AU33" s="45"/>
      <c r="AV33" s="50"/>
      <c r="AW33" s="50"/>
      <c r="AX33" s="50"/>
      <c r="AY33" s="50">
        <f t="shared" si="8"/>
        <v>0</v>
      </c>
      <c r="AZ33" s="50"/>
      <c r="BA33" s="46"/>
      <c r="BB33" s="46"/>
      <c r="BC33" s="46"/>
      <c r="BD33" s="46">
        <f t="shared" si="17"/>
        <v>0</v>
      </c>
      <c r="BE33" s="46"/>
      <c r="BF33" s="51"/>
      <c r="BG33" s="51"/>
      <c r="BH33" s="51"/>
      <c r="BI33" s="51">
        <f t="shared" si="10"/>
        <v>0</v>
      </c>
      <c r="BJ33" s="51"/>
      <c r="BK33" s="45"/>
      <c r="BL33" s="45"/>
      <c r="BM33" s="45"/>
      <c r="BN33" s="45">
        <f t="shared" si="11"/>
        <v>0</v>
      </c>
      <c r="BO33" s="45"/>
      <c r="BP33" s="50"/>
      <c r="BQ33" s="50"/>
      <c r="BR33" s="50"/>
      <c r="BS33" s="50">
        <f t="shared" si="12"/>
        <v>0</v>
      </c>
      <c r="BT33" s="50"/>
      <c r="BU33" s="45"/>
      <c r="BV33" s="45"/>
      <c r="BW33" s="45"/>
      <c r="BX33" s="45">
        <f t="shared" si="13"/>
        <v>0</v>
      </c>
      <c r="BY33" s="45"/>
      <c r="BZ33" s="50"/>
      <c r="CA33" s="50"/>
      <c r="CB33" s="50"/>
      <c r="CC33" s="50">
        <f t="shared" si="14"/>
        <v>0</v>
      </c>
      <c r="CD33" s="50"/>
      <c r="CE33" s="43">
        <f t="shared" si="15"/>
        <v>0</v>
      </c>
      <c r="CF33" s="44">
        <f t="shared" si="15"/>
        <v>0</v>
      </c>
      <c r="CG33" s="43">
        <f t="shared" si="15"/>
        <v>0</v>
      </c>
      <c r="CH33" s="44">
        <f t="shared" si="15"/>
        <v>0</v>
      </c>
      <c r="CI33" s="44">
        <f t="shared" si="15"/>
        <v>0</v>
      </c>
    </row>
    <row r="34" spans="1:87" x14ac:dyDescent="0.25">
      <c r="A34" s="223"/>
      <c r="B34" s="32" t="s">
        <v>5</v>
      </c>
      <c r="C34" s="45"/>
      <c r="D34" s="45"/>
      <c r="E34" s="45"/>
      <c r="F34" s="45">
        <f t="shared" si="0"/>
        <v>0</v>
      </c>
      <c r="G34" s="45"/>
      <c r="H34" s="51"/>
      <c r="I34" s="51"/>
      <c r="J34" s="51"/>
      <c r="K34" s="19">
        <f t="shared" si="16"/>
        <v>0</v>
      </c>
      <c r="L34" s="51"/>
      <c r="M34" s="46"/>
      <c r="N34" s="46"/>
      <c r="O34" s="52"/>
      <c r="P34" s="46">
        <f t="shared" si="1"/>
        <v>0</v>
      </c>
      <c r="Q34" s="46"/>
      <c r="R34" s="47"/>
      <c r="S34" s="47"/>
      <c r="T34" s="47"/>
      <c r="U34" s="47">
        <f t="shared" si="2"/>
        <v>0</v>
      </c>
      <c r="V34" s="47"/>
      <c r="W34" s="25"/>
      <c r="X34" s="25"/>
      <c r="Y34" s="25"/>
      <c r="Z34" s="25">
        <f t="shared" si="3"/>
        <v>0</v>
      </c>
      <c r="AA34" s="25"/>
      <c r="AB34" s="48"/>
      <c r="AC34" s="48"/>
      <c r="AD34" s="48"/>
      <c r="AE34" s="48">
        <f t="shared" si="4"/>
        <v>0</v>
      </c>
      <c r="AF34" s="48"/>
      <c r="AG34" s="49"/>
      <c r="AH34" s="49"/>
      <c r="AI34" s="57"/>
      <c r="AJ34" s="49">
        <f t="shared" si="5"/>
        <v>0</v>
      </c>
      <c r="AK34" s="49"/>
      <c r="AL34" s="50"/>
      <c r="AM34" s="50"/>
      <c r="AN34" s="50"/>
      <c r="AO34" s="50">
        <f t="shared" si="6"/>
        <v>0</v>
      </c>
      <c r="AP34" s="50"/>
      <c r="AQ34" s="45"/>
      <c r="AR34" s="45"/>
      <c r="AS34" s="45"/>
      <c r="AT34" s="45">
        <f t="shared" si="7"/>
        <v>0</v>
      </c>
      <c r="AU34" s="45"/>
      <c r="AV34" s="50"/>
      <c r="AW34" s="50"/>
      <c r="AX34" s="50"/>
      <c r="AY34" s="50">
        <f t="shared" si="8"/>
        <v>0</v>
      </c>
      <c r="AZ34" s="50"/>
      <c r="BA34" s="46"/>
      <c r="BB34" s="46"/>
      <c r="BC34" s="52"/>
      <c r="BD34" s="46">
        <f t="shared" si="17"/>
        <v>0</v>
      </c>
      <c r="BE34" s="46"/>
      <c r="BF34" s="51"/>
      <c r="BG34" s="51"/>
      <c r="BH34" s="51"/>
      <c r="BI34" s="51">
        <f t="shared" si="10"/>
        <v>0</v>
      </c>
      <c r="BJ34" s="51"/>
      <c r="BK34" s="45"/>
      <c r="BL34" s="45"/>
      <c r="BM34" s="45"/>
      <c r="BN34" s="45">
        <f t="shared" si="11"/>
        <v>0</v>
      </c>
      <c r="BO34" s="45"/>
      <c r="BP34" s="50"/>
      <c r="BQ34" s="50"/>
      <c r="BR34" s="50"/>
      <c r="BS34" s="50">
        <f t="shared" si="12"/>
        <v>0</v>
      </c>
      <c r="BT34" s="50"/>
      <c r="BU34" s="45"/>
      <c r="BV34" s="45"/>
      <c r="BW34" s="45"/>
      <c r="BX34" s="45">
        <f t="shared" si="13"/>
        <v>0</v>
      </c>
      <c r="BY34" s="45"/>
      <c r="BZ34" s="50"/>
      <c r="CA34" s="50"/>
      <c r="CB34" s="50"/>
      <c r="CC34" s="50">
        <f t="shared" si="14"/>
        <v>0</v>
      </c>
      <c r="CD34" s="50"/>
      <c r="CE34" s="43">
        <f t="shared" si="15"/>
        <v>0</v>
      </c>
      <c r="CF34" s="44">
        <f t="shared" si="15"/>
        <v>0</v>
      </c>
      <c r="CG34" s="43">
        <f t="shared" si="15"/>
        <v>0</v>
      </c>
      <c r="CH34" s="44">
        <f t="shared" si="15"/>
        <v>0</v>
      </c>
      <c r="CI34" s="44">
        <f t="shared" si="15"/>
        <v>0</v>
      </c>
    </row>
    <row r="35" spans="1:87" ht="15.75" thickBot="1" x14ac:dyDescent="0.3">
      <c r="A35" s="224"/>
      <c r="B35" s="32" t="s">
        <v>6</v>
      </c>
      <c r="C35" s="16"/>
      <c r="D35" s="16"/>
      <c r="E35" s="16"/>
      <c r="F35" s="16">
        <f t="shared" si="0"/>
        <v>0</v>
      </c>
      <c r="G35" s="16"/>
      <c r="H35" s="19"/>
      <c r="I35" s="19"/>
      <c r="J35" s="19"/>
      <c r="K35" s="19">
        <f t="shared" si="16"/>
        <v>0</v>
      </c>
      <c r="L35" s="19"/>
      <c r="M35" s="3"/>
      <c r="N35" s="3"/>
      <c r="O35" s="3"/>
      <c r="P35" s="3">
        <f t="shared" si="1"/>
        <v>0</v>
      </c>
      <c r="Q35" s="3"/>
      <c r="R35" s="1"/>
      <c r="S35" s="1"/>
      <c r="T35" s="1"/>
      <c r="U35" s="1">
        <f t="shared" si="2"/>
        <v>0</v>
      </c>
      <c r="V35" s="1"/>
      <c r="W35" s="17"/>
      <c r="X35" s="17"/>
      <c r="Y35" s="17"/>
      <c r="Z35" s="17">
        <f t="shared" si="3"/>
        <v>0</v>
      </c>
      <c r="AA35" s="17"/>
      <c r="AB35" s="2"/>
      <c r="AC35" s="2"/>
      <c r="AD35" s="2"/>
      <c r="AE35" s="2">
        <f t="shared" si="4"/>
        <v>0</v>
      </c>
      <c r="AF35" s="2"/>
      <c r="AG35" s="18"/>
      <c r="AH35" s="18"/>
      <c r="AI35" s="18"/>
      <c r="AJ35" s="18">
        <f t="shared" si="5"/>
        <v>0</v>
      </c>
      <c r="AK35" s="18"/>
      <c r="AL35" s="20"/>
      <c r="AM35" s="20"/>
      <c r="AN35" s="20"/>
      <c r="AO35" s="20">
        <f t="shared" si="6"/>
        <v>0</v>
      </c>
      <c r="AP35" s="20"/>
      <c r="AQ35" s="16"/>
      <c r="AR35" s="16"/>
      <c r="AS35" s="16"/>
      <c r="AT35" s="16">
        <f t="shared" si="7"/>
        <v>0</v>
      </c>
      <c r="AU35" s="16"/>
      <c r="AV35" s="20"/>
      <c r="AW35" s="20"/>
      <c r="AX35" s="20"/>
      <c r="AY35" s="20">
        <f t="shared" si="8"/>
        <v>0</v>
      </c>
      <c r="AZ35" s="20"/>
      <c r="BA35" s="3"/>
      <c r="BB35" s="3"/>
      <c r="BC35" s="3"/>
      <c r="BD35" s="3">
        <f t="shared" si="17"/>
        <v>0</v>
      </c>
      <c r="BE35" s="3"/>
      <c r="BF35" s="19"/>
      <c r="BG35" s="19"/>
      <c r="BH35" s="19"/>
      <c r="BI35" s="19">
        <f t="shared" si="10"/>
        <v>0</v>
      </c>
      <c r="BJ35" s="19"/>
      <c r="BK35" s="16"/>
      <c r="BL35" s="16"/>
      <c r="BM35" s="16"/>
      <c r="BN35" s="16">
        <f t="shared" si="11"/>
        <v>0</v>
      </c>
      <c r="BO35" s="16"/>
      <c r="BP35" s="20"/>
      <c r="BQ35" s="20"/>
      <c r="BR35" s="20"/>
      <c r="BS35" s="20">
        <f t="shared" si="12"/>
        <v>0</v>
      </c>
      <c r="BT35" s="20"/>
      <c r="BU35" s="16"/>
      <c r="BV35" s="16"/>
      <c r="BW35" s="16"/>
      <c r="BX35" s="16">
        <f t="shared" si="13"/>
        <v>0</v>
      </c>
      <c r="BY35" s="16"/>
      <c r="BZ35" s="20"/>
      <c r="CA35" s="20"/>
      <c r="CB35" s="20"/>
      <c r="CC35" s="20">
        <f t="shared" si="14"/>
        <v>0</v>
      </c>
      <c r="CD35" s="20"/>
      <c r="CE35" s="43">
        <f t="shared" si="15"/>
        <v>0</v>
      </c>
      <c r="CF35" s="44">
        <f t="shared" si="15"/>
        <v>0</v>
      </c>
      <c r="CG35" s="43">
        <f t="shared" si="15"/>
        <v>0</v>
      </c>
      <c r="CH35" s="44">
        <f t="shared" si="15"/>
        <v>0</v>
      </c>
      <c r="CI35" s="44">
        <f t="shared" si="15"/>
        <v>0</v>
      </c>
    </row>
    <row r="36" spans="1:87" x14ac:dyDescent="0.25">
      <c r="A36" s="138" t="s">
        <v>74</v>
      </c>
      <c r="B36" s="24" t="s">
        <v>4</v>
      </c>
      <c r="C36" s="16"/>
      <c r="D36" s="16"/>
      <c r="E36" s="16"/>
      <c r="F36" s="16">
        <f t="shared" si="0"/>
        <v>0</v>
      </c>
      <c r="G36" s="16"/>
      <c r="H36" s="19"/>
      <c r="I36" s="19"/>
      <c r="J36" s="19"/>
      <c r="K36" s="19">
        <f t="shared" si="16"/>
        <v>0</v>
      </c>
      <c r="L36" s="19"/>
      <c r="M36" s="3"/>
      <c r="N36" s="3"/>
      <c r="O36" s="3"/>
      <c r="P36" s="3">
        <f t="shared" si="1"/>
        <v>0</v>
      </c>
      <c r="Q36" s="3"/>
      <c r="R36" s="1"/>
      <c r="S36" s="1"/>
      <c r="T36" s="1"/>
      <c r="U36" s="1">
        <f t="shared" si="2"/>
        <v>0</v>
      </c>
      <c r="V36" s="1"/>
      <c r="W36" s="17"/>
      <c r="X36" s="17"/>
      <c r="Y36" s="17"/>
      <c r="Z36" s="17">
        <f t="shared" si="3"/>
        <v>0</v>
      </c>
      <c r="AA36" s="17"/>
      <c r="AB36" s="2"/>
      <c r="AC36" s="2"/>
      <c r="AD36" s="2"/>
      <c r="AE36" s="2">
        <f t="shared" si="4"/>
        <v>0</v>
      </c>
      <c r="AF36" s="2"/>
      <c r="AG36" s="18"/>
      <c r="AH36" s="18"/>
      <c r="AI36" s="18"/>
      <c r="AJ36" s="18">
        <f t="shared" si="5"/>
        <v>0</v>
      </c>
      <c r="AK36" s="18"/>
      <c r="AL36" s="20"/>
      <c r="AM36" s="20"/>
      <c r="AN36" s="20"/>
      <c r="AO36" s="20">
        <f t="shared" si="6"/>
        <v>0</v>
      </c>
      <c r="AP36" s="20"/>
      <c r="AQ36" s="16"/>
      <c r="AR36" s="16"/>
      <c r="AS36" s="16"/>
      <c r="AT36" s="16">
        <f t="shared" si="7"/>
        <v>0</v>
      </c>
      <c r="AU36" s="16"/>
      <c r="AV36" s="20"/>
      <c r="AW36" s="20"/>
      <c r="AX36" s="20"/>
      <c r="AY36" s="20">
        <f t="shared" si="8"/>
        <v>0</v>
      </c>
      <c r="AZ36" s="20"/>
      <c r="BA36" s="3"/>
      <c r="BB36" s="3"/>
      <c r="BC36" s="3"/>
      <c r="BD36" s="3">
        <f t="shared" si="17"/>
        <v>0</v>
      </c>
      <c r="BE36" s="3"/>
      <c r="BF36" s="19"/>
      <c r="BG36" s="19"/>
      <c r="BH36" s="19"/>
      <c r="BI36" s="19">
        <f t="shared" si="10"/>
        <v>0</v>
      </c>
      <c r="BJ36" s="19"/>
      <c r="BK36" s="16"/>
      <c r="BL36" s="16"/>
      <c r="BM36" s="16"/>
      <c r="BN36" s="16">
        <f t="shared" si="11"/>
        <v>0</v>
      </c>
      <c r="BO36" s="16"/>
      <c r="BP36" s="20"/>
      <c r="BQ36" s="20"/>
      <c r="BR36" s="20"/>
      <c r="BS36" s="20">
        <f t="shared" si="12"/>
        <v>0</v>
      </c>
      <c r="BT36" s="20"/>
      <c r="BU36" s="16"/>
      <c r="BV36" s="16"/>
      <c r="BW36" s="16"/>
      <c r="BX36" s="16">
        <f t="shared" si="13"/>
        <v>0</v>
      </c>
      <c r="BY36" s="16"/>
      <c r="BZ36" s="20"/>
      <c r="CA36" s="20"/>
      <c r="CB36" s="20"/>
      <c r="CC36" s="20">
        <f t="shared" si="14"/>
        <v>0</v>
      </c>
      <c r="CD36" s="20"/>
      <c r="CE36" s="43">
        <f t="shared" si="15"/>
        <v>0</v>
      </c>
      <c r="CF36" s="44">
        <f t="shared" si="15"/>
        <v>0</v>
      </c>
      <c r="CG36" s="43">
        <f t="shared" si="15"/>
        <v>0</v>
      </c>
      <c r="CH36" s="44">
        <f t="shared" si="15"/>
        <v>0</v>
      </c>
      <c r="CI36" s="44">
        <f t="shared" si="15"/>
        <v>0</v>
      </c>
    </row>
    <row r="37" spans="1:87" x14ac:dyDescent="0.25">
      <c r="A37" s="139"/>
      <c r="B37" s="24" t="s">
        <v>5</v>
      </c>
      <c r="C37" s="16"/>
      <c r="D37" s="16"/>
      <c r="E37" s="16"/>
      <c r="F37" s="16">
        <f t="shared" si="0"/>
        <v>0</v>
      </c>
      <c r="G37" s="16"/>
      <c r="H37" s="19"/>
      <c r="I37" s="19"/>
      <c r="J37" s="19"/>
      <c r="K37" s="19">
        <f t="shared" si="16"/>
        <v>0</v>
      </c>
      <c r="L37" s="19"/>
      <c r="M37" s="3"/>
      <c r="N37" s="3"/>
      <c r="O37" s="3"/>
      <c r="P37" s="3">
        <f t="shared" si="1"/>
        <v>0</v>
      </c>
      <c r="Q37" s="3"/>
      <c r="R37" s="1"/>
      <c r="S37" s="1"/>
      <c r="T37" s="1"/>
      <c r="U37" s="1">
        <f t="shared" si="2"/>
        <v>0</v>
      </c>
      <c r="V37" s="1"/>
      <c r="W37" s="17"/>
      <c r="X37" s="17"/>
      <c r="Y37" s="17"/>
      <c r="Z37" s="17">
        <f t="shared" si="3"/>
        <v>0</v>
      </c>
      <c r="AA37" s="17"/>
      <c r="AB37" s="2"/>
      <c r="AC37" s="2"/>
      <c r="AD37" s="2"/>
      <c r="AE37" s="2">
        <f t="shared" si="4"/>
        <v>0</v>
      </c>
      <c r="AF37" s="2"/>
      <c r="AG37" s="18"/>
      <c r="AH37" s="18"/>
      <c r="AI37" s="18"/>
      <c r="AJ37" s="18">
        <f t="shared" si="5"/>
        <v>0</v>
      </c>
      <c r="AK37" s="18"/>
      <c r="AL37" s="20"/>
      <c r="AM37" s="20"/>
      <c r="AN37" s="20"/>
      <c r="AO37" s="20">
        <f t="shared" si="6"/>
        <v>0</v>
      </c>
      <c r="AP37" s="20"/>
      <c r="AQ37" s="16"/>
      <c r="AR37" s="16"/>
      <c r="AS37" s="16"/>
      <c r="AT37" s="16">
        <f t="shared" si="7"/>
        <v>0</v>
      </c>
      <c r="AU37" s="16"/>
      <c r="AV37" s="20"/>
      <c r="AW37" s="20"/>
      <c r="AX37" s="20"/>
      <c r="AY37" s="20">
        <f t="shared" si="8"/>
        <v>0</v>
      </c>
      <c r="AZ37" s="20"/>
      <c r="BA37" s="3"/>
      <c r="BB37" s="3"/>
      <c r="BC37" s="3"/>
      <c r="BD37" s="3">
        <f t="shared" si="17"/>
        <v>0</v>
      </c>
      <c r="BE37" s="3"/>
      <c r="BF37" s="19"/>
      <c r="BG37" s="19"/>
      <c r="BH37" s="19"/>
      <c r="BI37" s="19">
        <f t="shared" si="10"/>
        <v>0</v>
      </c>
      <c r="BJ37" s="19"/>
      <c r="BK37" s="16"/>
      <c r="BL37" s="16"/>
      <c r="BM37" s="16"/>
      <c r="BN37" s="16">
        <f t="shared" si="11"/>
        <v>0</v>
      </c>
      <c r="BO37" s="16"/>
      <c r="BP37" s="20"/>
      <c r="BQ37" s="20"/>
      <c r="BR37" s="20"/>
      <c r="BS37" s="20">
        <f t="shared" si="12"/>
        <v>0</v>
      </c>
      <c r="BT37" s="20"/>
      <c r="BU37" s="16"/>
      <c r="BV37" s="16"/>
      <c r="BW37" s="16"/>
      <c r="BX37" s="16">
        <f t="shared" si="13"/>
        <v>0</v>
      </c>
      <c r="BY37" s="16"/>
      <c r="BZ37" s="20"/>
      <c r="CA37" s="20"/>
      <c r="CB37" s="20"/>
      <c r="CC37" s="20">
        <f t="shared" si="14"/>
        <v>0</v>
      </c>
      <c r="CD37" s="20"/>
      <c r="CE37" s="43">
        <f t="shared" si="15"/>
        <v>0</v>
      </c>
      <c r="CF37" s="44">
        <f t="shared" si="15"/>
        <v>0</v>
      </c>
      <c r="CG37" s="43">
        <f t="shared" si="15"/>
        <v>0</v>
      </c>
      <c r="CH37" s="44">
        <f t="shared" si="15"/>
        <v>0</v>
      </c>
      <c r="CI37" s="44">
        <f t="shared" si="15"/>
        <v>0</v>
      </c>
    </row>
    <row r="38" spans="1:87" ht="15.75" thickBot="1" x14ac:dyDescent="0.3">
      <c r="A38" s="140"/>
      <c r="B38" s="24" t="s">
        <v>6</v>
      </c>
      <c r="C38" s="16"/>
      <c r="D38" s="16"/>
      <c r="E38" s="16"/>
      <c r="F38" s="16">
        <f t="shared" si="0"/>
        <v>0</v>
      </c>
      <c r="G38" s="16"/>
      <c r="H38" s="19"/>
      <c r="I38" s="19"/>
      <c r="J38" s="19"/>
      <c r="K38" s="19">
        <f t="shared" si="16"/>
        <v>0</v>
      </c>
      <c r="L38" s="19"/>
      <c r="M38" s="3"/>
      <c r="N38" s="3"/>
      <c r="O38" s="3"/>
      <c r="P38" s="3">
        <f t="shared" si="1"/>
        <v>0</v>
      </c>
      <c r="Q38" s="3"/>
      <c r="R38" s="1"/>
      <c r="S38" s="1"/>
      <c r="T38" s="1"/>
      <c r="U38" s="1">
        <f t="shared" si="2"/>
        <v>0</v>
      </c>
      <c r="V38" s="1"/>
      <c r="W38" s="17"/>
      <c r="X38" s="17"/>
      <c r="Y38" s="17"/>
      <c r="Z38" s="17">
        <f t="shared" si="3"/>
        <v>0</v>
      </c>
      <c r="AA38" s="17"/>
      <c r="AB38" s="2"/>
      <c r="AC38" s="2"/>
      <c r="AD38" s="2"/>
      <c r="AE38" s="2">
        <f t="shared" si="4"/>
        <v>0</v>
      </c>
      <c r="AF38" s="2"/>
      <c r="AG38" s="18"/>
      <c r="AH38" s="18"/>
      <c r="AI38" s="18"/>
      <c r="AJ38" s="18">
        <f t="shared" si="5"/>
        <v>0</v>
      </c>
      <c r="AK38" s="18"/>
      <c r="AL38" s="20"/>
      <c r="AM38" s="20"/>
      <c r="AN38" s="20"/>
      <c r="AO38" s="20">
        <f t="shared" si="6"/>
        <v>0</v>
      </c>
      <c r="AP38" s="20"/>
      <c r="AQ38" s="16"/>
      <c r="AR38" s="16"/>
      <c r="AS38" s="16"/>
      <c r="AT38" s="16">
        <f t="shared" si="7"/>
        <v>0</v>
      </c>
      <c r="AU38" s="16"/>
      <c r="AV38" s="20"/>
      <c r="AW38" s="20"/>
      <c r="AX38" s="20"/>
      <c r="AY38" s="20">
        <f t="shared" si="8"/>
        <v>0</v>
      </c>
      <c r="AZ38" s="20"/>
      <c r="BA38" s="3"/>
      <c r="BB38" s="3"/>
      <c r="BC38" s="3"/>
      <c r="BD38" s="3">
        <f t="shared" si="17"/>
        <v>0</v>
      </c>
      <c r="BE38" s="3"/>
      <c r="BF38" s="19"/>
      <c r="BG38" s="19"/>
      <c r="BH38" s="19"/>
      <c r="BI38" s="19">
        <f t="shared" si="10"/>
        <v>0</v>
      </c>
      <c r="BJ38" s="19"/>
      <c r="BK38" s="16"/>
      <c r="BL38" s="16"/>
      <c r="BM38" s="16"/>
      <c r="BN38" s="16">
        <f t="shared" si="11"/>
        <v>0</v>
      </c>
      <c r="BO38" s="16"/>
      <c r="BP38" s="20"/>
      <c r="BQ38" s="20"/>
      <c r="BR38" s="20"/>
      <c r="BS38" s="20">
        <f t="shared" si="12"/>
        <v>0</v>
      </c>
      <c r="BT38" s="20"/>
      <c r="BU38" s="16"/>
      <c r="BV38" s="16"/>
      <c r="BW38" s="16"/>
      <c r="BX38" s="16">
        <f t="shared" si="13"/>
        <v>0</v>
      </c>
      <c r="BY38" s="16"/>
      <c r="BZ38" s="20"/>
      <c r="CA38" s="20"/>
      <c r="CB38" s="20"/>
      <c r="CC38" s="20">
        <f t="shared" si="14"/>
        <v>0</v>
      </c>
      <c r="CD38" s="20"/>
      <c r="CE38" s="43">
        <f t="shared" si="15"/>
        <v>0</v>
      </c>
      <c r="CF38" s="44">
        <f t="shared" si="15"/>
        <v>0</v>
      </c>
      <c r="CG38" s="43">
        <f t="shared" si="15"/>
        <v>0</v>
      </c>
      <c r="CH38" s="44">
        <f t="shared" si="15"/>
        <v>0</v>
      </c>
      <c r="CI38" s="44">
        <f t="shared" si="15"/>
        <v>0</v>
      </c>
    </row>
    <row r="39" spans="1:87" x14ac:dyDescent="0.25">
      <c r="A39" s="219" t="s">
        <v>75</v>
      </c>
      <c r="B39" s="26" t="s">
        <v>4</v>
      </c>
      <c r="C39" s="16"/>
      <c r="D39" s="16"/>
      <c r="E39" s="16"/>
      <c r="F39" s="16">
        <f t="shared" si="0"/>
        <v>0</v>
      </c>
      <c r="G39" s="16"/>
      <c r="H39" s="19"/>
      <c r="I39" s="19"/>
      <c r="J39" s="19"/>
      <c r="K39" s="19">
        <f t="shared" si="16"/>
        <v>0</v>
      </c>
      <c r="L39" s="19"/>
      <c r="M39" s="3"/>
      <c r="N39" s="3"/>
      <c r="O39" s="3"/>
      <c r="P39" s="3">
        <f t="shared" si="1"/>
        <v>0</v>
      </c>
      <c r="Q39" s="3"/>
      <c r="R39" s="1"/>
      <c r="S39" s="1"/>
      <c r="T39" s="1"/>
      <c r="U39" s="1">
        <f t="shared" si="2"/>
        <v>0</v>
      </c>
      <c r="V39" s="1"/>
      <c r="W39" s="17"/>
      <c r="X39" s="17"/>
      <c r="Y39" s="17"/>
      <c r="Z39" s="17">
        <f t="shared" si="3"/>
        <v>0</v>
      </c>
      <c r="AA39" s="17"/>
      <c r="AB39" s="2"/>
      <c r="AC39" s="2"/>
      <c r="AD39" s="2"/>
      <c r="AE39" s="2">
        <f t="shared" si="4"/>
        <v>0</v>
      </c>
      <c r="AF39" s="2"/>
      <c r="AG39" s="18"/>
      <c r="AH39" s="18"/>
      <c r="AI39" s="18"/>
      <c r="AJ39" s="18">
        <f t="shared" si="5"/>
        <v>0</v>
      </c>
      <c r="AK39" s="18"/>
      <c r="AL39" s="20"/>
      <c r="AM39" s="20"/>
      <c r="AN39" s="20"/>
      <c r="AO39" s="20">
        <f t="shared" si="6"/>
        <v>0</v>
      </c>
      <c r="AP39" s="20"/>
      <c r="AQ39" s="16"/>
      <c r="AR39" s="16"/>
      <c r="AS39" s="16"/>
      <c r="AT39" s="16">
        <f t="shared" si="7"/>
        <v>0</v>
      </c>
      <c r="AU39" s="16"/>
      <c r="AV39" s="20"/>
      <c r="AW39" s="20"/>
      <c r="AX39" s="20"/>
      <c r="AY39" s="20">
        <f t="shared" si="8"/>
        <v>0</v>
      </c>
      <c r="AZ39" s="20"/>
      <c r="BA39" s="3"/>
      <c r="BB39" s="3"/>
      <c r="BC39" s="3"/>
      <c r="BD39" s="3">
        <f t="shared" si="17"/>
        <v>0</v>
      </c>
      <c r="BE39" s="3"/>
      <c r="BF39" s="19"/>
      <c r="BG39" s="19"/>
      <c r="BH39" s="19"/>
      <c r="BI39" s="19">
        <f t="shared" si="10"/>
        <v>0</v>
      </c>
      <c r="BJ39" s="19"/>
      <c r="BK39" s="16"/>
      <c r="BL39" s="16"/>
      <c r="BM39" s="16"/>
      <c r="BN39" s="16">
        <f t="shared" si="11"/>
        <v>0</v>
      </c>
      <c r="BO39" s="16"/>
      <c r="BP39" s="20"/>
      <c r="BQ39" s="20"/>
      <c r="BR39" s="20"/>
      <c r="BS39" s="20">
        <f t="shared" si="12"/>
        <v>0</v>
      </c>
      <c r="BT39" s="20"/>
      <c r="BU39" s="16"/>
      <c r="BV39" s="16"/>
      <c r="BW39" s="16"/>
      <c r="BX39" s="16">
        <f t="shared" si="13"/>
        <v>0</v>
      </c>
      <c r="BY39" s="16"/>
      <c r="BZ39" s="20"/>
      <c r="CA39" s="20"/>
      <c r="CB39" s="20"/>
      <c r="CC39" s="20">
        <f t="shared" si="14"/>
        <v>0</v>
      </c>
      <c r="CD39" s="20"/>
      <c r="CE39" s="43">
        <f t="shared" si="15"/>
        <v>0</v>
      </c>
      <c r="CF39" s="44">
        <f t="shared" si="15"/>
        <v>0</v>
      </c>
      <c r="CG39" s="43">
        <f t="shared" si="15"/>
        <v>0</v>
      </c>
      <c r="CH39" s="44">
        <f t="shared" si="15"/>
        <v>0</v>
      </c>
      <c r="CI39" s="44">
        <f t="shared" si="15"/>
        <v>0</v>
      </c>
    </row>
    <row r="40" spans="1:87" x14ac:dyDescent="0.25">
      <c r="A40" s="220"/>
      <c r="B40" s="26" t="s">
        <v>5</v>
      </c>
      <c r="C40" s="16"/>
      <c r="D40" s="16"/>
      <c r="E40" s="16"/>
      <c r="F40" s="16">
        <f t="shared" si="0"/>
        <v>0</v>
      </c>
      <c r="G40" s="16"/>
      <c r="H40" s="19"/>
      <c r="I40" s="19"/>
      <c r="J40" s="19"/>
      <c r="K40" s="19">
        <f t="shared" si="16"/>
        <v>0</v>
      </c>
      <c r="L40" s="19"/>
      <c r="M40" s="3"/>
      <c r="N40" s="3"/>
      <c r="O40" s="3"/>
      <c r="P40" s="3">
        <f t="shared" si="1"/>
        <v>0</v>
      </c>
      <c r="Q40" s="3"/>
      <c r="R40" s="1"/>
      <c r="S40" s="1"/>
      <c r="T40" s="1"/>
      <c r="U40" s="1">
        <f t="shared" si="2"/>
        <v>0</v>
      </c>
      <c r="V40" s="1"/>
      <c r="W40" s="17"/>
      <c r="X40" s="17"/>
      <c r="Y40" s="17"/>
      <c r="Z40" s="17">
        <f t="shared" si="3"/>
        <v>0</v>
      </c>
      <c r="AA40" s="17"/>
      <c r="AB40" s="2"/>
      <c r="AC40" s="2"/>
      <c r="AD40" s="2"/>
      <c r="AE40" s="2">
        <f t="shared" si="4"/>
        <v>0</v>
      </c>
      <c r="AF40" s="2"/>
      <c r="AG40" s="18"/>
      <c r="AH40" s="18"/>
      <c r="AI40" s="18"/>
      <c r="AJ40" s="18">
        <f t="shared" si="5"/>
        <v>0</v>
      </c>
      <c r="AK40" s="18"/>
      <c r="AL40" s="20"/>
      <c r="AM40" s="20"/>
      <c r="AN40" s="20"/>
      <c r="AO40" s="20">
        <f t="shared" si="6"/>
        <v>0</v>
      </c>
      <c r="AP40" s="20"/>
      <c r="AQ40" s="16"/>
      <c r="AR40" s="16"/>
      <c r="AS40" s="16"/>
      <c r="AT40" s="16">
        <f t="shared" si="7"/>
        <v>0</v>
      </c>
      <c r="AU40" s="16"/>
      <c r="AV40" s="20"/>
      <c r="AW40" s="20"/>
      <c r="AX40" s="20"/>
      <c r="AY40" s="20">
        <f t="shared" si="8"/>
        <v>0</v>
      </c>
      <c r="AZ40" s="20"/>
      <c r="BA40" s="3"/>
      <c r="BB40" s="3"/>
      <c r="BC40" s="3"/>
      <c r="BD40" s="3">
        <f t="shared" si="17"/>
        <v>0</v>
      </c>
      <c r="BE40" s="3"/>
      <c r="BF40" s="19"/>
      <c r="BG40" s="19"/>
      <c r="BH40" s="19"/>
      <c r="BI40" s="19">
        <f t="shared" si="10"/>
        <v>0</v>
      </c>
      <c r="BJ40" s="19"/>
      <c r="BK40" s="16"/>
      <c r="BL40" s="16"/>
      <c r="BM40" s="16"/>
      <c r="BN40" s="16">
        <f t="shared" si="11"/>
        <v>0</v>
      </c>
      <c r="BO40" s="16"/>
      <c r="BP40" s="20"/>
      <c r="BQ40" s="20"/>
      <c r="BR40" s="20"/>
      <c r="BS40" s="20">
        <f t="shared" si="12"/>
        <v>0</v>
      </c>
      <c r="BT40" s="20"/>
      <c r="BU40" s="16"/>
      <c r="BV40" s="16"/>
      <c r="BW40" s="16"/>
      <c r="BX40" s="16">
        <f t="shared" si="13"/>
        <v>0</v>
      </c>
      <c r="BY40" s="16"/>
      <c r="BZ40" s="20"/>
      <c r="CA40" s="20"/>
      <c r="CB40" s="20"/>
      <c r="CC40" s="20">
        <f t="shared" si="14"/>
        <v>0</v>
      </c>
      <c r="CD40" s="20"/>
      <c r="CE40" s="43">
        <f t="shared" si="15"/>
        <v>0</v>
      </c>
      <c r="CF40" s="44">
        <f t="shared" si="15"/>
        <v>0</v>
      </c>
      <c r="CG40" s="43">
        <f t="shared" si="15"/>
        <v>0</v>
      </c>
      <c r="CH40" s="44">
        <f t="shared" si="15"/>
        <v>0</v>
      </c>
      <c r="CI40" s="44">
        <f t="shared" si="15"/>
        <v>0</v>
      </c>
    </row>
    <row r="41" spans="1:87" ht="15.75" thickBot="1" x14ac:dyDescent="0.3">
      <c r="A41" s="221"/>
      <c r="B41" s="26" t="s">
        <v>6</v>
      </c>
      <c r="C41" s="16"/>
      <c r="D41" s="16"/>
      <c r="E41" s="16"/>
      <c r="F41" s="16">
        <f t="shared" si="0"/>
        <v>0</v>
      </c>
      <c r="G41" s="16"/>
      <c r="H41" s="19"/>
      <c r="I41" s="19"/>
      <c r="J41" s="19"/>
      <c r="K41" s="19">
        <f t="shared" si="16"/>
        <v>0</v>
      </c>
      <c r="L41" s="19"/>
      <c r="M41" s="3"/>
      <c r="N41" s="3"/>
      <c r="O41" s="3"/>
      <c r="P41" s="3">
        <f t="shared" si="1"/>
        <v>0</v>
      </c>
      <c r="Q41" s="3"/>
      <c r="R41" s="1"/>
      <c r="S41" s="1"/>
      <c r="T41" s="1"/>
      <c r="U41" s="1">
        <f t="shared" si="2"/>
        <v>0</v>
      </c>
      <c r="V41" s="1"/>
      <c r="W41" s="17"/>
      <c r="X41" s="17"/>
      <c r="Y41" s="17"/>
      <c r="Z41" s="17">
        <f t="shared" si="3"/>
        <v>0</v>
      </c>
      <c r="AA41" s="17"/>
      <c r="AB41" s="2"/>
      <c r="AC41" s="2"/>
      <c r="AD41" s="2"/>
      <c r="AE41" s="2">
        <f t="shared" si="4"/>
        <v>0</v>
      </c>
      <c r="AF41" s="2"/>
      <c r="AG41" s="18"/>
      <c r="AH41" s="18"/>
      <c r="AI41" s="18"/>
      <c r="AJ41" s="18">
        <f t="shared" si="5"/>
        <v>0</v>
      </c>
      <c r="AK41" s="18"/>
      <c r="AL41" s="20"/>
      <c r="AM41" s="20"/>
      <c r="AN41" s="20"/>
      <c r="AO41" s="20">
        <f t="shared" si="6"/>
        <v>0</v>
      </c>
      <c r="AP41" s="20"/>
      <c r="AQ41" s="16"/>
      <c r="AR41" s="16"/>
      <c r="AS41" s="16"/>
      <c r="AT41" s="16">
        <f t="shared" si="7"/>
        <v>0</v>
      </c>
      <c r="AU41" s="16"/>
      <c r="AV41" s="20"/>
      <c r="AW41" s="20"/>
      <c r="AX41" s="20"/>
      <c r="AY41" s="20">
        <f t="shared" si="8"/>
        <v>0</v>
      </c>
      <c r="AZ41" s="20"/>
      <c r="BA41" s="3"/>
      <c r="BB41" s="3"/>
      <c r="BC41" s="3"/>
      <c r="BD41" s="3">
        <f t="shared" si="17"/>
        <v>0</v>
      </c>
      <c r="BE41" s="3"/>
      <c r="BF41" s="19"/>
      <c r="BG41" s="19"/>
      <c r="BH41" s="19"/>
      <c r="BI41" s="19">
        <f t="shared" si="10"/>
        <v>0</v>
      </c>
      <c r="BJ41" s="19"/>
      <c r="BK41" s="16"/>
      <c r="BL41" s="16"/>
      <c r="BM41" s="16"/>
      <c r="BN41" s="16">
        <f t="shared" si="11"/>
        <v>0</v>
      </c>
      <c r="BO41" s="16"/>
      <c r="BP41" s="20"/>
      <c r="BQ41" s="20"/>
      <c r="BR41" s="20"/>
      <c r="BS41" s="20">
        <f t="shared" si="12"/>
        <v>0</v>
      </c>
      <c r="BT41" s="20"/>
      <c r="BU41" s="16"/>
      <c r="BV41" s="16"/>
      <c r="BW41" s="16"/>
      <c r="BX41" s="16">
        <f t="shared" si="13"/>
        <v>0</v>
      </c>
      <c r="BY41" s="16"/>
      <c r="BZ41" s="20"/>
      <c r="CA41" s="20"/>
      <c r="CB41" s="20"/>
      <c r="CC41" s="20">
        <f t="shared" si="14"/>
        <v>0</v>
      </c>
      <c r="CD41" s="20"/>
      <c r="CE41" s="43">
        <f t="shared" si="15"/>
        <v>0</v>
      </c>
      <c r="CF41" s="44">
        <f t="shared" si="15"/>
        <v>0</v>
      </c>
      <c r="CG41" s="43">
        <f t="shared" si="15"/>
        <v>0</v>
      </c>
      <c r="CH41" s="44">
        <f t="shared" si="15"/>
        <v>0</v>
      </c>
      <c r="CI41" s="44">
        <f t="shared" si="15"/>
        <v>0</v>
      </c>
    </row>
    <row r="42" spans="1:87" x14ac:dyDescent="0.25">
      <c r="A42" s="132" t="s">
        <v>76</v>
      </c>
      <c r="B42" s="22" t="s">
        <v>4</v>
      </c>
      <c r="C42" s="16"/>
      <c r="D42" s="16"/>
      <c r="E42" s="16"/>
      <c r="F42" s="16">
        <f t="shared" si="0"/>
        <v>0</v>
      </c>
      <c r="G42" s="16"/>
      <c r="H42" s="19"/>
      <c r="I42" s="19"/>
      <c r="J42" s="19"/>
      <c r="K42" s="19">
        <f t="shared" si="16"/>
        <v>0</v>
      </c>
      <c r="L42" s="19"/>
      <c r="M42" s="3"/>
      <c r="N42" s="3"/>
      <c r="O42" s="3"/>
      <c r="P42" s="3">
        <f t="shared" si="1"/>
        <v>0</v>
      </c>
      <c r="Q42" s="3"/>
      <c r="R42" s="1"/>
      <c r="S42" s="1"/>
      <c r="T42" s="1"/>
      <c r="U42" s="1">
        <f t="shared" si="2"/>
        <v>0</v>
      </c>
      <c r="V42" s="1"/>
      <c r="W42" s="17"/>
      <c r="X42" s="17"/>
      <c r="Y42" s="17"/>
      <c r="Z42" s="17">
        <f t="shared" si="3"/>
        <v>0</v>
      </c>
      <c r="AA42" s="17"/>
      <c r="AB42" s="2"/>
      <c r="AC42" s="2"/>
      <c r="AD42" s="2"/>
      <c r="AE42" s="2">
        <f t="shared" si="4"/>
        <v>0</v>
      </c>
      <c r="AF42" s="2"/>
      <c r="AG42" s="18"/>
      <c r="AH42" s="18"/>
      <c r="AI42" s="18"/>
      <c r="AJ42" s="18">
        <f t="shared" si="5"/>
        <v>0</v>
      </c>
      <c r="AK42" s="18"/>
      <c r="AL42" s="20"/>
      <c r="AM42" s="20"/>
      <c r="AN42" s="20"/>
      <c r="AO42" s="20">
        <f t="shared" si="6"/>
        <v>0</v>
      </c>
      <c r="AP42" s="20"/>
      <c r="AQ42" s="16"/>
      <c r="AR42" s="16"/>
      <c r="AS42" s="16"/>
      <c r="AT42" s="16">
        <f t="shared" si="7"/>
        <v>0</v>
      </c>
      <c r="AU42" s="16"/>
      <c r="AV42" s="20"/>
      <c r="AW42" s="20"/>
      <c r="AX42" s="20"/>
      <c r="AY42" s="20">
        <f t="shared" si="8"/>
        <v>0</v>
      </c>
      <c r="AZ42" s="20"/>
      <c r="BA42" s="3"/>
      <c r="BB42" s="3"/>
      <c r="BC42" s="3"/>
      <c r="BD42" s="3">
        <f t="shared" si="17"/>
        <v>0</v>
      </c>
      <c r="BE42" s="3"/>
      <c r="BF42" s="19"/>
      <c r="BG42" s="19"/>
      <c r="BH42" s="19"/>
      <c r="BI42" s="19">
        <f t="shared" si="10"/>
        <v>0</v>
      </c>
      <c r="BJ42" s="19"/>
      <c r="BK42" s="16"/>
      <c r="BL42" s="16"/>
      <c r="BM42" s="16"/>
      <c r="BN42" s="16">
        <f t="shared" si="11"/>
        <v>0</v>
      </c>
      <c r="BO42" s="16"/>
      <c r="BP42" s="20"/>
      <c r="BQ42" s="20"/>
      <c r="BR42" s="20"/>
      <c r="BS42" s="20">
        <f t="shared" si="12"/>
        <v>0</v>
      </c>
      <c r="BT42" s="20"/>
      <c r="BU42" s="16"/>
      <c r="BV42" s="16"/>
      <c r="BW42" s="16"/>
      <c r="BX42" s="16">
        <f t="shared" si="13"/>
        <v>0</v>
      </c>
      <c r="BY42" s="16"/>
      <c r="BZ42" s="20"/>
      <c r="CA42" s="20"/>
      <c r="CB42" s="20"/>
      <c r="CC42" s="20">
        <f t="shared" si="14"/>
        <v>0</v>
      </c>
      <c r="CD42" s="20"/>
      <c r="CE42" s="43">
        <f t="shared" si="15"/>
        <v>0</v>
      </c>
      <c r="CF42" s="44">
        <f t="shared" si="15"/>
        <v>0</v>
      </c>
      <c r="CG42" s="43">
        <f t="shared" si="15"/>
        <v>0</v>
      </c>
      <c r="CH42" s="44">
        <f t="shared" si="15"/>
        <v>0</v>
      </c>
      <c r="CI42" s="44">
        <f t="shared" si="15"/>
        <v>0</v>
      </c>
    </row>
    <row r="43" spans="1:87" x14ac:dyDescent="0.25">
      <c r="A43" s="133"/>
      <c r="B43" s="22" t="s">
        <v>5</v>
      </c>
      <c r="C43" s="16"/>
      <c r="D43" s="16"/>
      <c r="E43" s="16"/>
      <c r="F43" s="16">
        <f t="shared" si="0"/>
        <v>0</v>
      </c>
      <c r="G43" s="16"/>
      <c r="H43" s="19"/>
      <c r="I43" s="19"/>
      <c r="J43" s="19"/>
      <c r="K43" s="19">
        <f t="shared" si="16"/>
        <v>0</v>
      </c>
      <c r="L43" s="19"/>
      <c r="M43" s="3"/>
      <c r="N43" s="3"/>
      <c r="O43" s="3"/>
      <c r="P43" s="3">
        <f t="shared" si="1"/>
        <v>0</v>
      </c>
      <c r="Q43" s="3"/>
      <c r="R43" s="1"/>
      <c r="S43" s="1"/>
      <c r="T43" s="1"/>
      <c r="U43" s="1">
        <f t="shared" si="2"/>
        <v>0</v>
      </c>
      <c r="V43" s="1"/>
      <c r="W43" s="17"/>
      <c r="X43" s="17"/>
      <c r="Y43" s="17"/>
      <c r="Z43" s="17">
        <f t="shared" si="3"/>
        <v>0</v>
      </c>
      <c r="AA43" s="17"/>
      <c r="AB43" s="2"/>
      <c r="AC43" s="2"/>
      <c r="AD43" s="2"/>
      <c r="AE43" s="2">
        <f t="shared" si="4"/>
        <v>0</v>
      </c>
      <c r="AF43" s="2"/>
      <c r="AG43" s="18"/>
      <c r="AH43" s="18"/>
      <c r="AI43" s="18"/>
      <c r="AJ43" s="18">
        <f t="shared" si="5"/>
        <v>0</v>
      </c>
      <c r="AK43" s="18"/>
      <c r="AL43" s="20"/>
      <c r="AM43" s="20"/>
      <c r="AN43" s="20"/>
      <c r="AO43" s="20">
        <f t="shared" si="6"/>
        <v>0</v>
      </c>
      <c r="AP43" s="20"/>
      <c r="AQ43" s="16"/>
      <c r="AR43" s="16"/>
      <c r="AS43" s="16"/>
      <c r="AT43" s="16">
        <f t="shared" si="7"/>
        <v>0</v>
      </c>
      <c r="AU43" s="16"/>
      <c r="AV43" s="20"/>
      <c r="AW43" s="20"/>
      <c r="AX43" s="20"/>
      <c r="AY43" s="20">
        <f t="shared" si="8"/>
        <v>0</v>
      </c>
      <c r="AZ43" s="20"/>
      <c r="BA43" s="3"/>
      <c r="BB43" s="3"/>
      <c r="BC43" s="3"/>
      <c r="BD43" s="3">
        <f t="shared" si="17"/>
        <v>0</v>
      </c>
      <c r="BE43" s="3"/>
      <c r="BF43" s="19"/>
      <c r="BG43" s="19"/>
      <c r="BH43" s="19"/>
      <c r="BI43" s="19">
        <f t="shared" si="10"/>
        <v>0</v>
      </c>
      <c r="BJ43" s="19"/>
      <c r="BK43" s="16"/>
      <c r="BL43" s="16"/>
      <c r="BM43" s="16"/>
      <c r="BN43" s="16">
        <f t="shared" si="11"/>
        <v>0</v>
      </c>
      <c r="BO43" s="16"/>
      <c r="BP43" s="20"/>
      <c r="BQ43" s="20"/>
      <c r="BR43" s="20"/>
      <c r="BS43" s="20">
        <f t="shared" si="12"/>
        <v>0</v>
      </c>
      <c r="BT43" s="20"/>
      <c r="BU43" s="16"/>
      <c r="BV43" s="16"/>
      <c r="BW43" s="16"/>
      <c r="BX43" s="16">
        <f t="shared" si="13"/>
        <v>0</v>
      </c>
      <c r="BY43" s="16"/>
      <c r="BZ43" s="20"/>
      <c r="CA43" s="20"/>
      <c r="CB43" s="20"/>
      <c r="CC43" s="20">
        <f t="shared" si="14"/>
        <v>0</v>
      </c>
      <c r="CD43" s="20"/>
      <c r="CE43" s="43">
        <f t="shared" si="15"/>
        <v>0</v>
      </c>
      <c r="CF43" s="44">
        <f t="shared" si="15"/>
        <v>0</v>
      </c>
      <c r="CG43" s="43">
        <f t="shared" si="15"/>
        <v>0</v>
      </c>
      <c r="CH43" s="44">
        <f t="shared" si="15"/>
        <v>0</v>
      </c>
      <c r="CI43" s="44">
        <f t="shared" si="15"/>
        <v>0</v>
      </c>
    </row>
    <row r="44" spans="1:87" ht="15.75" thickBot="1" x14ac:dyDescent="0.3">
      <c r="A44" s="134"/>
      <c r="B44" s="22" t="s">
        <v>6</v>
      </c>
      <c r="C44" s="16"/>
      <c r="D44" s="16"/>
      <c r="E44" s="16"/>
      <c r="F44" s="16">
        <f t="shared" si="0"/>
        <v>0</v>
      </c>
      <c r="G44" s="16"/>
      <c r="H44" s="19"/>
      <c r="I44" s="19"/>
      <c r="J44" s="19"/>
      <c r="K44" s="19">
        <f t="shared" si="16"/>
        <v>0</v>
      </c>
      <c r="L44" s="19"/>
      <c r="M44" s="3"/>
      <c r="N44" s="3"/>
      <c r="O44" s="3"/>
      <c r="P44" s="3">
        <f t="shared" si="1"/>
        <v>0</v>
      </c>
      <c r="Q44" s="3"/>
      <c r="R44" s="1"/>
      <c r="S44" s="1"/>
      <c r="T44" s="1"/>
      <c r="U44" s="1">
        <f t="shared" si="2"/>
        <v>0</v>
      </c>
      <c r="V44" s="1"/>
      <c r="W44" s="17"/>
      <c r="X44" s="17"/>
      <c r="Y44" s="17"/>
      <c r="Z44" s="17">
        <f t="shared" si="3"/>
        <v>0</v>
      </c>
      <c r="AA44" s="17"/>
      <c r="AB44" s="2"/>
      <c r="AC44" s="2"/>
      <c r="AD44" s="2"/>
      <c r="AE44" s="2">
        <f t="shared" si="4"/>
        <v>0</v>
      </c>
      <c r="AF44" s="2"/>
      <c r="AG44" s="18"/>
      <c r="AH44" s="18"/>
      <c r="AI44" s="18"/>
      <c r="AJ44" s="18">
        <f t="shared" si="5"/>
        <v>0</v>
      </c>
      <c r="AK44" s="18"/>
      <c r="AL44" s="20"/>
      <c r="AM44" s="20"/>
      <c r="AN44" s="20"/>
      <c r="AO44" s="20">
        <f t="shared" si="6"/>
        <v>0</v>
      </c>
      <c r="AP44" s="20"/>
      <c r="AQ44" s="16"/>
      <c r="AR44" s="16"/>
      <c r="AS44" s="16"/>
      <c r="AT44" s="16">
        <f t="shared" si="7"/>
        <v>0</v>
      </c>
      <c r="AU44" s="16"/>
      <c r="AV44" s="20"/>
      <c r="AW44" s="20"/>
      <c r="AX44" s="20"/>
      <c r="AY44" s="20">
        <f t="shared" si="8"/>
        <v>0</v>
      </c>
      <c r="AZ44" s="20"/>
      <c r="BA44" s="3"/>
      <c r="BB44" s="3"/>
      <c r="BC44" s="3"/>
      <c r="BD44" s="3">
        <f t="shared" si="17"/>
        <v>0</v>
      </c>
      <c r="BE44" s="3"/>
      <c r="BF44" s="19"/>
      <c r="BG44" s="19"/>
      <c r="BH44" s="19"/>
      <c r="BI44" s="19">
        <f t="shared" si="10"/>
        <v>0</v>
      </c>
      <c r="BJ44" s="19"/>
      <c r="BK44" s="16"/>
      <c r="BL44" s="16"/>
      <c r="BM44" s="16"/>
      <c r="BN44" s="16">
        <f t="shared" si="11"/>
        <v>0</v>
      </c>
      <c r="BO44" s="16"/>
      <c r="BP44" s="20"/>
      <c r="BQ44" s="20"/>
      <c r="BR44" s="20"/>
      <c r="BS44" s="20">
        <f t="shared" si="12"/>
        <v>0</v>
      </c>
      <c r="BT44" s="20"/>
      <c r="BU44" s="16"/>
      <c r="BV44" s="16"/>
      <c r="BW44" s="16"/>
      <c r="BX44" s="16">
        <f t="shared" si="13"/>
        <v>0</v>
      </c>
      <c r="BY44" s="16"/>
      <c r="BZ44" s="20"/>
      <c r="CA44" s="20"/>
      <c r="CB44" s="20"/>
      <c r="CC44" s="20">
        <f t="shared" si="14"/>
        <v>0</v>
      </c>
      <c r="CD44" s="20"/>
      <c r="CE44" s="43">
        <f t="shared" si="15"/>
        <v>0</v>
      </c>
      <c r="CF44" s="44">
        <f t="shared" si="15"/>
        <v>0</v>
      </c>
      <c r="CG44" s="43">
        <f t="shared" si="15"/>
        <v>0</v>
      </c>
      <c r="CH44" s="44">
        <f t="shared" si="15"/>
        <v>0</v>
      </c>
      <c r="CI44" s="44">
        <f t="shared" si="15"/>
        <v>0</v>
      </c>
    </row>
    <row r="45" spans="1:87" x14ac:dyDescent="0.25">
      <c r="A45" s="183" t="s">
        <v>77</v>
      </c>
      <c r="B45" s="27" t="s">
        <v>4</v>
      </c>
      <c r="C45" s="16"/>
      <c r="D45" s="16"/>
      <c r="E45" s="16"/>
      <c r="F45" s="16">
        <f t="shared" si="0"/>
        <v>0</v>
      </c>
      <c r="G45" s="16"/>
      <c r="H45" s="19"/>
      <c r="I45" s="19"/>
      <c r="J45" s="19"/>
      <c r="K45" s="19">
        <f t="shared" si="16"/>
        <v>0</v>
      </c>
      <c r="L45" s="19"/>
      <c r="M45" s="3"/>
      <c r="N45" s="3"/>
      <c r="O45" s="3"/>
      <c r="P45" s="3">
        <f t="shared" si="1"/>
        <v>0</v>
      </c>
      <c r="Q45" s="3"/>
      <c r="R45" s="1"/>
      <c r="S45" s="1"/>
      <c r="T45" s="1"/>
      <c r="U45" s="1">
        <f t="shared" si="2"/>
        <v>0</v>
      </c>
      <c r="V45" s="1"/>
      <c r="W45" s="17"/>
      <c r="X45" s="17"/>
      <c r="Y45" s="17"/>
      <c r="Z45" s="17">
        <f t="shared" si="3"/>
        <v>0</v>
      </c>
      <c r="AA45" s="17"/>
      <c r="AB45" s="2"/>
      <c r="AC45" s="2"/>
      <c r="AD45" s="2"/>
      <c r="AE45" s="2">
        <f t="shared" si="4"/>
        <v>0</v>
      </c>
      <c r="AF45" s="2"/>
      <c r="AG45" s="18"/>
      <c r="AH45" s="18"/>
      <c r="AI45" s="18"/>
      <c r="AJ45" s="18">
        <f t="shared" si="5"/>
        <v>0</v>
      </c>
      <c r="AK45" s="18"/>
      <c r="AL45" s="20"/>
      <c r="AM45" s="20"/>
      <c r="AN45" s="20"/>
      <c r="AO45" s="20">
        <f t="shared" si="6"/>
        <v>0</v>
      </c>
      <c r="AP45" s="20"/>
      <c r="AQ45" s="16"/>
      <c r="AR45" s="16"/>
      <c r="AS45" s="16"/>
      <c r="AT45" s="16">
        <f t="shared" si="7"/>
        <v>0</v>
      </c>
      <c r="AU45" s="16"/>
      <c r="AV45" s="20"/>
      <c r="AW45" s="20"/>
      <c r="AX45" s="20"/>
      <c r="AY45" s="20">
        <f t="shared" si="8"/>
        <v>0</v>
      </c>
      <c r="AZ45" s="20"/>
      <c r="BA45" s="3"/>
      <c r="BB45" s="3"/>
      <c r="BC45" s="3"/>
      <c r="BD45" s="3">
        <f t="shared" si="17"/>
        <v>0</v>
      </c>
      <c r="BE45" s="3"/>
      <c r="BF45" s="19"/>
      <c r="BG45" s="19"/>
      <c r="BH45" s="19"/>
      <c r="BI45" s="19">
        <f t="shared" si="10"/>
        <v>0</v>
      </c>
      <c r="BJ45" s="19"/>
      <c r="BK45" s="16"/>
      <c r="BL45" s="16"/>
      <c r="BM45" s="16"/>
      <c r="BN45" s="16">
        <f t="shared" si="11"/>
        <v>0</v>
      </c>
      <c r="BO45" s="16"/>
      <c r="BP45" s="20"/>
      <c r="BQ45" s="20"/>
      <c r="BR45" s="20"/>
      <c r="BS45" s="20">
        <f t="shared" si="12"/>
        <v>0</v>
      </c>
      <c r="BT45" s="20"/>
      <c r="BU45" s="16"/>
      <c r="BV45" s="16"/>
      <c r="BW45" s="16"/>
      <c r="BX45" s="16">
        <f t="shared" si="13"/>
        <v>0</v>
      </c>
      <c r="BY45" s="16"/>
      <c r="BZ45" s="20"/>
      <c r="CA45" s="20"/>
      <c r="CB45" s="20"/>
      <c r="CC45" s="20">
        <f t="shared" si="14"/>
        <v>0</v>
      </c>
      <c r="CD45" s="20"/>
      <c r="CE45" s="43">
        <f t="shared" si="15"/>
        <v>0</v>
      </c>
      <c r="CF45" s="44">
        <f t="shared" si="15"/>
        <v>0</v>
      </c>
      <c r="CG45" s="43">
        <f t="shared" si="15"/>
        <v>0</v>
      </c>
      <c r="CH45" s="44">
        <f t="shared" si="15"/>
        <v>0</v>
      </c>
      <c r="CI45" s="44">
        <f t="shared" si="15"/>
        <v>0</v>
      </c>
    </row>
    <row r="46" spans="1:87" x14ac:dyDescent="0.25">
      <c r="A46" s="184"/>
      <c r="B46" s="27" t="s">
        <v>5</v>
      </c>
      <c r="C46" s="16"/>
      <c r="D46" s="16"/>
      <c r="E46" s="16"/>
      <c r="F46" s="16">
        <f t="shared" si="0"/>
        <v>0</v>
      </c>
      <c r="G46" s="16"/>
      <c r="H46" s="19"/>
      <c r="I46" s="19"/>
      <c r="J46" s="19"/>
      <c r="K46" s="19">
        <f t="shared" si="16"/>
        <v>0</v>
      </c>
      <c r="L46" s="19"/>
      <c r="M46" s="3"/>
      <c r="N46" s="3"/>
      <c r="O46" s="3"/>
      <c r="P46" s="3">
        <f t="shared" si="1"/>
        <v>0</v>
      </c>
      <c r="Q46" s="3"/>
      <c r="R46" s="1"/>
      <c r="S46" s="1"/>
      <c r="T46" s="1"/>
      <c r="U46" s="1">
        <f t="shared" si="2"/>
        <v>0</v>
      </c>
      <c r="V46" s="1"/>
      <c r="W46" s="17"/>
      <c r="X46" s="17"/>
      <c r="Y46" s="17"/>
      <c r="Z46" s="17">
        <f t="shared" si="3"/>
        <v>0</v>
      </c>
      <c r="AA46" s="17"/>
      <c r="AB46" s="2"/>
      <c r="AC46" s="2"/>
      <c r="AD46" s="2"/>
      <c r="AE46" s="2">
        <f t="shared" si="4"/>
        <v>0</v>
      </c>
      <c r="AF46" s="2"/>
      <c r="AG46" s="18"/>
      <c r="AH46" s="18"/>
      <c r="AI46" s="18"/>
      <c r="AJ46" s="18">
        <f t="shared" si="5"/>
        <v>0</v>
      </c>
      <c r="AK46" s="18"/>
      <c r="AL46" s="20"/>
      <c r="AM46" s="20"/>
      <c r="AN46" s="20"/>
      <c r="AO46" s="20">
        <f t="shared" si="6"/>
        <v>0</v>
      </c>
      <c r="AP46" s="20"/>
      <c r="AQ46" s="16"/>
      <c r="AR46" s="16"/>
      <c r="AS46" s="16"/>
      <c r="AT46" s="16">
        <f t="shared" si="7"/>
        <v>0</v>
      </c>
      <c r="AU46" s="16"/>
      <c r="AV46" s="20"/>
      <c r="AW46" s="20"/>
      <c r="AX46" s="20"/>
      <c r="AY46" s="20">
        <f t="shared" si="8"/>
        <v>0</v>
      </c>
      <c r="AZ46" s="20"/>
      <c r="BA46" s="3"/>
      <c r="BB46" s="3"/>
      <c r="BC46" s="3"/>
      <c r="BD46" s="3">
        <f t="shared" si="17"/>
        <v>0</v>
      </c>
      <c r="BE46" s="3"/>
      <c r="BF46" s="19"/>
      <c r="BG46" s="19"/>
      <c r="BH46" s="19"/>
      <c r="BI46" s="19">
        <f t="shared" si="10"/>
        <v>0</v>
      </c>
      <c r="BJ46" s="19"/>
      <c r="BK46" s="16"/>
      <c r="BL46" s="16"/>
      <c r="BM46" s="16"/>
      <c r="BN46" s="16">
        <f t="shared" si="11"/>
        <v>0</v>
      </c>
      <c r="BO46" s="16"/>
      <c r="BP46" s="20"/>
      <c r="BQ46" s="20"/>
      <c r="BR46" s="20"/>
      <c r="BS46" s="20">
        <f t="shared" si="12"/>
        <v>0</v>
      </c>
      <c r="BT46" s="20"/>
      <c r="BU46" s="16"/>
      <c r="BV46" s="16"/>
      <c r="BW46" s="16"/>
      <c r="BX46" s="16">
        <f t="shared" si="13"/>
        <v>0</v>
      </c>
      <c r="BY46" s="16"/>
      <c r="BZ46" s="20"/>
      <c r="CA46" s="20"/>
      <c r="CB46" s="20"/>
      <c r="CC46" s="20">
        <f t="shared" si="14"/>
        <v>0</v>
      </c>
      <c r="CD46" s="20"/>
      <c r="CE46" s="43">
        <f t="shared" si="15"/>
        <v>0</v>
      </c>
      <c r="CF46" s="44">
        <f t="shared" si="15"/>
        <v>0</v>
      </c>
      <c r="CG46" s="43">
        <f t="shared" si="15"/>
        <v>0</v>
      </c>
      <c r="CH46" s="44">
        <f t="shared" si="15"/>
        <v>0</v>
      </c>
      <c r="CI46" s="44">
        <f t="shared" si="15"/>
        <v>0</v>
      </c>
    </row>
    <row r="47" spans="1:87" ht="15.75" thickBot="1" x14ac:dyDescent="0.3">
      <c r="A47" s="185"/>
      <c r="B47" s="27" t="s">
        <v>6</v>
      </c>
      <c r="C47" s="16"/>
      <c r="D47" s="16"/>
      <c r="E47" s="16"/>
      <c r="F47" s="16">
        <f t="shared" si="0"/>
        <v>0</v>
      </c>
      <c r="G47" s="16"/>
      <c r="H47" s="19"/>
      <c r="I47" s="19"/>
      <c r="J47" s="19"/>
      <c r="K47" s="19">
        <f t="shared" si="16"/>
        <v>0</v>
      </c>
      <c r="L47" s="19"/>
      <c r="M47" s="3"/>
      <c r="N47" s="3"/>
      <c r="O47" s="3"/>
      <c r="P47" s="3">
        <f t="shared" si="1"/>
        <v>0</v>
      </c>
      <c r="Q47" s="3"/>
      <c r="R47" s="1"/>
      <c r="S47" s="1"/>
      <c r="T47" s="1"/>
      <c r="U47" s="1">
        <f t="shared" si="2"/>
        <v>0</v>
      </c>
      <c r="V47" s="1"/>
      <c r="W47" s="17"/>
      <c r="X47" s="17"/>
      <c r="Y47" s="17"/>
      <c r="Z47" s="17">
        <f t="shared" si="3"/>
        <v>0</v>
      </c>
      <c r="AA47" s="17"/>
      <c r="AB47" s="2"/>
      <c r="AC47" s="2"/>
      <c r="AD47" s="2"/>
      <c r="AE47" s="2">
        <f t="shared" si="4"/>
        <v>0</v>
      </c>
      <c r="AF47" s="2"/>
      <c r="AG47" s="18"/>
      <c r="AH47" s="18"/>
      <c r="AI47" s="18"/>
      <c r="AJ47" s="18">
        <f t="shared" si="5"/>
        <v>0</v>
      </c>
      <c r="AK47" s="18"/>
      <c r="AL47" s="20"/>
      <c r="AM47" s="20"/>
      <c r="AN47" s="20"/>
      <c r="AO47" s="20">
        <f t="shared" si="6"/>
        <v>0</v>
      </c>
      <c r="AP47" s="20"/>
      <c r="AQ47" s="16"/>
      <c r="AR47" s="16"/>
      <c r="AS47" s="16"/>
      <c r="AT47" s="16">
        <f t="shared" si="7"/>
        <v>0</v>
      </c>
      <c r="AU47" s="16"/>
      <c r="AV47" s="20"/>
      <c r="AW47" s="20"/>
      <c r="AX47" s="20"/>
      <c r="AY47" s="20">
        <f t="shared" si="8"/>
        <v>0</v>
      </c>
      <c r="AZ47" s="20"/>
      <c r="BA47" s="3"/>
      <c r="BB47" s="3"/>
      <c r="BC47" s="3"/>
      <c r="BD47" s="3">
        <f t="shared" si="17"/>
        <v>0</v>
      </c>
      <c r="BE47" s="3"/>
      <c r="BF47" s="19"/>
      <c r="BG47" s="19"/>
      <c r="BH47" s="19"/>
      <c r="BI47" s="19">
        <f t="shared" si="10"/>
        <v>0</v>
      </c>
      <c r="BJ47" s="19"/>
      <c r="BK47" s="16"/>
      <c r="BL47" s="16"/>
      <c r="BM47" s="16"/>
      <c r="BN47" s="16">
        <f t="shared" si="11"/>
        <v>0</v>
      </c>
      <c r="BO47" s="16"/>
      <c r="BP47" s="20"/>
      <c r="BQ47" s="20"/>
      <c r="BR47" s="20"/>
      <c r="BS47" s="20">
        <f t="shared" si="12"/>
        <v>0</v>
      </c>
      <c r="BT47" s="20"/>
      <c r="BU47" s="16"/>
      <c r="BV47" s="16"/>
      <c r="BW47" s="16"/>
      <c r="BX47" s="16">
        <f t="shared" si="13"/>
        <v>0</v>
      </c>
      <c r="BY47" s="16"/>
      <c r="BZ47" s="20"/>
      <c r="CA47" s="20"/>
      <c r="CB47" s="20"/>
      <c r="CC47" s="20">
        <f t="shared" si="14"/>
        <v>0</v>
      </c>
      <c r="CD47" s="20"/>
      <c r="CE47" s="43">
        <f t="shared" si="15"/>
        <v>0</v>
      </c>
      <c r="CF47" s="44">
        <f t="shared" si="15"/>
        <v>0</v>
      </c>
      <c r="CG47" s="43">
        <f t="shared" si="15"/>
        <v>0</v>
      </c>
      <c r="CH47" s="44">
        <f t="shared" si="15"/>
        <v>0</v>
      </c>
      <c r="CI47" s="44">
        <f t="shared" si="15"/>
        <v>0</v>
      </c>
    </row>
    <row r="48" spans="1:87" x14ac:dyDescent="0.25">
      <c r="A48" s="186" t="s">
        <v>78</v>
      </c>
      <c r="B48" s="28" t="s">
        <v>4</v>
      </c>
      <c r="C48" s="16"/>
      <c r="D48" s="16"/>
      <c r="E48" s="16"/>
      <c r="F48" s="16">
        <f t="shared" si="0"/>
        <v>0</v>
      </c>
      <c r="G48" s="16"/>
      <c r="H48" s="19"/>
      <c r="I48" s="19"/>
      <c r="J48" s="19"/>
      <c r="K48" s="19">
        <f t="shared" si="16"/>
        <v>0</v>
      </c>
      <c r="L48" s="19"/>
      <c r="M48" s="3"/>
      <c r="N48" s="3"/>
      <c r="O48" s="3"/>
      <c r="P48" s="3">
        <f t="shared" si="1"/>
        <v>0</v>
      </c>
      <c r="Q48" s="3"/>
      <c r="R48" s="1"/>
      <c r="S48" s="1"/>
      <c r="T48" s="1"/>
      <c r="U48" s="1">
        <f t="shared" si="2"/>
        <v>0</v>
      </c>
      <c r="V48" s="1"/>
      <c r="W48" s="17"/>
      <c r="X48" s="17"/>
      <c r="Y48" s="17"/>
      <c r="Z48" s="17">
        <f t="shared" si="3"/>
        <v>0</v>
      </c>
      <c r="AA48" s="17"/>
      <c r="AB48" s="2"/>
      <c r="AC48" s="2"/>
      <c r="AD48" s="2"/>
      <c r="AE48" s="2">
        <f t="shared" si="4"/>
        <v>0</v>
      </c>
      <c r="AF48" s="2"/>
      <c r="AG48" s="18"/>
      <c r="AH48" s="18"/>
      <c r="AI48" s="18"/>
      <c r="AJ48" s="18">
        <f t="shared" si="5"/>
        <v>0</v>
      </c>
      <c r="AK48" s="18"/>
      <c r="AL48" s="20"/>
      <c r="AM48" s="20"/>
      <c r="AN48" s="20"/>
      <c r="AO48" s="20">
        <f t="shared" si="6"/>
        <v>0</v>
      </c>
      <c r="AP48" s="20"/>
      <c r="AQ48" s="16"/>
      <c r="AR48" s="16"/>
      <c r="AS48" s="16"/>
      <c r="AT48" s="16">
        <f t="shared" si="7"/>
        <v>0</v>
      </c>
      <c r="AU48" s="16"/>
      <c r="AV48" s="20"/>
      <c r="AW48" s="20"/>
      <c r="AX48" s="20"/>
      <c r="AY48" s="20">
        <f t="shared" si="8"/>
        <v>0</v>
      </c>
      <c r="AZ48" s="20"/>
      <c r="BA48" s="3"/>
      <c r="BB48" s="3"/>
      <c r="BC48" s="3"/>
      <c r="BD48" s="3">
        <f t="shared" si="17"/>
        <v>0</v>
      </c>
      <c r="BE48" s="3"/>
      <c r="BF48" s="19"/>
      <c r="BG48" s="19"/>
      <c r="BH48" s="19"/>
      <c r="BI48" s="19">
        <f t="shared" si="10"/>
        <v>0</v>
      </c>
      <c r="BJ48" s="19"/>
      <c r="BK48" s="16"/>
      <c r="BL48" s="16"/>
      <c r="BM48" s="16"/>
      <c r="BN48" s="16">
        <f t="shared" si="11"/>
        <v>0</v>
      </c>
      <c r="BO48" s="16"/>
      <c r="BP48" s="20"/>
      <c r="BQ48" s="20"/>
      <c r="BR48" s="20"/>
      <c r="BS48" s="20">
        <f t="shared" si="12"/>
        <v>0</v>
      </c>
      <c r="BT48" s="20"/>
      <c r="BU48" s="16"/>
      <c r="BV48" s="16"/>
      <c r="BW48" s="16"/>
      <c r="BX48" s="16">
        <f t="shared" si="13"/>
        <v>0</v>
      </c>
      <c r="BY48" s="16"/>
      <c r="BZ48" s="20"/>
      <c r="CA48" s="20"/>
      <c r="CB48" s="20"/>
      <c r="CC48" s="20">
        <f t="shared" si="14"/>
        <v>0</v>
      </c>
      <c r="CD48" s="20"/>
      <c r="CE48" s="43">
        <f t="shared" si="15"/>
        <v>0</v>
      </c>
      <c r="CF48" s="44">
        <f t="shared" si="15"/>
        <v>0</v>
      </c>
      <c r="CG48" s="43">
        <f t="shared" si="15"/>
        <v>0</v>
      </c>
      <c r="CH48" s="44">
        <f t="shared" si="15"/>
        <v>0</v>
      </c>
      <c r="CI48" s="44">
        <f t="shared" si="15"/>
        <v>0</v>
      </c>
    </row>
    <row r="49" spans="1:87" x14ac:dyDescent="0.25">
      <c r="A49" s="187"/>
      <c r="B49" s="28" t="s">
        <v>5</v>
      </c>
      <c r="C49" s="16"/>
      <c r="D49" s="16"/>
      <c r="E49" s="16"/>
      <c r="F49" s="16">
        <f t="shared" si="0"/>
        <v>0</v>
      </c>
      <c r="G49" s="16"/>
      <c r="H49" s="19"/>
      <c r="I49" s="19"/>
      <c r="J49" s="19"/>
      <c r="K49" s="19">
        <f t="shared" si="16"/>
        <v>0</v>
      </c>
      <c r="L49" s="19"/>
      <c r="M49" s="3"/>
      <c r="N49" s="3"/>
      <c r="O49" s="3"/>
      <c r="P49" s="3">
        <f t="shared" si="1"/>
        <v>0</v>
      </c>
      <c r="Q49" s="3"/>
      <c r="R49" s="1"/>
      <c r="S49" s="1"/>
      <c r="T49" s="1"/>
      <c r="U49" s="1">
        <f t="shared" si="2"/>
        <v>0</v>
      </c>
      <c r="V49" s="1"/>
      <c r="W49" s="17"/>
      <c r="X49" s="17"/>
      <c r="Y49" s="17"/>
      <c r="Z49" s="17">
        <f t="shared" si="3"/>
        <v>0</v>
      </c>
      <c r="AA49" s="17"/>
      <c r="AB49" s="2"/>
      <c r="AC49" s="2"/>
      <c r="AD49" s="2"/>
      <c r="AE49" s="2">
        <f t="shared" si="4"/>
        <v>0</v>
      </c>
      <c r="AF49" s="2"/>
      <c r="AG49" s="18"/>
      <c r="AH49" s="18"/>
      <c r="AI49" s="18"/>
      <c r="AJ49" s="18">
        <f t="shared" si="5"/>
        <v>0</v>
      </c>
      <c r="AK49" s="18"/>
      <c r="AL49" s="20"/>
      <c r="AM49" s="20"/>
      <c r="AN49" s="20"/>
      <c r="AO49" s="20">
        <f t="shared" si="6"/>
        <v>0</v>
      </c>
      <c r="AP49" s="20"/>
      <c r="AQ49" s="16"/>
      <c r="AR49" s="16"/>
      <c r="AS49" s="16"/>
      <c r="AT49" s="16">
        <f t="shared" si="7"/>
        <v>0</v>
      </c>
      <c r="AU49" s="16"/>
      <c r="AV49" s="20"/>
      <c r="AW49" s="20"/>
      <c r="AX49" s="20"/>
      <c r="AY49" s="20">
        <f t="shared" si="8"/>
        <v>0</v>
      </c>
      <c r="AZ49" s="20"/>
      <c r="BA49" s="3"/>
      <c r="BB49" s="3"/>
      <c r="BC49" s="3"/>
      <c r="BD49" s="3">
        <f t="shared" si="17"/>
        <v>0</v>
      </c>
      <c r="BE49" s="3"/>
      <c r="BF49" s="19"/>
      <c r="BG49" s="19"/>
      <c r="BH49" s="19"/>
      <c r="BI49" s="19">
        <f t="shared" si="10"/>
        <v>0</v>
      </c>
      <c r="BJ49" s="19"/>
      <c r="BK49" s="16"/>
      <c r="BL49" s="16"/>
      <c r="BM49" s="16"/>
      <c r="BN49" s="16">
        <f t="shared" si="11"/>
        <v>0</v>
      </c>
      <c r="BO49" s="16"/>
      <c r="BP49" s="20"/>
      <c r="BQ49" s="20"/>
      <c r="BR49" s="20"/>
      <c r="BS49" s="20">
        <f t="shared" si="12"/>
        <v>0</v>
      </c>
      <c r="BT49" s="20"/>
      <c r="BU49" s="16"/>
      <c r="BV49" s="16"/>
      <c r="BW49" s="16"/>
      <c r="BX49" s="16">
        <f t="shared" si="13"/>
        <v>0</v>
      </c>
      <c r="BY49" s="16"/>
      <c r="BZ49" s="20"/>
      <c r="CA49" s="20"/>
      <c r="CB49" s="20"/>
      <c r="CC49" s="20">
        <f t="shared" si="14"/>
        <v>0</v>
      </c>
      <c r="CD49" s="20"/>
      <c r="CE49" s="43">
        <f t="shared" si="15"/>
        <v>0</v>
      </c>
      <c r="CF49" s="44">
        <f t="shared" si="15"/>
        <v>0</v>
      </c>
      <c r="CG49" s="43">
        <f t="shared" si="15"/>
        <v>0</v>
      </c>
      <c r="CH49" s="44">
        <f t="shared" si="15"/>
        <v>0</v>
      </c>
      <c r="CI49" s="44">
        <f t="shared" si="15"/>
        <v>0</v>
      </c>
    </row>
    <row r="50" spans="1:87" ht="16.5" thickBot="1" x14ac:dyDescent="0.3">
      <c r="A50" s="188"/>
      <c r="B50" s="28" t="s">
        <v>6</v>
      </c>
      <c r="C50" s="16"/>
      <c r="D50" s="16"/>
      <c r="E50" s="16"/>
      <c r="F50" s="16">
        <f t="shared" si="0"/>
        <v>0</v>
      </c>
      <c r="G50" s="16"/>
      <c r="H50" s="19"/>
      <c r="I50" s="19"/>
      <c r="J50" s="19"/>
      <c r="K50" s="19">
        <f t="shared" si="16"/>
        <v>0</v>
      </c>
      <c r="L50" s="19"/>
      <c r="M50" s="3"/>
      <c r="N50" s="3"/>
      <c r="O50" s="3"/>
      <c r="P50" s="3">
        <f t="shared" si="1"/>
        <v>0</v>
      </c>
      <c r="Q50" s="60"/>
      <c r="R50" s="1"/>
      <c r="S50" s="1"/>
      <c r="T50" s="1"/>
      <c r="U50" s="1">
        <f t="shared" si="2"/>
        <v>0</v>
      </c>
      <c r="V50" s="1"/>
      <c r="W50" s="17"/>
      <c r="X50" s="17"/>
      <c r="Y50" s="17"/>
      <c r="Z50" s="17">
        <f t="shared" si="3"/>
        <v>0</v>
      </c>
      <c r="AA50" s="59"/>
      <c r="AB50" s="2"/>
      <c r="AC50" s="2"/>
      <c r="AD50" s="2"/>
      <c r="AE50" s="2">
        <f t="shared" si="4"/>
        <v>0</v>
      </c>
      <c r="AF50" s="2"/>
      <c r="AG50" s="18"/>
      <c r="AH50" s="18"/>
      <c r="AI50" s="18"/>
      <c r="AJ50" s="18">
        <f t="shared" si="5"/>
        <v>0</v>
      </c>
      <c r="AK50" s="61"/>
      <c r="AL50" s="20"/>
      <c r="AM50" s="20"/>
      <c r="AN50" s="20"/>
      <c r="AO50" s="20">
        <f t="shared" si="6"/>
        <v>0</v>
      </c>
      <c r="AP50" s="20"/>
      <c r="AQ50" s="16"/>
      <c r="AR50" s="16"/>
      <c r="AS50" s="16"/>
      <c r="AT50" s="16">
        <f t="shared" si="7"/>
        <v>0</v>
      </c>
      <c r="AU50" s="16"/>
      <c r="AV50" s="20"/>
      <c r="AW50" s="20"/>
      <c r="AX50" s="20"/>
      <c r="AY50" s="20">
        <f t="shared" si="8"/>
        <v>0</v>
      </c>
      <c r="AZ50" s="20"/>
      <c r="BA50" s="3"/>
      <c r="BB50" s="3"/>
      <c r="BC50" s="3"/>
      <c r="BD50" s="3">
        <f t="shared" si="17"/>
        <v>0</v>
      </c>
      <c r="BE50" s="60"/>
      <c r="BF50" s="19"/>
      <c r="BG50" s="19"/>
      <c r="BH50" s="19"/>
      <c r="BI50" s="19">
        <f t="shared" si="10"/>
        <v>0</v>
      </c>
      <c r="BJ50" s="19"/>
      <c r="BK50" s="16"/>
      <c r="BL50" s="16"/>
      <c r="BM50" s="16"/>
      <c r="BN50" s="16">
        <f t="shared" si="11"/>
        <v>0</v>
      </c>
      <c r="BO50" s="16"/>
      <c r="BP50" s="20"/>
      <c r="BQ50" s="20"/>
      <c r="BR50" s="20"/>
      <c r="BS50" s="20">
        <f t="shared" si="12"/>
        <v>0</v>
      </c>
      <c r="BT50" s="20"/>
      <c r="BU50" s="16"/>
      <c r="BV50" s="16"/>
      <c r="BW50" s="16"/>
      <c r="BX50" s="16">
        <f t="shared" si="13"/>
        <v>0</v>
      </c>
      <c r="BY50" s="16"/>
      <c r="BZ50" s="20"/>
      <c r="CA50" s="20"/>
      <c r="CB50" s="20"/>
      <c r="CC50" s="20">
        <f t="shared" si="14"/>
        <v>0</v>
      </c>
      <c r="CD50" s="20"/>
      <c r="CE50" s="43">
        <f t="shared" si="15"/>
        <v>0</v>
      </c>
      <c r="CF50" s="44">
        <f t="shared" si="15"/>
        <v>0</v>
      </c>
      <c r="CG50" s="43">
        <f t="shared" si="15"/>
        <v>0</v>
      </c>
      <c r="CH50" s="44">
        <f t="shared" si="15"/>
        <v>0</v>
      </c>
      <c r="CI50" s="44">
        <f t="shared" si="15"/>
        <v>0</v>
      </c>
    </row>
    <row r="51" spans="1:87" x14ac:dyDescent="0.25">
      <c r="A51" s="226" t="s">
        <v>79</v>
      </c>
      <c r="B51" s="29" t="s">
        <v>4</v>
      </c>
      <c r="C51" s="16"/>
      <c r="D51" s="16"/>
      <c r="E51" s="16"/>
      <c r="F51" s="16">
        <f t="shared" si="0"/>
        <v>0</v>
      </c>
      <c r="G51" s="16"/>
      <c r="H51" s="19"/>
      <c r="I51" s="19"/>
      <c r="J51" s="19"/>
      <c r="K51" s="19">
        <f t="shared" si="16"/>
        <v>0</v>
      </c>
      <c r="L51" s="19"/>
      <c r="M51" s="3"/>
      <c r="N51" s="3"/>
      <c r="O51" s="3"/>
      <c r="P51" s="3">
        <f t="shared" si="1"/>
        <v>0</v>
      </c>
      <c r="Q51" s="3"/>
      <c r="R51" s="1"/>
      <c r="S51" s="1"/>
      <c r="T51" s="1"/>
      <c r="U51" s="1">
        <f t="shared" si="2"/>
        <v>0</v>
      </c>
      <c r="V51" s="1"/>
      <c r="W51" s="17"/>
      <c r="X51" s="17"/>
      <c r="Y51" s="17"/>
      <c r="Z51" s="17">
        <f t="shared" si="3"/>
        <v>0</v>
      </c>
      <c r="AA51" s="17"/>
      <c r="AB51" s="2"/>
      <c r="AC51" s="2"/>
      <c r="AD51" s="2"/>
      <c r="AE51" s="2">
        <f t="shared" si="4"/>
        <v>0</v>
      </c>
      <c r="AF51" s="2"/>
      <c r="AG51" s="18"/>
      <c r="AH51" s="18"/>
      <c r="AI51" s="18"/>
      <c r="AJ51" s="18">
        <f t="shared" si="5"/>
        <v>0</v>
      </c>
      <c r="AK51" s="18"/>
      <c r="AL51" s="20"/>
      <c r="AM51" s="20"/>
      <c r="AN51" s="20"/>
      <c r="AO51" s="20">
        <f t="shared" si="6"/>
        <v>0</v>
      </c>
      <c r="AP51" s="20"/>
      <c r="AQ51" s="16"/>
      <c r="AR51" s="16"/>
      <c r="AS51" s="16"/>
      <c r="AT51" s="16">
        <f t="shared" si="7"/>
        <v>0</v>
      </c>
      <c r="AU51" s="16"/>
      <c r="AV51" s="20"/>
      <c r="AW51" s="20"/>
      <c r="AX51" s="20"/>
      <c r="AY51" s="20">
        <f t="shared" si="8"/>
        <v>0</v>
      </c>
      <c r="AZ51" s="20"/>
      <c r="BA51" s="3"/>
      <c r="BB51" s="3"/>
      <c r="BC51" s="3"/>
      <c r="BD51" s="3">
        <f t="shared" si="17"/>
        <v>0</v>
      </c>
      <c r="BE51" s="3"/>
      <c r="BF51" s="19"/>
      <c r="BG51" s="19"/>
      <c r="BH51" s="19"/>
      <c r="BI51" s="19">
        <f t="shared" si="10"/>
        <v>0</v>
      </c>
      <c r="BJ51" s="19"/>
      <c r="BK51" s="16"/>
      <c r="BL51" s="16"/>
      <c r="BM51" s="16"/>
      <c r="BN51" s="16">
        <f t="shared" si="11"/>
        <v>0</v>
      </c>
      <c r="BO51" s="16"/>
      <c r="BP51" s="20"/>
      <c r="BQ51" s="20"/>
      <c r="BR51" s="20"/>
      <c r="BS51" s="20">
        <f t="shared" si="12"/>
        <v>0</v>
      </c>
      <c r="BT51" s="20"/>
      <c r="BU51" s="16"/>
      <c r="BV51" s="16"/>
      <c r="BW51" s="16"/>
      <c r="BX51" s="16">
        <f t="shared" si="13"/>
        <v>0</v>
      </c>
      <c r="BY51" s="16"/>
      <c r="BZ51" s="20"/>
      <c r="CA51" s="20"/>
      <c r="CB51" s="20"/>
      <c r="CC51" s="20">
        <f t="shared" si="14"/>
        <v>0</v>
      </c>
      <c r="CD51" s="20"/>
      <c r="CE51" s="43">
        <f t="shared" si="15"/>
        <v>0</v>
      </c>
      <c r="CF51" s="44">
        <f t="shared" si="15"/>
        <v>0</v>
      </c>
      <c r="CG51" s="43">
        <f t="shared" si="15"/>
        <v>0</v>
      </c>
      <c r="CH51" s="44">
        <f t="shared" si="15"/>
        <v>0</v>
      </c>
      <c r="CI51" s="44">
        <f t="shared" si="15"/>
        <v>0</v>
      </c>
    </row>
    <row r="52" spans="1:87" x14ac:dyDescent="0.25">
      <c r="A52" s="227"/>
      <c r="B52" s="29" t="s">
        <v>5</v>
      </c>
      <c r="C52" s="16"/>
      <c r="D52" s="16"/>
      <c r="E52" s="16"/>
      <c r="F52" s="16">
        <f t="shared" si="0"/>
        <v>0</v>
      </c>
      <c r="G52" s="16"/>
      <c r="H52" s="19"/>
      <c r="I52" s="19"/>
      <c r="J52" s="19"/>
      <c r="K52" s="19">
        <f t="shared" si="16"/>
        <v>0</v>
      </c>
      <c r="L52" s="19"/>
      <c r="M52" s="3"/>
      <c r="N52" s="3"/>
      <c r="O52" s="3"/>
      <c r="P52" s="3">
        <f t="shared" si="1"/>
        <v>0</v>
      </c>
      <c r="Q52" s="3"/>
      <c r="R52" s="1"/>
      <c r="S52" s="1"/>
      <c r="T52" s="1"/>
      <c r="U52" s="1">
        <f t="shared" si="2"/>
        <v>0</v>
      </c>
      <c r="V52" s="1"/>
      <c r="W52" s="17"/>
      <c r="X52" s="17"/>
      <c r="Y52" s="17"/>
      <c r="Z52" s="17">
        <f t="shared" si="3"/>
        <v>0</v>
      </c>
      <c r="AA52" s="17"/>
      <c r="AB52" s="2"/>
      <c r="AC52" s="2"/>
      <c r="AD52" s="2"/>
      <c r="AE52" s="2">
        <f t="shared" si="4"/>
        <v>0</v>
      </c>
      <c r="AF52" s="2"/>
      <c r="AG52" s="18"/>
      <c r="AH52" s="18"/>
      <c r="AI52" s="18"/>
      <c r="AJ52" s="18">
        <f t="shared" si="5"/>
        <v>0</v>
      </c>
      <c r="AK52" s="18"/>
      <c r="AL52" s="20"/>
      <c r="AM52" s="20"/>
      <c r="AN52" s="20"/>
      <c r="AO52" s="20">
        <f t="shared" si="6"/>
        <v>0</v>
      </c>
      <c r="AP52" s="20"/>
      <c r="AQ52" s="16"/>
      <c r="AR52" s="16"/>
      <c r="AS52" s="16"/>
      <c r="AT52" s="16">
        <f t="shared" si="7"/>
        <v>0</v>
      </c>
      <c r="AU52" s="16"/>
      <c r="AV52" s="20"/>
      <c r="AW52" s="20"/>
      <c r="AX52" s="20"/>
      <c r="AY52" s="20">
        <f t="shared" si="8"/>
        <v>0</v>
      </c>
      <c r="AZ52" s="20"/>
      <c r="BA52" s="3"/>
      <c r="BB52" s="3"/>
      <c r="BC52" s="3"/>
      <c r="BD52" s="3">
        <f t="shared" si="17"/>
        <v>0</v>
      </c>
      <c r="BE52" s="3"/>
      <c r="BF52" s="19"/>
      <c r="BG52" s="19"/>
      <c r="BH52" s="19"/>
      <c r="BI52" s="19">
        <f t="shared" si="10"/>
        <v>0</v>
      </c>
      <c r="BJ52" s="19"/>
      <c r="BK52" s="16"/>
      <c r="BL52" s="16"/>
      <c r="BM52" s="16"/>
      <c r="BN52" s="16">
        <f t="shared" si="11"/>
        <v>0</v>
      </c>
      <c r="BO52" s="16"/>
      <c r="BP52" s="20"/>
      <c r="BQ52" s="20"/>
      <c r="BR52" s="20"/>
      <c r="BS52" s="20">
        <f t="shared" si="12"/>
        <v>0</v>
      </c>
      <c r="BT52" s="20"/>
      <c r="BU52" s="16"/>
      <c r="BV52" s="16"/>
      <c r="BW52" s="16"/>
      <c r="BX52" s="16">
        <f t="shared" si="13"/>
        <v>0</v>
      </c>
      <c r="BY52" s="16"/>
      <c r="BZ52" s="20"/>
      <c r="CA52" s="20"/>
      <c r="CB52" s="20"/>
      <c r="CC52" s="20">
        <f t="shared" si="14"/>
        <v>0</v>
      </c>
      <c r="CD52" s="20"/>
      <c r="CE52" s="43">
        <f t="shared" si="15"/>
        <v>0</v>
      </c>
      <c r="CF52" s="44">
        <f t="shared" si="15"/>
        <v>0</v>
      </c>
      <c r="CG52" s="43">
        <f t="shared" si="15"/>
        <v>0</v>
      </c>
      <c r="CH52" s="44">
        <f t="shared" si="15"/>
        <v>0</v>
      </c>
      <c r="CI52" s="44">
        <f t="shared" si="15"/>
        <v>0</v>
      </c>
    </row>
    <row r="53" spans="1:87" ht="15.75" thickBot="1" x14ac:dyDescent="0.3">
      <c r="A53" s="228"/>
      <c r="B53" s="29" t="s">
        <v>6</v>
      </c>
      <c r="C53" s="16"/>
      <c r="D53" s="16"/>
      <c r="E53" s="16"/>
      <c r="F53" s="16">
        <f t="shared" si="0"/>
        <v>0</v>
      </c>
      <c r="G53" s="16"/>
      <c r="H53" s="19"/>
      <c r="I53" s="19"/>
      <c r="J53" s="19"/>
      <c r="K53" s="19">
        <f t="shared" si="16"/>
        <v>0</v>
      </c>
      <c r="L53" s="19"/>
      <c r="M53" s="3"/>
      <c r="N53" s="3"/>
      <c r="O53" s="3"/>
      <c r="P53" s="3">
        <f t="shared" si="1"/>
        <v>0</v>
      </c>
      <c r="Q53" s="3"/>
      <c r="R53" s="1"/>
      <c r="S53" s="1"/>
      <c r="T53" s="1"/>
      <c r="U53" s="1">
        <f t="shared" si="2"/>
        <v>0</v>
      </c>
      <c r="V53" s="1"/>
      <c r="W53" s="17"/>
      <c r="X53" s="17"/>
      <c r="Y53" s="17"/>
      <c r="Z53" s="17">
        <f t="shared" si="3"/>
        <v>0</v>
      </c>
      <c r="AA53" s="17"/>
      <c r="AB53" s="2"/>
      <c r="AC53" s="2"/>
      <c r="AD53" s="2"/>
      <c r="AE53" s="2">
        <f t="shared" si="4"/>
        <v>0</v>
      </c>
      <c r="AF53" s="2"/>
      <c r="AG53" s="18"/>
      <c r="AH53" s="18"/>
      <c r="AI53" s="18"/>
      <c r="AJ53" s="18">
        <f t="shared" si="5"/>
        <v>0</v>
      </c>
      <c r="AK53" s="18"/>
      <c r="AL53" s="20"/>
      <c r="AM53" s="20"/>
      <c r="AN53" s="20"/>
      <c r="AO53" s="20">
        <f t="shared" si="6"/>
        <v>0</v>
      </c>
      <c r="AP53" s="20"/>
      <c r="AQ53" s="16"/>
      <c r="AR53" s="16"/>
      <c r="AS53" s="16"/>
      <c r="AT53" s="16">
        <f t="shared" si="7"/>
        <v>0</v>
      </c>
      <c r="AU53" s="16"/>
      <c r="AV53" s="20"/>
      <c r="AW53" s="20"/>
      <c r="AX53" s="20"/>
      <c r="AY53" s="20">
        <f t="shared" si="8"/>
        <v>0</v>
      </c>
      <c r="AZ53" s="20"/>
      <c r="BA53" s="3"/>
      <c r="BB53" s="3"/>
      <c r="BC53" s="3"/>
      <c r="BD53" s="3">
        <f t="shared" si="17"/>
        <v>0</v>
      </c>
      <c r="BE53" s="3"/>
      <c r="BF53" s="19"/>
      <c r="BG53" s="19"/>
      <c r="BH53" s="19"/>
      <c r="BI53" s="19">
        <f t="shared" si="10"/>
        <v>0</v>
      </c>
      <c r="BJ53" s="19"/>
      <c r="BK53" s="16"/>
      <c r="BL53" s="16"/>
      <c r="BM53" s="16"/>
      <c r="BN53" s="16">
        <f t="shared" si="11"/>
        <v>0</v>
      </c>
      <c r="BO53" s="16"/>
      <c r="BP53" s="20"/>
      <c r="BQ53" s="20"/>
      <c r="BR53" s="20"/>
      <c r="BS53" s="20">
        <f t="shared" si="12"/>
        <v>0</v>
      </c>
      <c r="BT53" s="20"/>
      <c r="BU53" s="16"/>
      <c r="BV53" s="16"/>
      <c r="BW53" s="16"/>
      <c r="BX53" s="16">
        <f t="shared" si="13"/>
        <v>0</v>
      </c>
      <c r="BY53" s="16"/>
      <c r="BZ53" s="20"/>
      <c r="CA53" s="20"/>
      <c r="CB53" s="20"/>
      <c r="CC53" s="20">
        <f t="shared" si="14"/>
        <v>0</v>
      </c>
      <c r="CD53" s="20"/>
      <c r="CE53" s="43">
        <f t="shared" si="15"/>
        <v>0</v>
      </c>
      <c r="CF53" s="44">
        <f t="shared" si="15"/>
        <v>0</v>
      </c>
      <c r="CG53" s="43">
        <f t="shared" si="15"/>
        <v>0</v>
      </c>
      <c r="CH53" s="44">
        <f t="shared" si="15"/>
        <v>0</v>
      </c>
      <c r="CI53" s="44">
        <f t="shared" si="15"/>
        <v>0</v>
      </c>
    </row>
    <row r="54" spans="1:87" x14ac:dyDescent="0.25">
      <c r="A54" s="162" t="s">
        <v>80</v>
      </c>
      <c r="B54" s="11" t="s">
        <v>4</v>
      </c>
      <c r="C54" s="16"/>
      <c r="D54" s="16"/>
      <c r="E54" s="16"/>
      <c r="F54" s="16">
        <f t="shared" si="0"/>
        <v>0</v>
      </c>
      <c r="G54" s="16"/>
      <c r="H54" s="19"/>
      <c r="I54" s="19"/>
      <c r="J54" s="19"/>
      <c r="K54" s="19">
        <f t="shared" si="16"/>
        <v>0</v>
      </c>
      <c r="L54" s="19"/>
      <c r="M54" s="3"/>
      <c r="N54" s="3"/>
      <c r="O54" s="3"/>
      <c r="P54" s="3">
        <f t="shared" si="1"/>
        <v>0</v>
      </c>
      <c r="Q54" s="3"/>
      <c r="R54" s="1"/>
      <c r="S54" s="1"/>
      <c r="T54" s="1"/>
      <c r="U54" s="1">
        <f t="shared" si="2"/>
        <v>0</v>
      </c>
      <c r="V54" s="1"/>
      <c r="W54" s="17"/>
      <c r="X54" s="17"/>
      <c r="Y54" s="17"/>
      <c r="Z54" s="17">
        <f t="shared" si="3"/>
        <v>0</v>
      </c>
      <c r="AA54" s="17"/>
      <c r="AB54" s="2"/>
      <c r="AC54" s="2"/>
      <c r="AD54" s="2"/>
      <c r="AE54" s="2">
        <f t="shared" si="4"/>
        <v>0</v>
      </c>
      <c r="AF54" s="2"/>
      <c r="AG54" s="18"/>
      <c r="AH54" s="18"/>
      <c r="AI54" s="18"/>
      <c r="AJ54" s="18">
        <f t="shared" si="5"/>
        <v>0</v>
      </c>
      <c r="AK54" s="18"/>
      <c r="AL54" s="20"/>
      <c r="AM54" s="20"/>
      <c r="AN54" s="20"/>
      <c r="AO54" s="20">
        <f t="shared" si="6"/>
        <v>0</v>
      </c>
      <c r="AP54" s="20"/>
      <c r="AQ54" s="16"/>
      <c r="AR54" s="16"/>
      <c r="AS54" s="16"/>
      <c r="AT54" s="16">
        <f t="shared" si="7"/>
        <v>0</v>
      </c>
      <c r="AU54" s="16"/>
      <c r="AV54" s="20"/>
      <c r="AW54" s="20"/>
      <c r="AX54" s="20"/>
      <c r="AY54" s="20">
        <f t="shared" si="8"/>
        <v>0</v>
      </c>
      <c r="AZ54" s="20"/>
      <c r="BA54" s="3"/>
      <c r="BB54" s="3"/>
      <c r="BC54" s="3"/>
      <c r="BD54" s="3">
        <f t="shared" si="17"/>
        <v>0</v>
      </c>
      <c r="BE54" s="3"/>
      <c r="BF54" s="19"/>
      <c r="BG54" s="19"/>
      <c r="BH54" s="19"/>
      <c r="BI54" s="19">
        <f t="shared" si="10"/>
        <v>0</v>
      </c>
      <c r="BJ54" s="19"/>
      <c r="BK54" s="16"/>
      <c r="BL54" s="16"/>
      <c r="BM54" s="16"/>
      <c r="BN54" s="16">
        <f t="shared" si="11"/>
        <v>0</v>
      </c>
      <c r="BO54" s="16"/>
      <c r="BP54" s="20"/>
      <c r="BQ54" s="20"/>
      <c r="BR54" s="20"/>
      <c r="BS54" s="20">
        <f t="shared" si="12"/>
        <v>0</v>
      </c>
      <c r="BT54" s="20"/>
      <c r="BU54" s="16"/>
      <c r="BV54" s="16"/>
      <c r="BW54" s="16"/>
      <c r="BX54" s="16">
        <f t="shared" si="13"/>
        <v>0</v>
      </c>
      <c r="BY54" s="16"/>
      <c r="BZ54" s="20"/>
      <c r="CA54" s="20"/>
      <c r="CB54" s="20"/>
      <c r="CC54" s="20">
        <f t="shared" si="14"/>
        <v>0</v>
      </c>
      <c r="CD54" s="20"/>
      <c r="CE54" s="43">
        <f t="shared" si="15"/>
        <v>0</v>
      </c>
      <c r="CF54" s="44">
        <f t="shared" si="15"/>
        <v>0</v>
      </c>
      <c r="CG54" s="43">
        <f t="shared" si="15"/>
        <v>0</v>
      </c>
      <c r="CH54" s="44">
        <f t="shared" si="15"/>
        <v>0</v>
      </c>
      <c r="CI54" s="44">
        <f t="shared" si="15"/>
        <v>0</v>
      </c>
    </row>
    <row r="55" spans="1:87" x14ac:dyDescent="0.25">
      <c r="A55" s="163"/>
      <c r="B55" s="11" t="s">
        <v>5</v>
      </c>
      <c r="C55" s="16"/>
      <c r="D55" s="16"/>
      <c r="E55" s="16"/>
      <c r="F55" s="16">
        <f t="shared" si="0"/>
        <v>0</v>
      </c>
      <c r="G55" s="16"/>
      <c r="H55" s="19"/>
      <c r="I55" s="19"/>
      <c r="J55" s="19"/>
      <c r="K55" s="19">
        <f t="shared" si="16"/>
        <v>0</v>
      </c>
      <c r="L55" s="19"/>
      <c r="M55" s="3"/>
      <c r="N55" s="3"/>
      <c r="O55" s="3"/>
      <c r="P55" s="3">
        <f t="shared" si="1"/>
        <v>0</v>
      </c>
      <c r="Q55" s="3"/>
      <c r="R55" s="1"/>
      <c r="S55" s="1"/>
      <c r="T55" s="1"/>
      <c r="U55" s="1">
        <f t="shared" si="2"/>
        <v>0</v>
      </c>
      <c r="V55" s="1"/>
      <c r="W55" s="17"/>
      <c r="X55" s="17"/>
      <c r="Y55" s="17"/>
      <c r="Z55" s="17">
        <f t="shared" si="3"/>
        <v>0</v>
      </c>
      <c r="AA55" s="17"/>
      <c r="AB55" s="2"/>
      <c r="AC55" s="2"/>
      <c r="AD55" s="2"/>
      <c r="AE55" s="2">
        <f t="shared" si="4"/>
        <v>0</v>
      </c>
      <c r="AF55" s="2"/>
      <c r="AG55" s="18"/>
      <c r="AH55" s="18"/>
      <c r="AI55" s="18"/>
      <c r="AJ55" s="18">
        <f t="shared" si="5"/>
        <v>0</v>
      </c>
      <c r="AK55" s="18"/>
      <c r="AL55" s="20"/>
      <c r="AM55" s="20"/>
      <c r="AN55" s="20"/>
      <c r="AO55" s="20">
        <f t="shared" si="6"/>
        <v>0</v>
      </c>
      <c r="AP55" s="20"/>
      <c r="AQ55" s="16"/>
      <c r="AR55" s="16"/>
      <c r="AS55" s="16"/>
      <c r="AT55" s="16">
        <f t="shared" si="7"/>
        <v>0</v>
      </c>
      <c r="AU55" s="16"/>
      <c r="AV55" s="20"/>
      <c r="AW55" s="20"/>
      <c r="AX55" s="20"/>
      <c r="AY55" s="20">
        <f t="shared" si="8"/>
        <v>0</v>
      </c>
      <c r="AZ55" s="20"/>
      <c r="BA55" s="3"/>
      <c r="BB55" s="3"/>
      <c r="BC55" s="3"/>
      <c r="BD55" s="3">
        <f t="shared" si="17"/>
        <v>0</v>
      </c>
      <c r="BE55" s="3"/>
      <c r="BF55" s="19"/>
      <c r="BG55" s="19"/>
      <c r="BH55" s="19"/>
      <c r="BI55" s="19">
        <f t="shared" si="10"/>
        <v>0</v>
      </c>
      <c r="BJ55" s="19"/>
      <c r="BK55" s="16"/>
      <c r="BL55" s="16"/>
      <c r="BM55" s="16"/>
      <c r="BN55" s="16">
        <f t="shared" si="11"/>
        <v>0</v>
      </c>
      <c r="BO55" s="16"/>
      <c r="BP55" s="20"/>
      <c r="BQ55" s="20"/>
      <c r="BR55" s="20"/>
      <c r="BS55" s="20">
        <f t="shared" si="12"/>
        <v>0</v>
      </c>
      <c r="BT55" s="20"/>
      <c r="BU55" s="16"/>
      <c r="BV55" s="16"/>
      <c r="BW55" s="16"/>
      <c r="BX55" s="16">
        <f t="shared" si="13"/>
        <v>0</v>
      </c>
      <c r="BY55" s="16"/>
      <c r="BZ55" s="20"/>
      <c r="CA55" s="20"/>
      <c r="CB55" s="20"/>
      <c r="CC55" s="20">
        <f t="shared" si="14"/>
        <v>0</v>
      </c>
      <c r="CD55" s="20"/>
      <c r="CE55" s="43">
        <f t="shared" si="15"/>
        <v>0</v>
      </c>
      <c r="CF55" s="44">
        <f t="shared" si="15"/>
        <v>0</v>
      </c>
      <c r="CG55" s="43">
        <f t="shared" si="15"/>
        <v>0</v>
      </c>
      <c r="CH55" s="44">
        <f t="shared" si="15"/>
        <v>0</v>
      </c>
      <c r="CI55" s="44">
        <f t="shared" si="15"/>
        <v>0</v>
      </c>
    </row>
    <row r="56" spans="1:87" ht="15.75" thickBot="1" x14ac:dyDescent="0.3">
      <c r="A56" s="164"/>
      <c r="B56" s="11" t="s">
        <v>6</v>
      </c>
      <c r="C56" s="16"/>
      <c r="D56" s="16"/>
      <c r="E56" s="16"/>
      <c r="F56" s="16">
        <f t="shared" si="0"/>
        <v>0</v>
      </c>
      <c r="G56" s="16"/>
      <c r="H56" s="19"/>
      <c r="I56" s="19"/>
      <c r="J56" s="19"/>
      <c r="K56" s="19">
        <f t="shared" si="16"/>
        <v>0</v>
      </c>
      <c r="L56" s="19"/>
      <c r="M56" s="3"/>
      <c r="N56" s="3"/>
      <c r="O56" s="3"/>
      <c r="P56" s="3">
        <f t="shared" si="1"/>
        <v>0</v>
      </c>
      <c r="Q56" s="3"/>
      <c r="R56" s="1"/>
      <c r="S56" s="1"/>
      <c r="T56" s="1"/>
      <c r="U56" s="1">
        <f t="shared" si="2"/>
        <v>0</v>
      </c>
      <c r="V56" s="1"/>
      <c r="W56" s="17"/>
      <c r="X56" s="17"/>
      <c r="Y56" s="17"/>
      <c r="Z56" s="17">
        <f t="shared" si="3"/>
        <v>0</v>
      </c>
      <c r="AA56" s="17"/>
      <c r="AB56" s="2"/>
      <c r="AC56" s="2"/>
      <c r="AD56" s="2"/>
      <c r="AE56" s="2">
        <f t="shared" si="4"/>
        <v>0</v>
      </c>
      <c r="AF56" s="2"/>
      <c r="AG56" s="18"/>
      <c r="AH56" s="18"/>
      <c r="AI56" s="18"/>
      <c r="AJ56" s="18">
        <f t="shared" si="5"/>
        <v>0</v>
      </c>
      <c r="AK56" s="18"/>
      <c r="AL56" s="20"/>
      <c r="AM56" s="20"/>
      <c r="AN56" s="20"/>
      <c r="AO56" s="20">
        <f t="shared" si="6"/>
        <v>0</v>
      </c>
      <c r="AP56" s="20"/>
      <c r="AQ56" s="16"/>
      <c r="AR56" s="16"/>
      <c r="AS56" s="16"/>
      <c r="AT56" s="16">
        <f t="shared" si="7"/>
        <v>0</v>
      </c>
      <c r="AU56" s="16"/>
      <c r="AV56" s="20"/>
      <c r="AW56" s="20"/>
      <c r="AX56" s="20"/>
      <c r="AY56" s="20">
        <f t="shared" si="8"/>
        <v>0</v>
      </c>
      <c r="AZ56" s="20"/>
      <c r="BA56" s="3"/>
      <c r="BB56" s="3"/>
      <c r="BC56" s="3"/>
      <c r="BD56" s="3">
        <f t="shared" si="17"/>
        <v>0</v>
      </c>
      <c r="BE56" s="3"/>
      <c r="BF56" s="19"/>
      <c r="BG56" s="19"/>
      <c r="BH56" s="19"/>
      <c r="BI56" s="19">
        <f t="shared" si="10"/>
        <v>0</v>
      </c>
      <c r="BJ56" s="19"/>
      <c r="BK56" s="16"/>
      <c r="BL56" s="16"/>
      <c r="BM56" s="16"/>
      <c r="BN56" s="16">
        <f t="shared" si="11"/>
        <v>0</v>
      </c>
      <c r="BO56" s="16"/>
      <c r="BP56" s="20"/>
      <c r="BQ56" s="20"/>
      <c r="BR56" s="20"/>
      <c r="BS56" s="20">
        <f t="shared" si="12"/>
        <v>0</v>
      </c>
      <c r="BT56" s="20"/>
      <c r="BU56" s="16"/>
      <c r="BV56" s="16"/>
      <c r="BW56" s="16"/>
      <c r="BX56" s="16">
        <f t="shared" si="13"/>
        <v>0</v>
      </c>
      <c r="BY56" s="16"/>
      <c r="BZ56" s="20"/>
      <c r="CA56" s="20"/>
      <c r="CB56" s="20"/>
      <c r="CC56" s="20">
        <f t="shared" si="14"/>
        <v>0</v>
      </c>
      <c r="CD56" s="20"/>
      <c r="CE56" s="43">
        <f t="shared" si="15"/>
        <v>0</v>
      </c>
      <c r="CF56" s="44">
        <f t="shared" si="15"/>
        <v>0</v>
      </c>
      <c r="CG56" s="43">
        <f t="shared" si="15"/>
        <v>0</v>
      </c>
      <c r="CH56" s="44">
        <f t="shared" si="15"/>
        <v>0</v>
      </c>
      <c r="CI56" s="44">
        <f t="shared" si="15"/>
        <v>0</v>
      </c>
    </row>
    <row r="57" spans="1:87" x14ac:dyDescent="0.25">
      <c r="A57" s="143" t="s">
        <v>81</v>
      </c>
      <c r="B57" s="12" t="s">
        <v>4</v>
      </c>
      <c r="C57" s="16"/>
      <c r="D57" s="16"/>
      <c r="E57" s="16"/>
      <c r="F57" s="16">
        <f t="shared" si="0"/>
        <v>0</v>
      </c>
      <c r="G57" s="16"/>
      <c r="H57" s="19"/>
      <c r="I57" s="19"/>
      <c r="J57" s="19"/>
      <c r="K57" s="19">
        <f t="shared" si="16"/>
        <v>0</v>
      </c>
      <c r="L57" s="19"/>
      <c r="M57" s="3"/>
      <c r="N57" s="3"/>
      <c r="O57" s="3"/>
      <c r="P57" s="3">
        <f t="shared" si="1"/>
        <v>0</v>
      </c>
      <c r="Q57" s="3"/>
      <c r="R57" s="1"/>
      <c r="S57" s="1"/>
      <c r="T57" s="1"/>
      <c r="U57" s="1">
        <f t="shared" si="2"/>
        <v>0</v>
      </c>
      <c r="V57" s="1"/>
      <c r="W57" s="17"/>
      <c r="X57" s="17"/>
      <c r="Y57" s="17"/>
      <c r="Z57" s="17">
        <f t="shared" si="3"/>
        <v>0</v>
      </c>
      <c r="AA57" s="17"/>
      <c r="AB57" s="2"/>
      <c r="AC57" s="2"/>
      <c r="AD57" s="2"/>
      <c r="AE57" s="2">
        <f t="shared" si="4"/>
        <v>0</v>
      </c>
      <c r="AF57" s="2"/>
      <c r="AG57" s="18"/>
      <c r="AH57" s="18"/>
      <c r="AI57" s="18"/>
      <c r="AJ57" s="18">
        <f t="shared" si="5"/>
        <v>0</v>
      </c>
      <c r="AK57" s="18"/>
      <c r="AL57" s="20"/>
      <c r="AM57" s="20"/>
      <c r="AN57" s="20"/>
      <c r="AO57" s="20">
        <f t="shared" si="6"/>
        <v>0</v>
      </c>
      <c r="AP57" s="20"/>
      <c r="AQ57" s="16"/>
      <c r="AR57" s="16"/>
      <c r="AS57" s="16"/>
      <c r="AT57" s="16">
        <f t="shared" si="7"/>
        <v>0</v>
      </c>
      <c r="AU57" s="16"/>
      <c r="AV57" s="20"/>
      <c r="AW57" s="20"/>
      <c r="AX57" s="20"/>
      <c r="AY57" s="20">
        <f t="shared" si="8"/>
        <v>0</v>
      </c>
      <c r="AZ57" s="20"/>
      <c r="BA57" s="3"/>
      <c r="BB57" s="3"/>
      <c r="BC57" s="3"/>
      <c r="BD57" s="3">
        <f t="shared" si="17"/>
        <v>0</v>
      </c>
      <c r="BE57" s="3"/>
      <c r="BF57" s="19"/>
      <c r="BG57" s="19"/>
      <c r="BH57" s="19"/>
      <c r="BI57" s="19">
        <f t="shared" si="10"/>
        <v>0</v>
      </c>
      <c r="BJ57" s="19"/>
      <c r="BK57" s="16"/>
      <c r="BL57" s="16"/>
      <c r="BM57" s="16"/>
      <c r="BN57" s="16">
        <f t="shared" si="11"/>
        <v>0</v>
      </c>
      <c r="BO57" s="16"/>
      <c r="BP57" s="20"/>
      <c r="BQ57" s="20"/>
      <c r="BR57" s="20"/>
      <c r="BS57" s="20">
        <f t="shared" si="12"/>
        <v>0</v>
      </c>
      <c r="BT57" s="20"/>
      <c r="BU57" s="16"/>
      <c r="BV57" s="16"/>
      <c r="BW57" s="16"/>
      <c r="BX57" s="16">
        <f t="shared" si="13"/>
        <v>0</v>
      </c>
      <c r="BY57" s="16"/>
      <c r="BZ57" s="20"/>
      <c r="CA57" s="20"/>
      <c r="CB57" s="20"/>
      <c r="CC57" s="20">
        <f t="shared" si="14"/>
        <v>0</v>
      </c>
      <c r="CD57" s="20"/>
      <c r="CE57" s="43">
        <f t="shared" ref="CE57:CI68" si="18">BZ57+BU57+BP57+BK57+BF57+BA57+AV57+AQ57+AL57+AG57+AB57+W57+R57+M57+C57+H57</f>
        <v>0</v>
      </c>
      <c r="CF57" s="44">
        <f t="shared" si="18"/>
        <v>0</v>
      </c>
      <c r="CG57" s="43">
        <f t="shared" si="18"/>
        <v>0</v>
      </c>
      <c r="CH57" s="44">
        <f t="shared" si="18"/>
        <v>0</v>
      </c>
      <c r="CI57" s="44">
        <f t="shared" si="18"/>
        <v>0</v>
      </c>
    </row>
    <row r="58" spans="1:87" x14ac:dyDescent="0.25">
      <c r="A58" s="144"/>
      <c r="B58" s="12" t="s">
        <v>5</v>
      </c>
      <c r="C58" s="16"/>
      <c r="D58" s="16"/>
      <c r="E58" s="16"/>
      <c r="F58" s="16">
        <f t="shared" si="0"/>
        <v>0</v>
      </c>
      <c r="G58" s="16"/>
      <c r="H58" s="19"/>
      <c r="I58" s="19"/>
      <c r="J58" s="19"/>
      <c r="K58" s="19">
        <f t="shared" si="16"/>
        <v>0</v>
      </c>
      <c r="L58" s="19"/>
      <c r="M58" s="3"/>
      <c r="N58" s="3"/>
      <c r="O58" s="3"/>
      <c r="P58" s="3">
        <f t="shared" si="1"/>
        <v>0</v>
      </c>
      <c r="Q58" s="3"/>
      <c r="R58" s="1"/>
      <c r="S58" s="1"/>
      <c r="T58" s="1"/>
      <c r="U58" s="1">
        <f t="shared" si="2"/>
        <v>0</v>
      </c>
      <c r="V58" s="1"/>
      <c r="W58" s="17"/>
      <c r="X58" s="17"/>
      <c r="Y58" s="17"/>
      <c r="Z58" s="17">
        <f t="shared" si="3"/>
        <v>0</v>
      </c>
      <c r="AA58" s="17"/>
      <c r="AB58" s="2"/>
      <c r="AC58" s="2"/>
      <c r="AD58" s="2"/>
      <c r="AE58" s="2">
        <f t="shared" si="4"/>
        <v>0</v>
      </c>
      <c r="AF58" s="2"/>
      <c r="AG58" s="18"/>
      <c r="AH58" s="18"/>
      <c r="AI58" s="18"/>
      <c r="AJ58" s="18">
        <f t="shared" si="5"/>
        <v>0</v>
      </c>
      <c r="AK58" s="18"/>
      <c r="AL58" s="20"/>
      <c r="AM58" s="20"/>
      <c r="AN58" s="20"/>
      <c r="AO58" s="20">
        <f t="shared" si="6"/>
        <v>0</v>
      </c>
      <c r="AP58" s="20"/>
      <c r="AQ58" s="16"/>
      <c r="AR58" s="16"/>
      <c r="AS58" s="16"/>
      <c r="AT58" s="16">
        <f t="shared" si="7"/>
        <v>0</v>
      </c>
      <c r="AU58" s="16"/>
      <c r="AV58" s="20"/>
      <c r="AW58" s="20"/>
      <c r="AX58" s="20"/>
      <c r="AY58" s="20">
        <f t="shared" si="8"/>
        <v>0</v>
      </c>
      <c r="AZ58" s="20"/>
      <c r="BA58" s="3"/>
      <c r="BB58" s="3"/>
      <c r="BC58" s="3"/>
      <c r="BD58" s="3">
        <f t="shared" si="17"/>
        <v>0</v>
      </c>
      <c r="BE58" s="3"/>
      <c r="BF58" s="19"/>
      <c r="BG58" s="19"/>
      <c r="BH58" s="19"/>
      <c r="BI58" s="19">
        <f t="shared" si="10"/>
        <v>0</v>
      </c>
      <c r="BJ58" s="19"/>
      <c r="BK58" s="16"/>
      <c r="BL58" s="16"/>
      <c r="BM58" s="16"/>
      <c r="BN58" s="16">
        <f t="shared" si="11"/>
        <v>0</v>
      </c>
      <c r="BO58" s="16"/>
      <c r="BP58" s="20"/>
      <c r="BQ58" s="20"/>
      <c r="BR58" s="20"/>
      <c r="BS58" s="20">
        <f t="shared" si="12"/>
        <v>0</v>
      </c>
      <c r="BT58" s="20"/>
      <c r="BU58" s="16"/>
      <c r="BV58" s="16"/>
      <c r="BW58" s="16"/>
      <c r="BX58" s="16">
        <f t="shared" si="13"/>
        <v>0</v>
      </c>
      <c r="BY58" s="16"/>
      <c r="BZ58" s="20"/>
      <c r="CA58" s="20"/>
      <c r="CB58" s="20"/>
      <c r="CC58" s="20">
        <f t="shared" si="14"/>
        <v>0</v>
      </c>
      <c r="CD58" s="20"/>
      <c r="CE58" s="43">
        <f t="shared" si="18"/>
        <v>0</v>
      </c>
      <c r="CF58" s="44">
        <f t="shared" si="18"/>
        <v>0</v>
      </c>
      <c r="CG58" s="43">
        <f t="shared" si="18"/>
        <v>0</v>
      </c>
      <c r="CH58" s="44">
        <f t="shared" si="18"/>
        <v>0</v>
      </c>
      <c r="CI58" s="44">
        <f t="shared" si="18"/>
        <v>0</v>
      </c>
    </row>
    <row r="59" spans="1:87" ht="15.75" thickBot="1" x14ac:dyDescent="0.3">
      <c r="A59" s="145"/>
      <c r="B59" s="12" t="s">
        <v>6</v>
      </c>
      <c r="C59" s="16"/>
      <c r="D59" s="16"/>
      <c r="E59" s="16"/>
      <c r="F59" s="16">
        <f t="shared" si="0"/>
        <v>0</v>
      </c>
      <c r="G59" s="16"/>
      <c r="H59" s="19"/>
      <c r="I59" s="19"/>
      <c r="J59" s="19"/>
      <c r="K59" s="19">
        <f t="shared" si="16"/>
        <v>0</v>
      </c>
      <c r="L59" s="19"/>
      <c r="M59" s="3"/>
      <c r="N59" s="3"/>
      <c r="O59" s="3"/>
      <c r="P59" s="3">
        <f t="shared" si="1"/>
        <v>0</v>
      </c>
      <c r="Q59" s="3"/>
      <c r="R59" s="1"/>
      <c r="S59" s="1"/>
      <c r="T59" s="1"/>
      <c r="U59" s="1">
        <f t="shared" si="2"/>
        <v>0</v>
      </c>
      <c r="V59" s="1"/>
      <c r="W59" s="17"/>
      <c r="X59" s="17"/>
      <c r="Y59" s="17"/>
      <c r="Z59" s="17">
        <f t="shared" si="3"/>
        <v>0</v>
      </c>
      <c r="AA59" s="17"/>
      <c r="AB59" s="2"/>
      <c r="AC59" s="2"/>
      <c r="AD59" s="2"/>
      <c r="AE59" s="2">
        <f t="shared" si="4"/>
        <v>0</v>
      </c>
      <c r="AF59" s="2"/>
      <c r="AG59" s="18"/>
      <c r="AH59" s="18"/>
      <c r="AI59" s="18"/>
      <c r="AJ59" s="18">
        <f t="shared" si="5"/>
        <v>0</v>
      </c>
      <c r="AK59" s="18"/>
      <c r="AL59" s="20"/>
      <c r="AM59" s="20"/>
      <c r="AN59" s="20"/>
      <c r="AO59" s="20">
        <f t="shared" si="6"/>
        <v>0</v>
      </c>
      <c r="AP59" s="20"/>
      <c r="AQ59" s="16"/>
      <c r="AR59" s="16"/>
      <c r="AS59" s="16"/>
      <c r="AT59" s="16">
        <f t="shared" si="7"/>
        <v>0</v>
      </c>
      <c r="AU59" s="16"/>
      <c r="AV59" s="20"/>
      <c r="AW59" s="20"/>
      <c r="AX59" s="20"/>
      <c r="AY59" s="20">
        <f t="shared" si="8"/>
        <v>0</v>
      </c>
      <c r="AZ59" s="20"/>
      <c r="BA59" s="3"/>
      <c r="BB59" s="3"/>
      <c r="BC59" s="3"/>
      <c r="BD59" s="3">
        <f t="shared" si="17"/>
        <v>0</v>
      </c>
      <c r="BE59" s="3"/>
      <c r="BF59" s="19"/>
      <c r="BG59" s="19"/>
      <c r="BH59" s="19"/>
      <c r="BI59" s="19">
        <f t="shared" si="10"/>
        <v>0</v>
      </c>
      <c r="BJ59" s="19"/>
      <c r="BK59" s="16"/>
      <c r="BL59" s="16"/>
      <c r="BM59" s="16"/>
      <c r="BN59" s="16">
        <f t="shared" si="11"/>
        <v>0</v>
      </c>
      <c r="BO59" s="16"/>
      <c r="BP59" s="20"/>
      <c r="BQ59" s="20"/>
      <c r="BR59" s="20"/>
      <c r="BS59" s="20">
        <f t="shared" si="12"/>
        <v>0</v>
      </c>
      <c r="BT59" s="20"/>
      <c r="BU59" s="16"/>
      <c r="BV59" s="16"/>
      <c r="BW59" s="16"/>
      <c r="BX59" s="16">
        <f t="shared" si="13"/>
        <v>0</v>
      </c>
      <c r="BY59" s="16"/>
      <c r="BZ59" s="20"/>
      <c r="CA59" s="20"/>
      <c r="CB59" s="20"/>
      <c r="CC59" s="20">
        <f t="shared" si="14"/>
        <v>0</v>
      </c>
      <c r="CD59" s="20"/>
      <c r="CE59" s="43">
        <f t="shared" si="18"/>
        <v>0</v>
      </c>
      <c r="CF59" s="44">
        <f t="shared" si="18"/>
        <v>0</v>
      </c>
      <c r="CG59" s="43">
        <f t="shared" si="18"/>
        <v>0</v>
      </c>
      <c r="CH59" s="44">
        <f t="shared" si="18"/>
        <v>0</v>
      </c>
      <c r="CI59" s="44">
        <f t="shared" si="18"/>
        <v>0</v>
      </c>
    </row>
    <row r="60" spans="1:87" x14ac:dyDescent="0.25">
      <c r="A60" s="229" t="s">
        <v>82</v>
      </c>
      <c r="B60" s="30" t="s">
        <v>4</v>
      </c>
      <c r="C60" s="16"/>
      <c r="D60" s="16"/>
      <c r="E60" s="16"/>
      <c r="F60" s="16">
        <f t="shared" si="0"/>
        <v>0</v>
      </c>
      <c r="G60" s="16"/>
      <c r="H60" s="19"/>
      <c r="I60" s="19"/>
      <c r="J60" s="19"/>
      <c r="K60" s="19">
        <f t="shared" si="16"/>
        <v>0</v>
      </c>
      <c r="L60" s="19"/>
      <c r="M60" s="3"/>
      <c r="N60" s="3"/>
      <c r="O60" s="3"/>
      <c r="P60" s="3">
        <f t="shared" si="1"/>
        <v>0</v>
      </c>
      <c r="Q60" s="3"/>
      <c r="R60" s="1"/>
      <c r="S60" s="1"/>
      <c r="T60" s="1"/>
      <c r="U60" s="1">
        <f t="shared" si="2"/>
        <v>0</v>
      </c>
      <c r="V60" s="1"/>
      <c r="W60" s="17"/>
      <c r="X60" s="17"/>
      <c r="Y60" s="17"/>
      <c r="Z60" s="17">
        <f t="shared" si="3"/>
        <v>0</v>
      </c>
      <c r="AA60" s="17"/>
      <c r="AB60" s="2"/>
      <c r="AC60" s="2"/>
      <c r="AD60" s="2"/>
      <c r="AE60" s="2">
        <f t="shared" si="4"/>
        <v>0</v>
      </c>
      <c r="AF60" s="2"/>
      <c r="AG60" s="18"/>
      <c r="AH60" s="18"/>
      <c r="AI60" s="18"/>
      <c r="AJ60" s="18">
        <f t="shared" si="5"/>
        <v>0</v>
      </c>
      <c r="AK60" s="18"/>
      <c r="AL60" s="20"/>
      <c r="AM60" s="20"/>
      <c r="AN60" s="20"/>
      <c r="AO60" s="20">
        <f t="shared" si="6"/>
        <v>0</v>
      </c>
      <c r="AP60" s="20"/>
      <c r="AQ60" s="16"/>
      <c r="AR60" s="16"/>
      <c r="AS60" s="16"/>
      <c r="AT60" s="16">
        <f t="shared" si="7"/>
        <v>0</v>
      </c>
      <c r="AU60" s="16"/>
      <c r="AV60" s="20"/>
      <c r="AW60" s="20"/>
      <c r="AX60" s="20"/>
      <c r="AY60" s="20">
        <f t="shared" si="8"/>
        <v>0</v>
      </c>
      <c r="AZ60" s="20"/>
      <c r="BA60" s="3"/>
      <c r="BB60" s="3"/>
      <c r="BC60" s="3"/>
      <c r="BD60" s="3">
        <f t="shared" si="17"/>
        <v>0</v>
      </c>
      <c r="BE60" s="3"/>
      <c r="BF60" s="19"/>
      <c r="BG60" s="19"/>
      <c r="BH60" s="19"/>
      <c r="BI60" s="19">
        <f t="shared" si="10"/>
        <v>0</v>
      </c>
      <c r="BJ60" s="19"/>
      <c r="BK60" s="16"/>
      <c r="BL60" s="16"/>
      <c r="BM60" s="16"/>
      <c r="BN60" s="16">
        <f t="shared" si="11"/>
        <v>0</v>
      </c>
      <c r="BO60" s="16"/>
      <c r="BP60" s="20"/>
      <c r="BQ60" s="20"/>
      <c r="BR60" s="20"/>
      <c r="BS60" s="20">
        <f t="shared" si="12"/>
        <v>0</v>
      </c>
      <c r="BT60" s="20"/>
      <c r="BU60" s="16"/>
      <c r="BV60" s="16"/>
      <c r="BW60" s="16"/>
      <c r="BX60" s="16">
        <f t="shared" si="13"/>
        <v>0</v>
      </c>
      <c r="BY60" s="16"/>
      <c r="BZ60" s="20"/>
      <c r="CA60" s="20"/>
      <c r="CB60" s="20"/>
      <c r="CC60" s="20">
        <f t="shared" si="14"/>
        <v>0</v>
      </c>
      <c r="CD60" s="20"/>
      <c r="CE60" s="43">
        <f t="shared" si="18"/>
        <v>0</v>
      </c>
      <c r="CF60" s="44">
        <f t="shared" si="18"/>
        <v>0</v>
      </c>
      <c r="CG60" s="43">
        <f t="shared" si="18"/>
        <v>0</v>
      </c>
      <c r="CH60" s="44">
        <f t="shared" si="18"/>
        <v>0</v>
      </c>
      <c r="CI60" s="44">
        <f t="shared" si="18"/>
        <v>0</v>
      </c>
    </row>
    <row r="61" spans="1:87" x14ac:dyDescent="0.25">
      <c r="A61" s="230"/>
      <c r="B61" s="30" t="s">
        <v>5</v>
      </c>
      <c r="C61" s="16"/>
      <c r="D61" s="16"/>
      <c r="E61" s="16"/>
      <c r="F61" s="16">
        <f t="shared" si="0"/>
        <v>0</v>
      </c>
      <c r="G61" s="16"/>
      <c r="H61" s="19"/>
      <c r="I61" s="19"/>
      <c r="J61" s="19"/>
      <c r="K61" s="19">
        <f t="shared" si="16"/>
        <v>0</v>
      </c>
      <c r="L61" s="19"/>
      <c r="M61" s="3"/>
      <c r="N61" s="3"/>
      <c r="O61" s="3"/>
      <c r="P61" s="3">
        <f t="shared" si="1"/>
        <v>0</v>
      </c>
      <c r="Q61" s="3"/>
      <c r="R61" s="1"/>
      <c r="S61" s="1"/>
      <c r="T61" s="1"/>
      <c r="U61" s="1">
        <f t="shared" si="2"/>
        <v>0</v>
      </c>
      <c r="V61" s="1"/>
      <c r="W61" s="17"/>
      <c r="X61" s="17"/>
      <c r="Y61" s="17"/>
      <c r="Z61" s="17">
        <f t="shared" si="3"/>
        <v>0</v>
      </c>
      <c r="AA61" s="17"/>
      <c r="AB61" s="2"/>
      <c r="AC61" s="2"/>
      <c r="AD61" s="2"/>
      <c r="AE61" s="2">
        <f t="shared" si="4"/>
        <v>0</v>
      </c>
      <c r="AF61" s="2"/>
      <c r="AG61" s="18"/>
      <c r="AH61" s="18"/>
      <c r="AI61" s="18"/>
      <c r="AJ61" s="18">
        <f t="shared" si="5"/>
        <v>0</v>
      </c>
      <c r="AK61" s="18"/>
      <c r="AL61" s="20"/>
      <c r="AM61" s="20"/>
      <c r="AN61" s="20"/>
      <c r="AO61" s="20">
        <f t="shared" si="6"/>
        <v>0</v>
      </c>
      <c r="AP61" s="20"/>
      <c r="AQ61" s="16"/>
      <c r="AR61" s="16"/>
      <c r="AS61" s="16"/>
      <c r="AT61" s="16">
        <f t="shared" si="7"/>
        <v>0</v>
      </c>
      <c r="AU61" s="16"/>
      <c r="AV61" s="20"/>
      <c r="AW61" s="20"/>
      <c r="AX61" s="20"/>
      <c r="AY61" s="20">
        <f t="shared" si="8"/>
        <v>0</v>
      </c>
      <c r="AZ61" s="20"/>
      <c r="BA61" s="3"/>
      <c r="BB61" s="3"/>
      <c r="BC61" s="3"/>
      <c r="BD61" s="3">
        <f t="shared" si="17"/>
        <v>0</v>
      </c>
      <c r="BE61" s="3"/>
      <c r="BF61" s="19"/>
      <c r="BG61" s="19"/>
      <c r="BH61" s="19"/>
      <c r="BI61" s="19">
        <f t="shared" si="10"/>
        <v>0</v>
      </c>
      <c r="BJ61" s="19"/>
      <c r="BK61" s="16"/>
      <c r="BL61" s="16"/>
      <c r="BM61" s="16"/>
      <c r="BN61" s="16">
        <f t="shared" si="11"/>
        <v>0</v>
      </c>
      <c r="BO61" s="16"/>
      <c r="BP61" s="20"/>
      <c r="BQ61" s="20"/>
      <c r="BR61" s="20"/>
      <c r="BS61" s="20">
        <f t="shared" si="12"/>
        <v>0</v>
      </c>
      <c r="BT61" s="20"/>
      <c r="BU61" s="16"/>
      <c r="BV61" s="16"/>
      <c r="BW61" s="16"/>
      <c r="BX61" s="16">
        <f t="shared" si="13"/>
        <v>0</v>
      </c>
      <c r="BY61" s="16"/>
      <c r="BZ61" s="20"/>
      <c r="CA61" s="20"/>
      <c r="CB61" s="20"/>
      <c r="CC61" s="20">
        <f t="shared" si="14"/>
        <v>0</v>
      </c>
      <c r="CD61" s="20"/>
      <c r="CE61" s="43">
        <f t="shared" si="18"/>
        <v>0</v>
      </c>
      <c r="CF61" s="44">
        <f t="shared" si="18"/>
        <v>0</v>
      </c>
      <c r="CG61" s="43">
        <f t="shared" si="18"/>
        <v>0</v>
      </c>
      <c r="CH61" s="44">
        <f t="shared" si="18"/>
        <v>0</v>
      </c>
      <c r="CI61" s="44">
        <f t="shared" si="18"/>
        <v>0</v>
      </c>
    </row>
    <row r="62" spans="1:87" ht="15.75" thickBot="1" x14ac:dyDescent="0.3">
      <c r="A62" s="231"/>
      <c r="B62" s="30" t="s">
        <v>6</v>
      </c>
      <c r="C62" s="16"/>
      <c r="D62" s="16"/>
      <c r="E62" s="16"/>
      <c r="F62" s="16">
        <f t="shared" si="0"/>
        <v>0</v>
      </c>
      <c r="G62" s="16"/>
      <c r="H62" s="19"/>
      <c r="I62" s="19"/>
      <c r="J62" s="19"/>
      <c r="K62" s="19">
        <f t="shared" si="16"/>
        <v>0</v>
      </c>
      <c r="L62" s="19"/>
      <c r="M62" s="3"/>
      <c r="N62" s="3"/>
      <c r="O62" s="3"/>
      <c r="P62" s="3">
        <f t="shared" si="1"/>
        <v>0</v>
      </c>
      <c r="Q62" s="3"/>
      <c r="R62" s="1"/>
      <c r="S62" s="1"/>
      <c r="T62" s="1"/>
      <c r="U62" s="1">
        <f t="shared" si="2"/>
        <v>0</v>
      </c>
      <c r="V62" s="1"/>
      <c r="W62" s="17"/>
      <c r="X62" s="17"/>
      <c r="Y62" s="17"/>
      <c r="Z62" s="17">
        <f t="shared" si="3"/>
        <v>0</v>
      </c>
      <c r="AA62" s="17"/>
      <c r="AB62" s="2"/>
      <c r="AC62" s="2"/>
      <c r="AD62" s="2"/>
      <c r="AE62" s="2">
        <f t="shared" si="4"/>
        <v>0</v>
      </c>
      <c r="AF62" s="2"/>
      <c r="AG62" s="18"/>
      <c r="AH62" s="18"/>
      <c r="AI62" s="18"/>
      <c r="AJ62" s="18">
        <f t="shared" si="5"/>
        <v>0</v>
      </c>
      <c r="AK62" s="18"/>
      <c r="AL62" s="20"/>
      <c r="AM62" s="20"/>
      <c r="AN62" s="20"/>
      <c r="AO62" s="20">
        <f t="shared" si="6"/>
        <v>0</v>
      </c>
      <c r="AP62" s="20"/>
      <c r="AQ62" s="16"/>
      <c r="AR62" s="16"/>
      <c r="AS62" s="16"/>
      <c r="AT62" s="16">
        <f t="shared" si="7"/>
        <v>0</v>
      </c>
      <c r="AU62" s="16"/>
      <c r="AV62" s="20"/>
      <c r="AW62" s="20"/>
      <c r="AX62" s="20"/>
      <c r="AY62" s="20">
        <f t="shared" si="8"/>
        <v>0</v>
      </c>
      <c r="AZ62" s="20"/>
      <c r="BA62" s="3"/>
      <c r="BB62" s="3"/>
      <c r="BC62" s="3"/>
      <c r="BD62" s="3">
        <f t="shared" si="17"/>
        <v>0</v>
      </c>
      <c r="BE62" s="3"/>
      <c r="BF62" s="19"/>
      <c r="BG62" s="19"/>
      <c r="BH62" s="19"/>
      <c r="BI62" s="19">
        <f t="shared" si="10"/>
        <v>0</v>
      </c>
      <c r="BJ62" s="19"/>
      <c r="BK62" s="16"/>
      <c r="BL62" s="16"/>
      <c r="BM62" s="16"/>
      <c r="BN62" s="16">
        <f t="shared" si="11"/>
        <v>0</v>
      </c>
      <c r="BO62" s="16"/>
      <c r="BP62" s="20"/>
      <c r="BQ62" s="20"/>
      <c r="BR62" s="20"/>
      <c r="BS62" s="20">
        <f t="shared" si="12"/>
        <v>0</v>
      </c>
      <c r="BT62" s="20"/>
      <c r="BU62" s="16"/>
      <c r="BV62" s="16"/>
      <c r="BW62" s="16"/>
      <c r="BX62" s="16">
        <f t="shared" si="13"/>
        <v>0</v>
      </c>
      <c r="BY62" s="16"/>
      <c r="BZ62" s="20"/>
      <c r="CA62" s="20"/>
      <c r="CB62" s="20"/>
      <c r="CC62" s="20">
        <f t="shared" si="14"/>
        <v>0</v>
      </c>
      <c r="CD62" s="20"/>
      <c r="CE62" s="43">
        <f t="shared" si="18"/>
        <v>0</v>
      </c>
      <c r="CF62" s="44">
        <f t="shared" si="18"/>
        <v>0</v>
      </c>
      <c r="CG62" s="43">
        <f t="shared" si="18"/>
        <v>0</v>
      </c>
      <c r="CH62" s="44">
        <f t="shared" si="18"/>
        <v>0</v>
      </c>
      <c r="CI62" s="44">
        <f t="shared" si="18"/>
        <v>0</v>
      </c>
    </row>
    <row r="63" spans="1:87" x14ac:dyDescent="0.25">
      <c r="A63" s="232" t="s">
        <v>83</v>
      </c>
      <c r="B63" s="31" t="s">
        <v>4</v>
      </c>
      <c r="C63" s="16"/>
      <c r="D63" s="16"/>
      <c r="E63" s="16"/>
      <c r="F63" s="16">
        <f t="shared" si="0"/>
        <v>0</v>
      </c>
      <c r="G63" s="16"/>
      <c r="H63" s="19"/>
      <c r="I63" s="19"/>
      <c r="J63" s="19"/>
      <c r="K63" s="19">
        <f t="shared" si="16"/>
        <v>0</v>
      </c>
      <c r="L63" s="19"/>
      <c r="M63" s="3"/>
      <c r="N63" s="3"/>
      <c r="O63" s="3"/>
      <c r="P63" s="3">
        <f t="shared" si="1"/>
        <v>0</v>
      </c>
      <c r="Q63" s="3"/>
      <c r="R63" s="1"/>
      <c r="S63" s="1"/>
      <c r="T63" s="1"/>
      <c r="U63" s="1">
        <f t="shared" si="2"/>
        <v>0</v>
      </c>
      <c r="V63" s="1"/>
      <c r="W63" s="17"/>
      <c r="X63" s="17"/>
      <c r="Y63" s="17"/>
      <c r="Z63" s="17">
        <f t="shared" si="3"/>
        <v>0</v>
      </c>
      <c r="AA63" s="17"/>
      <c r="AB63" s="2"/>
      <c r="AC63" s="2"/>
      <c r="AD63" s="2"/>
      <c r="AE63" s="2">
        <f t="shared" si="4"/>
        <v>0</v>
      </c>
      <c r="AF63" s="2"/>
      <c r="AG63" s="18"/>
      <c r="AH63" s="18"/>
      <c r="AI63" s="18"/>
      <c r="AJ63" s="18">
        <f t="shared" si="5"/>
        <v>0</v>
      </c>
      <c r="AK63" s="18"/>
      <c r="AL63" s="20"/>
      <c r="AM63" s="20"/>
      <c r="AN63" s="20"/>
      <c r="AO63" s="20">
        <f t="shared" si="6"/>
        <v>0</v>
      </c>
      <c r="AP63" s="20"/>
      <c r="AQ63" s="16"/>
      <c r="AR63" s="16"/>
      <c r="AS63" s="16"/>
      <c r="AT63" s="16">
        <f t="shared" si="7"/>
        <v>0</v>
      </c>
      <c r="AU63" s="16"/>
      <c r="AV63" s="20"/>
      <c r="AW63" s="20"/>
      <c r="AX63" s="20"/>
      <c r="AY63" s="20">
        <f t="shared" si="8"/>
        <v>0</v>
      </c>
      <c r="AZ63" s="20"/>
      <c r="BA63" s="3"/>
      <c r="BB63" s="3"/>
      <c r="BC63" s="3"/>
      <c r="BD63" s="3">
        <f t="shared" si="17"/>
        <v>0</v>
      </c>
      <c r="BE63" s="3"/>
      <c r="BF63" s="19"/>
      <c r="BG63" s="19"/>
      <c r="BH63" s="19"/>
      <c r="BI63" s="19">
        <f t="shared" si="10"/>
        <v>0</v>
      </c>
      <c r="BJ63" s="19"/>
      <c r="BK63" s="16"/>
      <c r="BL63" s="16"/>
      <c r="BM63" s="16"/>
      <c r="BN63" s="16">
        <f t="shared" si="11"/>
        <v>0</v>
      </c>
      <c r="BO63" s="16"/>
      <c r="BP63" s="20"/>
      <c r="BQ63" s="20"/>
      <c r="BR63" s="20"/>
      <c r="BS63" s="20">
        <f t="shared" si="12"/>
        <v>0</v>
      </c>
      <c r="BT63" s="20"/>
      <c r="BU63" s="16"/>
      <c r="BV63" s="16"/>
      <c r="BW63" s="16"/>
      <c r="BX63" s="16">
        <f t="shared" si="13"/>
        <v>0</v>
      </c>
      <c r="BY63" s="16"/>
      <c r="BZ63" s="20"/>
      <c r="CA63" s="20"/>
      <c r="CB63" s="20"/>
      <c r="CC63" s="20">
        <f t="shared" si="14"/>
        <v>0</v>
      </c>
      <c r="CD63" s="20"/>
      <c r="CE63" s="43">
        <f t="shared" si="18"/>
        <v>0</v>
      </c>
      <c r="CF63" s="44">
        <f t="shared" si="18"/>
        <v>0</v>
      </c>
      <c r="CG63" s="43">
        <f t="shared" si="18"/>
        <v>0</v>
      </c>
      <c r="CH63" s="44">
        <f t="shared" si="18"/>
        <v>0</v>
      </c>
      <c r="CI63" s="44">
        <f t="shared" si="18"/>
        <v>0</v>
      </c>
    </row>
    <row r="64" spans="1:87" x14ac:dyDescent="0.25">
      <c r="A64" s="233"/>
      <c r="B64" s="31" t="s">
        <v>5</v>
      </c>
      <c r="C64" s="16"/>
      <c r="D64" s="16"/>
      <c r="E64" s="16"/>
      <c r="F64" s="16">
        <f t="shared" si="0"/>
        <v>0</v>
      </c>
      <c r="G64" s="16"/>
      <c r="H64" s="19"/>
      <c r="I64" s="19"/>
      <c r="J64" s="19"/>
      <c r="K64" s="19">
        <f t="shared" si="16"/>
        <v>0</v>
      </c>
      <c r="L64" s="19"/>
      <c r="M64" s="3"/>
      <c r="N64" s="3"/>
      <c r="O64" s="3"/>
      <c r="P64" s="3">
        <f t="shared" si="1"/>
        <v>0</v>
      </c>
      <c r="Q64" s="3"/>
      <c r="R64" s="1"/>
      <c r="S64" s="1"/>
      <c r="T64" s="1"/>
      <c r="U64" s="1">
        <f t="shared" si="2"/>
        <v>0</v>
      </c>
      <c r="V64" s="1"/>
      <c r="W64" s="17"/>
      <c r="X64" s="17"/>
      <c r="Y64" s="17"/>
      <c r="Z64" s="17">
        <f t="shared" si="3"/>
        <v>0</v>
      </c>
      <c r="AA64" s="17"/>
      <c r="AB64" s="2"/>
      <c r="AC64" s="2"/>
      <c r="AD64" s="2"/>
      <c r="AE64" s="2">
        <f t="shared" si="4"/>
        <v>0</v>
      </c>
      <c r="AF64" s="2"/>
      <c r="AG64" s="18"/>
      <c r="AH64" s="18"/>
      <c r="AI64" s="18"/>
      <c r="AJ64" s="18">
        <f t="shared" si="5"/>
        <v>0</v>
      </c>
      <c r="AK64" s="18"/>
      <c r="AL64" s="20"/>
      <c r="AM64" s="20"/>
      <c r="AN64" s="20"/>
      <c r="AO64" s="20">
        <f t="shared" si="6"/>
        <v>0</v>
      </c>
      <c r="AP64" s="20"/>
      <c r="AQ64" s="16"/>
      <c r="AR64" s="16"/>
      <c r="AS64" s="16"/>
      <c r="AT64" s="16">
        <f t="shared" si="7"/>
        <v>0</v>
      </c>
      <c r="AU64" s="16"/>
      <c r="AV64" s="20"/>
      <c r="AW64" s="20"/>
      <c r="AX64" s="20"/>
      <c r="AY64" s="20">
        <f t="shared" si="8"/>
        <v>0</v>
      </c>
      <c r="AZ64" s="20"/>
      <c r="BA64" s="3"/>
      <c r="BB64" s="3"/>
      <c r="BC64" s="3"/>
      <c r="BD64" s="3">
        <f t="shared" si="17"/>
        <v>0</v>
      </c>
      <c r="BE64" s="3"/>
      <c r="BF64" s="19"/>
      <c r="BG64" s="19"/>
      <c r="BH64" s="19"/>
      <c r="BI64" s="19">
        <f t="shared" si="10"/>
        <v>0</v>
      </c>
      <c r="BJ64" s="19"/>
      <c r="BK64" s="16"/>
      <c r="BL64" s="16"/>
      <c r="BM64" s="16"/>
      <c r="BN64" s="16">
        <f t="shared" si="11"/>
        <v>0</v>
      </c>
      <c r="BO64" s="16"/>
      <c r="BP64" s="20"/>
      <c r="BQ64" s="20"/>
      <c r="BR64" s="20"/>
      <c r="BS64" s="20">
        <f t="shared" si="12"/>
        <v>0</v>
      </c>
      <c r="BT64" s="20"/>
      <c r="BU64" s="16"/>
      <c r="BV64" s="16"/>
      <c r="BW64" s="16"/>
      <c r="BX64" s="16">
        <f t="shared" si="13"/>
        <v>0</v>
      </c>
      <c r="BY64" s="16"/>
      <c r="BZ64" s="20"/>
      <c r="CA64" s="20"/>
      <c r="CB64" s="20"/>
      <c r="CC64" s="20">
        <f t="shared" si="14"/>
        <v>0</v>
      </c>
      <c r="CD64" s="20"/>
      <c r="CE64" s="43">
        <f t="shared" si="18"/>
        <v>0</v>
      </c>
      <c r="CF64" s="44">
        <f t="shared" si="18"/>
        <v>0</v>
      </c>
      <c r="CG64" s="43">
        <f t="shared" si="18"/>
        <v>0</v>
      </c>
      <c r="CH64" s="44">
        <f t="shared" si="18"/>
        <v>0</v>
      </c>
      <c r="CI64" s="44">
        <f t="shared" si="18"/>
        <v>0</v>
      </c>
    </row>
    <row r="65" spans="1:87" ht="15.75" thickBot="1" x14ac:dyDescent="0.3">
      <c r="A65" s="234"/>
      <c r="B65" s="31" t="s">
        <v>6</v>
      </c>
      <c r="C65" s="16"/>
      <c r="D65" s="16"/>
      <c r="E65" s="16"/>
      <c r="F65" s="16">
        <f t="shared" si="0"/>
        <v>0</v>
      </c>
      <c r="G65" s="16"/>
      <c r="H65" s="19"/>
      <c r="I65" s="19"/>
      <c r="J65" s="19"/>
      <c r="K65" s="19">
        <f t="shared" si="16"/>
        <v>0</v>
      </c>
      <c r="L65" s="19"/>
      <c r="M65" s="3"/>
      <c r="N65" s="3"/>
      <c r="O65" s="3"/>
      <c r="P65" s="3">
        <f t="shared" si="1"/>
        <v>0</v>
      </c>
      <c r="Q65" s="3"/>
      <c r="R65" s="1"/>
      <c r="S65" s="1"/>
      <c r="T65" s="1"/>
      <c r="U65" s="1">
        <f t="shared" si="2"/>
        <v>0</v>
      </c>
      <c r="V65" s="1"/>
      <c r="W65" s="17"/>
      <c r="X65" s="17"/>
      <c r="Y65" s="17"/>
      <c r="Z65" s="17">
        <f t="shared" si="3"/>
        <v>0</v>
      </c>
      <c r="AA65" s="17"/>
      <c r="AB65" s="2"/>
      <c r="AC65" s="2"/>
      <c r="AD65" s="2"/>
      <c r="AE65" s="2">
        <f t="shared" si="4"/>
        <v>0</v>
      </c>
      <c r="AF65" s="2"/>
      <c r="AG65" s="18"/>
      <c r="AH65" s="18"/>
      <c r="AI65" s="18"/>
      <c r="AJ65" s="18">
        <f t="shared" si="5"/>
        <v>0</v>
      </c>
      <c r="AK65" s="18"/>
      <c r="AL65" s="20"/>
      <c r="AM65" s="20"/>
      <c r="AN65" s="20"/>
      <c r="AO65" s="20">
        <f t="shared" si="6"/>
        <v>0</v>
      </c>
      <c r="AP65" s="20"/>
      <c r="AQ65" s="16"/>
      <c r="AR65" s="16"/>
      <c r="AS65" s="16"/>
      <c r="AT65" s="16">
        <f t="shared" si="7"/>
        <v>0</v>
      </c>
      <c r="AU65" s="16"/>
      <c r="AV65" s="20"/>
      <c r="AW65" s="20"/>
      <c r="AX65" s="20"/>
      <c r="AY65" s="20">
        <f t="shared" si="8"/>
        <v>0</v>
      </c>
      <c r="AZ65" s="20"/>
      <c r="BA65" s="3"/>
      <c r="BB65" s="3"/>
      <c r="BC65" s="3"/>
      <c r="BD65" s="3">
        <f t="shared" si="17"/>
        <v>0</v>
      </c>
      <c r="BE65" s="3"/>
      <c r="BF65" s="19"/>
      <c r="BG65" s="19"/>
      <c r="BH65" s="19"/>
      <c r="BI65" s="19">
        <f t="shared" si="10"/>
        <v>0</v>
      </c>
      <c r="BJ65" s="19"/>
      <c r="BK65" s="16"/>
      <c r="BL65" s="16"/>
      <c r="BM65" s="16"/>
      <c r="BN65" s="16">
        <f t="shared" si="11"/>
        <v>0</v>
      </c>
      <c r="BO65" s="16"/>
      <c r="BP65" s="20"/>
      <c r="BQ65" s="20"/>
      <c r="BR65" s="20"/>
      <c r="BS65" s="20">
        <f t="shared" si="12"/>
        <v>0</v>
      </c>
      <c r="BT65" s="20"/>
      <c r="BU65" s="16"/>
      <c r="BV65" s="16"/>
      <c r="BW65" s="16"/>
      <c r="BX65" s="16">
        <f t="shared" si="13"/>
        <v>0</v>
      </c>
      <c r="BY65" s="16"/>
      <c r="BZ65" s="20"/>
      <c r="CA65" s="20"/>
      <c r="CB65" s="20"/>
      <c r="CC65" s="20">
        <f t="shared" si="14"/>
        <v>0</v>
      </c>
      <c r="CD65" s="20"/>
      <c r="CE65" s="43">
        <f t="shared" si="18"/>
        <v>0</v>
      </c>
      <c r="CF65" s="44">
        <f t="shared" si="18"/>
        <v>0</v>
      </c>
      <c r="CG65" s="43">
        <f t="shared" si="18"/>
        <v>0</v>
      </c>
      <c r="CH65" s="44">
        <f t="shared" si="18"/>
        <v>0</v>
      </c>
      <c r="CI65" s="44">
        <f t="shared" si="18"/>
        <v>0</v>
      </c>
    </row>
    <row r="66" spans="1:87" x14ac:dyDescent="0.25">
      <c r="A66" s="222" t="s">
        <v>84</v>
      </c>
      <c r="B66" s="32" t="s">
        <v>4</v>
      </c>
      <c r="C66" s="16"/>
      <c r="D66" s="16"/>
      <c r="E66" s="16"/>
      <c r="F66" s="16">
        <f t="shared" si="0"/>
        <v>0</v>
      </c>
      <c r="G66" s="16"/>
      <c r="H66" s="19"/>
      <c r="I66" s="19"/>
      <c r="J66" s="19"/>
      <c r="K66" s="19">
        <f t="shared" si="16"/>
        <v>0</v>
      </c>
      <c r="L66" s="19"/>
      <c r="M66" s="3"/>
      <c r="N66" s="3"/>
      <c r="O66" s="3"/>
      <c r="P66" s="3">
        <f t="shared" si="1"/>
        <v>0</v>
      </c>
      <c r="Q66" s="3"/>
      <c r="R66" s="1"/>
      <c r="S66" s="1"/>
      <c r="T66" s="1"/>
      <c r="U66" s="1">
        <f t="shared" si="2"/>
        <v>0</v>
      </c>
      <c r="V66" s="1"/>
      <c r="W66" s="17"/>
      <c r="X66" s="17"/>
      <c r="Y66" s="17"/>
      <c r="Z66" s="17">
        <f t="shared" si="3"/>
        <v>0</v>
      </c>
      <c r="AA66" s="17"/>
      <c r="AB66" s="2"/>
      <c r="AC66" s="2"/>
      <c r="AD66" s="2"/>
      <c r="AE66" s="2">
        <f t="shared" si="4"/>
        <v>0</v>
      </c>
      <c r="AF66" s="2"/>
      <c r="AG66" s="18"/>
      <c r="AH66" s="18"/>
      <c r="AI66" s="18"/>
      <c r="AJ66" s="18">
        <f t="shared" si="5"/>
        <v>0</v>
      </c>
      <c r="AK66" s="18"/>
      <c r="AL66" s="20"/>
      <c r="AM66" s="20"/>
      <c r="AN66" s="20"/>
      <c r="AO66" s="20">
        <f t="shared" si="6"/>
        <v>0</v>
      </c>
      <c r="AP66" s="20"/>
      <c r="AQ66" s="16"/>
      <c r="AR66" s="16"/>
      <c r="AS66" s="16"/>
      <c r="AT66" s="16">
        <f t="shared" si="7"/>
        <v>0</v>
      </c>
      <c r="AU66" s="16"/>
      <c r="AV66" s="20"/>
      <c r="AW66" s="20"/>
      <c r="AX66" s="20"/>
      <c r="AY66" s="20">
        <f t="shared" si="8"/>
        <v>0</v>
      </c>
      <c r="AZ66" s="20"/>
      <c r="BA66" s="3"/>
      <c r="BB66" s="3"/>
      <c r="BC66" s="3"/>
      <c r="BD66" s="3">
        <f t="shared" si="17"/>
        <v>0</v>
      </c>
      <c r="BE66" s="3"/>
      <c r="BF66" s="19"/>
      <c r="BG66" s="19"/>
      <c r="BH66" s="19"/>
      <c r="BI66" s="19">
        <f t="shared" si="10"/>
        <v>0</v>
      </c>
      <c r="BJ66" s="19"/>
      <c r="BK66" s="16"/>
      <c r="BL66" s="16"/>
      <c r="BM66" s="16"/>
      <c r="BN66" s="16">
        <f t="shared" si="11"/>
        <v>0</v>
      </c>
      <c r="BO66" s="16"/>
      <c r="BP66" s="20"/>
      <c r="BQ66" s="20"/>
      <c r="BR66" s="20"/>
      <c r="BS66" s="20">
        <f t="shared" si="12"/>
        <v>0</v>
      </c>
      <c r="BT66" s="20"/>
      <c r="BU66" s="16"/>
      <c r="BV66" s="16"/>
      <c r="BW66" s="16"/>
      <c r="BX66" s="16">
        <f t="shared" si="13"/>
        <v>0</v>
      </c>
      <c r="BY66" s="16"/>
      <c r="BZ66" s="20"/>
      <c r="CA66" s="20"/>
      <c r="CB66" s="20"/>
      <c r="CC66" s="20">
        <f t="shared" si="14"/>
        <v>0</v>
      </c>
      <c r="CD66" s="20"/>
      <c r="CE66" s="43">
        <f t="shared" si="18"/>
        <v>0</v>
      </c>
      <c r="CF66" s="44">
        <f t="shared" si="18"/>
        <v>0</v>
      </c>
      <c r="CG66" s="43">
        <f t="shared" si="18"/>
        <v>0</v>
      </c>
      <c r="CH66" s="44">
        <f t="shared" si="18"/>
        <v>0</v>
      </c>
      <c r="CI66" s="44">
        <f t="shared" si="18"/>
        <v>0</v>
      </c>
    </row>
    <row r="67" spans="1:87" x14ac:dyDescent="0.25">
      <c r="A67" s="223"/>
      <c r="B67" s="32" t="s">
        <v>5</v>
      </c>
      <c r="C67" s="16"/>
      <c r="D67" s="16"/>
      <c r="E67" s="16"/>
      <c r="F67" s="16">
        <f t="shared" si="0"/>
        <v>0</v>
      </c>
      <c r="G67" s="16"/>
      <c r="H67" s="19"/>
      <c r="I67" s="19"/>
      <c r="J67" s="19"/>
      <c r="K67" s="19">
        <f t="shared" si="16"/>
        <v>0</v>
      </c>
      <c r="L67" s="19"/>
      <c r="M67" s="3"/>
      <c r="N67" s="3"/>
      <c r="O67" s="3"/>
      <c r="P67" s="3">
        <f t="shared" si="1"/>
        <v>0</v>
      </c>
      <c r="Q67" s="3"/>
      <c r="R67" s="1"/>
      <c r="S67" s="1"/>
      <c r="T67" s="1"/>
      <c r="U67" s="1">
        <f t="shared" si="2"/>
        <v>0</v>
      </c>
      <c r="V67" s="1"/>
      <c r="W67" s="17"/>
      <c r="X67" s="17"/>
      <c r="Y67" s="17"/>
      <c r="Z67" s="17">
        <f t="shared" si="3"/>
        <v>0</v>
      </c>
      <c r="AA67" s="17"/>
      <c r="AB67" s="2"/>
      <c r="AC67" s="2"/>
      <c r="AD67" s="2"/>
      <c r="AE67" s="2">
        <f t="shared" si="4"/>
        <v>0</v>
      </c>
      <c r="AF67" s="2"/>
      <c r="AG67" s="18"/>
      <c r="AH67" s="18"/>
      <c r="AI67" s="18"/>
      <c r="AJ67" s="18">
        <f t="shared" si="5"/>
        <v>0</v>
      </c>
      <c r="AK67" s="18"/>
      <c r="AL67" s="20"/>
      <c r="AM67" s="20"/>
      <c r="AN67" s="20"/>
      <c r="AO67" s="20">
        <f t="shared" si="6"/>
        <v>0</v>
      </c>
      <c r="AP67" s="20"/>
      <c r="AQ67" s="16"/>
      <c r="AR67" s="16"/>
      <c r="AS67" s="16"/>
      <c r="AT67" s="16">
        <f t="shared" si="7"/>
        <v>0</v>
      </c>
      <c r="AU67" s="16"/>
      <c r="AV67" s="20"/>
      <c r="AW67" s="20"/>
      <c r="AX67" s="20"/>
      <c r="AY67" s="20">
        <f t="shared" si="8"/>
        <v>0</v>
      </c>
      <c r="AZ67" s="20"/>
      <c r="BA67" s="3"/>
      <c r="BB67" s="3"/>
      <c r="BC67" s="3"/>
      <c r="BD67" s="3">
        <f t="shared" si="17"/>
        <v>0</v>
      </c>
      <c r="BE67" s="3"/>
      <c r="BF67" s="19"/>
      <c r="BG67" s="19"/>
      <c r="BH67" s="19"/>
      <c r="BI67" s="19">
        <f t="shared" si="10"/>
        <v>0</v>
      </c>
      <c r="BJ67" s="19"/>
      <c r="BK67" s="16"/>
      <c r="BL67" s="16"/>
      <c r="BM67" s="16"/>
      <c r="BN67" s="16">
        <f t="shared" si="11"/>
        <v>0</v>
      </c>
      <c r="BO67" s="16"/>
      <c r="BP67" s="20"/>
      <c r="BQ67" s="20"/>
      <c r="BR67" s="20"/>
      <c r="BS67" s="20">
        <f t="shared" si="12"/>
        <v>0</v>
      </c>
      <c r="BT67" s="20"/>
      <c r="BU67" s="16"/>
      <c r="BV67" s="16"/>
      <c r="BW67" s="16"/>
      <c r="BX67" s="16">
        <f t="shared" si="13"/>
        <v>0</v>
      </c>
      <c r="BY67" s="16"/>
      <c r="BZ67" s="20"/>
      <c r="CA67" s="20"/>
      <c r="CB67" s="20"/>
      <c r="CC67" s="20">
        <f t="shared" si="14"/>
        <v>0</v>
      </c>
      <c r="CD67" s="20"/>
      <c r="CE67" s="43">
        <f t="shared" si="18"/>
        <v>0</v>
      </c>
      <c r="CF67" s="44">
        <f t="shared" si="18"/>
        <v>0</v>
      </c>
      <c r="CG67" s="43">
        <f t="shared" si="18"/>
        <v>0</v>
      </c>
      <c r="CH67" s="44">
        <f t="shared" si="18"/>
        <v>0</v>
      </c>
      <c r="CI67" s="44">
        <f t="shared" si="18"/>
        <v>0</v>
      </c>
    </row>
    <row r="68" spans="1:87" ht="15.75" thickBot="1" x14ac:dyDescent="0.3">
      <c r="A68" s="224"/>
      <c r="B68" s="32" t="s">
        <v>6</v>
      </c>
      <c r="C68" s="16"/>
      <c r="D68" s="16"/>
      <c r="E68" s="16"/>
      <c r="F68" s="16">
        <f t="shared" si="0"/>
        <v>0</v>
      </c>
      <c r="G68" s="16"/>
      <c r="H68" s="19"/>
      <c r="I68" s="19"/>
      <c r="J68" s="19"/>
      <c r="K68" s="19">
        <f t="shared" si="16"/>
        <v>0</v>
      </c>
      <c r="L68" s="19"/>
      <c r="M68" s="3"/>
      <c r="N68" s="3"/>
      <c r="O68" s="3"/>
      <c r="P68" s="3">
        <f t="shared" si="1"/>
        <v>0</v>
      </c>
      <c r="Q68" s="3"/>
      <c r="R68" s="1"/>
      <c r="S68" s="1"/>
      <c r="T68" s="1"/>
      <c r="U68" s="1">
        <f t="shared" si="2"/>
        <v>0</v>
      </c>
      <c r="V68" s="1"/>
      <c r="W68" s="17"/>
      <c r="X68" s="17"/>
      <c r="Y68" s="17"/>
      <c r="Z68" s="17">
        <f t="shared" si="3"/>
        <v>0</v>
      </c>
      <c r="AA68" s="17"/>
      <c r="AB68" s="2"/>
      <c r="AC68" s="2"/>
      <c r="AD68" s="2"/>
      <c r="AE68" s="2">
        <f t="shared" si="4"/>
        <v>0</v>
      </c>
      <c r="AF68" s="2"/>
      <c r="AG68" s="18"/>
      <c r="AH68" s="18"/>
      <c r="AI68" s="18"/>
      <c r="AJ68" s="18">
        <f t="shared" si="5"/>
        <v>0</v>
      </c>
      <c r="AK68" s="18"/>
      <c r="AL68" s="20"/>
      <c r="AM68" s="20"/>
      <c r="AN68" s="20"/>
      <c r="AO68" s="20">
        <f t="shared" si="6"/>
        <v>0</v>
      </c>
      <c r="AP68" s="20"/>
      <c r="AQ68" s="16"/>
      <c r="AR68" s="16"/>
      <c r="AS68" s="16"/>
      <c r="AT68" s="16">
        <f t="shared" si="7"/>
        <v>0</v>
      </c>
      <c r="AU68" s="16"/>
      <c r="AV68" s="20"/>
      <c r="AW68" s="20"/>
      <c r="AX68" s="20"/>
      <c r="AY68" s="20">
        <f t="shared" si="8"/>
        <v>0</v>
      </c>
      <c r="AZ68" s="20"/>
      <c r="BA68" s="3"/>
      <c r="BB68" s="3"/>
      <c r="BC68" s="3"/>
      <c r="BD68" s="3">
        <f t="shared" si="17"/>
        <v>0</v>
      </c>
      <c r="BE68" s="3"/>
      <c r="BF68" s="19"/>
      <c r="BG68" s="19"/>
      <c r="BH68" s="19"/>
      <c r="BI68" s="19">
        <f t="shared" si="10"/>
        <v>0</v>
      </c>
      <c r="BJ68" s="19"/>
      <c r="BK68" s="16"/>
      <c r="BL68" s="16"/>
      <c r="BM68" s="16"/>
      <c r="BN68" s="16">
        <f t="shared" si="11"/>
        <v>0</v>
      </c>
      <c r="BO68" s="16"/>
      <c r="BP68" s="20"/>
      <c r="BQ68" s="20"/>
      <c r="BR68" s="20"/>
      <c r="BS68" s="20">
        <f t="shared" si="12"/>
        <v>0</v>
      </c>
      <c r="BT68" s="20"/>
      <c r="BU68" s="16"/>
      <c r="BV68" s="16"/>
      <c r="BW68" s="16"/>
      <c r="BX68" s="16">
        <f t="shared" si="13"/>
        <v>0</v>
      </c>
      <c r="BY68" s="16"/>
      <c r="BZ68" s="20"/>
      <c r="CA68" s="20"/>
      <c r="CB68" s="20"/>
      <c r="CC68" s="20">
        <f t="shared" si="14"/>
        <v>0</v>
      </c>
      <c r="CD68" s="20"/>
      <c r="CE68" s="43">
        <f t="shared" si="18"/>
        <v>0</v>
      </c>
      <c r="CF68" s="44">
        <f t="shared" si="18"/>
        <v>0</v>
      </c>
      <c r="CG68" s="43">
        <f t="shared" si="18"/>
        <v>0</v>
      </c>
      <c r="CH68" s="44">
        <f t="shared" si="18"/>
        <v>0</v>
      </c>
      <c r="CI68" s="44">
        <f t="shared" si="18"/>
        <v>0</v>
      </c>
    </row>
  </sheetData>
  <mergeCells count="58">
    <mergeCell ref="A54:A56"/>
    <mergeCell ref="A57:A59"/>
    <mergeCell ref="A60:A62"/>
    <mergeCell ref="A63:A65"/>
    <mergeCell ref="A66:A68"/>
    <mergeCell ref="A36:A38"/>
    <mergeCell ref="A39:A41"/>
    <mergeCell ref="A42:A44"/>
    <mergeCell ref="A45:A47"/>
    <mergeCell ref="A48:A50"/>
    <mergeCell ref="A51:A53"/>
    <mergeCell ref="A18:A20"/>
    <mergeCell ref="A21:A23"/>
    <mergeCell ref="A24:A26"/>
    <mergeCell ref="A27:A29"/>
    <mergeCell ref="A30:A32"/>
    <mergeCell ref="A33:A35"/>
    <mergeCell ref="BZ3:CD3"/>
    <mergeCell ref="CE3:CI3"/>
    <mergeCell ref="A6:A8"/>
    <mergeCell ref="A9:A11"/>
    <mergeCell ref="A12:A14"/>
    <mergeCell ref="A15:A17"/>
    <mergeCell ref="AV3:AZ3"/>
    <mergeCell ref="BA3:BE3"/>
    <mergeCell ref="BF3:BJ3"/>
    <mergeCell ref="BK3:BO3"/>
    <mergeCell ref="BP3:BT3"/>
    <mergeCell ref="BU3:BY3"/>
    <mergeCell ref="CE2:CI2"/>
    <mergeCell ref="C3:G3"/>
    <mergeCell ref="H3:L3"/>
    <mergeCell ref="M3:Q3"/>
    <mergeCell ref="R3:V3"/>
    <mergeCell ref="W3:AA3"/>
    <mergeCell ref="AB3:AF3"/>
    <mergeCell ref="AG3:AK3"/>
    <mergeCell ref="AL3:AP3"/>
    <mergeCell ref="AQ3:AU3"/>
    <mergeCell ref="BA2:BE2"/>
    <mergeCell ref="BF2:BJ2"/>
    <mergeCell ref="BK2:BO2"/>
    <mergeCell ref="BP2:BT2"/>
    <mergeCell ref="BU2:BY2"/>
    <mergeCell ref="BZ2:CD2"/>
    <mergeCell ref="W2:AA2"/>
    <mergeCell ref="AB2:AF2"/>
    <mergeCell ref="AG2:AK2"/>
    <mergeCell ref="AL2:AP2"/>
    <mergeCell ref="AQ2:AU2"/>
    <mergeCell ref="AV2:AZ2"/>
    <mergeCell ref="C1:V1"/>
    <mergeCell ref="A2:A4"/>
    <mergeCell ref="B2:B4"/>
    <mergeCell ref="C2:G2"/>
    <mergeCell ref="H2:L2"/>
    <mergeCell ref="M2:Q2"/>
    <mergeCell ref="R2:V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N9" sqref="N9"/>
    </sheetView>
  </sheetViews>
  <sheetFormatPr defaultRowHeight="15" x14ac:dyDescent="0.25"/>
  <cols>
    <col min="3" max="3" width="12.5703125" customWidth="1"/>
    <col min="4" max="4" width="12" customWidth="1"/>
    <col min="5" max="5" width="13.5703125" customWidth="1"/>
    <col min="6" max="6" width="13" customWidth="1"/>
    <col min="7" max="7" width="17" customWidth="1"/>
  </cols>
  <sheetData>
    <row r="1" spans="1:7" x14ac:dyDescent="0.25">
      <c r="A1" s="287" t="s">
        <v>111</v>
      </c>
      <c r="B1" s="287"/>
      <c r="C1" s="287"/>
      <c r="D1" s="287"/>
      <c r="E1" s="287"/>
    </row>
    <row r="2" spans="1:7" ht="42" customHeight="1" x14ac:dyDescent="0.25">
      <c r="A2" s="92" t="s">
        <v>7</v>
      </c>
      <c r="B2" s="92" t="s">
        <v>112</v>
      </c>
      <c r="C2" s="354" t="s">
        <v>0</v>
      </c>
      <c r="D2" s="355" t="s">
        <v>3</v>
      </c>
      <c r="E2" s="355" t="s">
        <v>2</v>
      </c>
      <c r="F2" s="356" t="s">
        <v>128</v>
      </c>
      <c r="G2" s="95" t="s">
        <v>60</v>
      </c>
    </row>
    <row r="3" spans="1:7" x14ac:dyDescent="0.25">
      <c r="A3" s="96" t="s">
        <v>46</v>
      </c>
      <c r="B3" s="97" t="s">
        <v>6</v>
      </c>
      <c r="C3" s="69">
        <f>კლინიკები!AQ50+'სასტუმროები #1+ #2'!CE17</f>
        <v>516</v>
      </c>
      <c r="D3" s="69">
        <f>კლინიკები!AR50+'სასტუმროები #1+ #2'!CF17</f>
        <v>251</v>
      </c>
      <c r="E3" s="69">
        <f>კლინიკები!AS50+'სასტუმროები #1+ #2'!CG17</f>
        <v>7</v>
      </c>
      <c r="F3" s="69">
        <f>კლინიკები!AT50+'სასტუმროები #1+ #2'!CH17</f>
        <v>760</v>
      </c>
      <c r="G3" s="69">
        <f>კლინიკები!AU50+'სასტუმროები #1+ #2'!CI17</f>
        <v>975</v>
      </c>
    </row>
    <row r="4" spans="1:7" x14ac:dyDescent="0.25">
      <c r="A4" s="288" t="s">
        <v>47</v>
      </c>
      <c r="B4" s="63" t="s">
        <v>4</v>
      </c>
      <c r="C4" s="69">
        <f>კლინიკები!AQ51+'სასტუმროები #1+ #2'!CE18</f>
        <v>753</v>
      </c>
      <c r="D4" s="69">
        <f>კლინიკები!AR51+'სასტუმროები #1+ #2'!CF18</f>
        <v>4</v>
      </c>
      <c r="E4" s="69">
        <f>კლინიკები!AS51+'სასტუმროები #1+ #2'!CG18</f>
        <v>0</v>
      </c>
      <c r="F4" s="69">
        <f>კლინიკები!AT51+'სასტუმროები #1+ #2'!CH18</f>
        <v>757</v>
      </c>
      <c r="G4" s="69">
        <f>კლინიკები!AU51+'სასტუმროები #1+ #2'!CI18</f>
        <v>1022</v>
      </c>
    </row>
    <row r="5" spans="1:7" x14ac:dyDescent="0.25">
      <c r="A5" s="288"/>
      <c r="B5" s="63" t="s">
        <v>5</v>
      </c>
      <c r="C5" s="69">
        <f>კლინიკები!AQ52+'სასტუმროები #1+ #2'!CE19</f>
        <v>757</v>
      </c>
      <c r="D5" s="69">
        <f>კლინიკები!AR52+'სასტუმროები #1+ #2'!CF19</f>
        <v>83</v>
      </c>
      <c r="E5" s="69">
        <f>კლინიკები!AS52+'სასტუმროები #1+ #2'!CG19</f>
        <v>43</v>
      </c>
      <c r="F5" s="69">
        <f>კლინიკები!AT52+'სასტუმროები #1+ #2'!CH19</f>
        <v>797</v>
      </c>
      <c r="G5" s="69">
        <f>კლინიკები!AU52+'სასტუმროები #1+ #2'!CI19</f>
        <v>1021</v>
      </c>
    </row>
    <row r="6" spans="1:7" x14ac:dyDescent="0.25">
      <c r="A6" s="288"/>
      <c r="B6" s="63" t="s">
        <v>6</v>
      </c>
      <c r="C6" s="69">
        <f>კლინიკები!AQ53+'სასტუმროები #1+ #2'!CE20</f>
        <v>797</v>
      </c>
      <c r="D6" s="69">
        <f>კლინიკები!AR53+'სასტუმროები #1+ #2'!CF20</f>
        <v>56</v>
      </c>
      <c r="E6" s="69">
        <f>კლინიკები!AS53+'სასტუმროები #1+ #2'!CG20</f>
        <v>1</v>
      </c>
      <c r="F6" s="69">
        <f>კლინიკები!AT53+'სასტუმროები #1+ #2'!CH20</f>
        <v>852</v>
      </c>
      <c r="G6" s="69">
        <f>კლინიკები!AU53+'სასტუმროები #1+ #2'!CI20</f>
        <v>1542</v>
      </c>
    </row>
    <row r="7" spans="1:7" x14ac:dyDescent="0.25">
      <c r="A7" s="289" t="s">
        <v>48</v>
      </c>
      <c r="B7" s="64" t="s">
        <v>4</v>
      </c>
      <c r="C7" s="69">
        <f>კლინიკები!AQ54+'სასტუმროები #1+ #2'!CE21</f>
        <v>0</v>
      </c>
      <c r="D7" s="69">
        <f>კლინიკები!AR54+'სასტუმროები #1+ #2'!CF21</f>
        <v>0</v>
      </c>
      <c r="E7" s="69">
        <f>კლინიკები!AS54+'სასტუმროები #1+ #2'!CG21</f>
        <v>0</v>
      </c>
      <c r="F7" s="69">
        <f>კლინიკები!AT54+'სასტუმროები #1+ #2'!CH21</f>
        <v>0</v>
      </c>
      <c r="G7" s="69">
        <f>კლინიკები!AU54+'სასტუმროები #1+ #2'!CI21</f>
        <v>0</v>
      </c>
    </row>
    <row r="8" spans="1:7" x14ac:dyDescent="0.25">
      <c r="A8" s="289"/>
      <c r="B8" s="64" t="s">
        <v>5</v>
      </c>
      <c r="C8" s="69">
        <f>კლინიკები!AQ55+'სასტუმროები #1+ #2'!CE22</f>
        <v>0</v>
      </c>
      <c r="D8" s="69">
        <f>კლინიკები!AR55+'სასტუმროები #1+ #2'!CF22</f>
        <v>0</v>
      </c>
      <c r="E8" s="69">
        <f>კლინიკები!AS55+'სასტუმროები #1+ #2'!CG22</f>
        <v>0</v>
      </c>
      <c r="F8" s="69">
        <f>კლინიკები!AT55+'სასტუმროები #1+ #2'!CH22</f>
        <v>0</v>
      </c>
      <c r="G8" s="69">
        <f>კლინიკები!AU55+'სასტუმროები #1+ #2'!CI22</f>
        <v>0</v>
      </c>
    </row>
    <row r="9" spans="1:7" x14ac:dyDescent="0.25">
      <c r="A9" s="289"/>
      <c r="B9" s="64" t="s">
        <v>6</v>
      </c>
      <c r="C9" s="69">
        <f>კლინიკები!AQ56+'სასტუმროები #1+ #2'!CE23</f>
        <v>0</v>
      </c>
      <c r="D9" s="69">
        <f>კლინიკები!AR56+'სასტუმროები #1+ #2'!CF23</f>
        <v>0</v>
      </c>
      <c r="E9" s="69">
        <f>კლინიკები!AS56+'სასტუმროები #1+ #2'!CG23</f>
        <v>0</v>
      </c>
      <c r="F9" s="69">
        <f>კლინიკები!AT56+'სასტუმროები #1+ #2'!CH23</f>
        <v>0</v>
      </c>
      <c r="G9" s="69">
        <f>კლინიკები!AU56+'სასტუმროები #1+ #2'!CI23</f>
        <v>0</v>
      </c>
    </row>
    <row r="10" spans="1:7" x14ac:dyDescent="0.25">
      <c r="A10" s="290" t="s">
        <v>49</v>
      </c>
      <c r="B10" s="65" t="s">
        <v>4</v>
      </c>
      <c r="C10" s="69">
        <f>კლინიკები!AQ57+'სასტუმროები #1+ #2'!CE24</f>
        <v>0</v>
      </c>
      <c r="D10" s="69">
        <f>კლინიკები!AR57+'სასტუმროები #1+ #2'!CF24</f>
        <v>0</v>
      </c>
      <c r="E10" s="69">
        <f>კლინიკები!AS57+'სასტუმროები #1+ #2'!CG24</f>
        <v>0</v>
      </c>
      <c r="F10" s="69">
        <f>კლინიკები!AT57+'სასტუმროები #1+ #2'!CH24</f>
        <v>0</v>
      </c>
      <c r="G10" s="69">
        <f>კლინიკები!AU57+'სასტუმროები #1+ #2'!CI24</f>
        <v>0</v>
      </c>
    </row>
    <row r="11" spans="1:7" x14ac:dyDescent="0.25">
      <c r="A11" s="290"/>
      <c r="B11" s="65" t="s">
        <v>5</v>
      </c>
      <c r="C11" s="69">
        <f>კლინიკები!AQ58+'სასტუმროები #1+ #2'!CE25</f>
        <v>0</v>
      </c>
      <c r="D11" s="69">
        <f>კლინიკები!AR58+'სასტუმროები #1+ #2'!CF25</f>
        <v>0</v>
      </c>
      <c r="E11" s="69">
        <f>კლინიკები!AS58+'სასტუმროები #1+ #2'!CG25</f>
        <v>0</v>
      </c>
      <c r="F11" s="69">
        <f>კლინიკები!AT58+'სასტუმროები #1+ #2'!CH25</f>
        <v>0</v>
      </c>
      <c r="G11" s="69">
        <f>კლინიკები!AU58+'სასტუმროები #1+ #2'!CI25</f>
        <v>0</v>
      </c>
    </row>
    <row r="12" spans="1:7" x14ac:dyDescent="0.25">
      <c r="A12" s="290"/>
      <c r="B12" s="65" t="s">
        <v>6</v>
      </c>
      <c r="C12" s="69">
        <f>კლინიკები!AQ59+'სასტუმროები #1+ #2'!CE26</f>
        <v>0</v>
      </c>
      <c r="D12" s="69">
        <f>კლინიკები!AR59+'სასტუმროები #1+ #2'!CF26</f>
        <v>0</v>
      </c>
      <c r="E12" s="69">
        <f>კლინიკები!AS59+'სასტუმროები #1+ #2'!CG26</f>
        <v>0</v>
      </c>
      <c r="F12" s="69">
        <f>კლინიკები!AT59+'სასტუმროები #1+ #2'!CH26</f>
        <v>0</v>
      </c>
      <c r="G12" s="69">
        <f>კლინიკები!AU59+'სასტუმროები #1+ #2'!CI26</f>
        <v>0</v>
      </c>
    </row>
    <row r="13" spans="1:7" x14ac:dyDescent="0.25">
      <c r="A13" s="291" t="s">
        <v>50</v>
      </c>
      <c r="B13" s="66" t="s">
        <v>4</v>
      </c>
      <c r="C13" s="69">
        <f>კლინიკები!AQ60+'სასტუმროები #1+ #2'!CE27</f>
        <v>0</v>
      </c>
      <c r="D13" s="69">
        <f>კლინიკები!AR60+'სასტუმროები #1+ #2'!CF27</f>
        <v>0</v>
      </c>
      <c r="E13" s="69">
        <f>კლინიკები!AS60+'სასტუმროები #1+ #2'!CG27</f>
        <v>0</v>
      </c>
      <c r="F13" s="69">
        <f>კლინიკები!AT60+'სასტუმროები #1+ #2'!CH27</f>
        <v>0</v>
      </c>
      <c r="G13" s="69">
        <f>კლინიკები!AU60+'სასტუმროები #1+ #2'!CI27</f>
        <v>0</v>
      </c>
    </row>
    <row r="14" spans="1:7" x14ac:dyDescent="0.25">
      <c r="A14" s="291"/>
      <c r="B14" s="66" t="s">
        <v>5</v>
      </c>
      <c r="C14" s="69">
        <f>კლინიკები!AQ61+'სასტუმროები #1+ #2'!CE28</f>
        <v>0</v>
      </c>
      <c r="D14" s="69">
        <f>კლინიკები!AR61+'სასტუმროები #1+ #2'!CF28</f>
        <v>0</v>
      </c>
      <c r="E14" s="69">
        <f>კლინიკები!AS61+'სასტუმროები #1+ #2'!CG28</f>
        <v>0</v>
      </c>
      <c r="F14" s="69">
        <f>კლინიკები!AT61+'სასტუმროები #1+ #2'!CH28</f>
        <v>0</v>
      </c>
      <c r="G14" s="69">
        <f>კლინიკები!AU61+'სასტუმროები #1+ #2'!CI28</f>
        <v>0</v>
      </c>
    </row>
    <row r="15" spans="1:7" x14ac:dyDescent="0.25">
      <c r="A15" s="291"/>
      <c r="B15" s="66" t="s">
        <v>6</v>
      </c>
      <c r="C15" s="69">
        <f>კლინიკები!AQ62+'სასტუმროები #1+ #2'!CE29</f>
        <v>0</v>
      </c>
      <c r="D15" s="69">
        <f>კლინიკები!AR62+'სასტუმროები #1+ #2'!CF29</f>
        <v>0</v>
      </c>
      <c r="E15" s="69">
        <f>კლინიკები!AS62+'სასტუმროები #1+ #2'!CG29</f>
        <v>0</v>
      </c>
      <c r="F15" s="69">
        <f>კლინიკები!AT62+'სასტუმროები #1+ #2'!CH29</f>
        <v>0</v>
      </c>
      <c r="G15" s="69">
        <f>კლინიკები!AU62+'სასტუმროები #1+ #2'!CI29</f>
        <v>0</v>
      </c>
    </row>
    <row r="16" spans="1:7" x14ac:dyDescent="0.25">
      <c r="A16" s="292" t="s">
        <v>51</v>
      </c>
      <c r="B16" s="67" t="s">
        <v>4</v>
      </c>
      <c r="C16" s="69">
        <f>კლინიკები!AQ63+'სასტუმროები #1+ #2'!CE30</f>
        <v>0</v>
      </c>
      <c r="D16" s="69">
        <f>კლინიკები!AR63+'სასტუმროები #1+ #2'!CF30</f>
        <v>0</v>
      </c>
      <c r="E16" s="69">
        <f>კლინიკები!AS63+'სასტუმროები #1+ #2'!CG30</f>
        <v>0</v>
      </c>
      <c r="F16" s="69">
        <f>კლინიკები!AT63+'სასტუმროები #1+ #2'!CH30</f>
        <v>0</v>
      </c>
      <c r="G16" s="69">
        <f>კლინიკები!AU63+'სასტუმროები #1+ #2'!CI30</f>
        <v>0</v>
      </c>
    </row>
    <row r="17" spans="1:7" x14ac:dyDescent="0.25">
      <c r="A17" s="292"/>
      <c r="B17" s="67" t="s">
        <v>5</v>
      </c>
      <c r="C17" s="69">
        <f>კლინიკები!AQ64+'სასტუმროები #1+ #2'!CE31</f>
        <v>0</v>
      </c>
      <c r="D17" s="69">
        <f>კლინიკები!AR64+'სასტუმროები #1+ #2'!CF31</f>
        <v>0</v>
      </c>
      <c r="E17" s="69">
        <f>კლინიკები!AS64+'სასტუმროები #1+ #2'!CG31</f>
        <v>0</v>
      </c>
      <c r="F17" s="69">
        <f>კლინიკები!AT64+'სასტუმროები #1+ #2'!CH31</f>
        <v>0</v>
      </c>
      <c r="G17" s="69">
        <f>კლინიკები!AU64+'სასტუმროები #1+ #2'!CI31</f>
        <v>0</v>
      </c>
    </row>
    <row r="18" spans="1:7" x14ac:dyDescent="0.25">
      <c r="A18" s="292"/>
      <c r="B18" s="67" t="s">
        <v>6</v>
      </c>
      <c r="C18" s="69">
        <f>კლინიკები!AQ65+'სასტუმროები #1+ #2'!CE32</f>
        <v>0</v>
      </c>
      <c r="D18" s="69">
        <f>კლინიკები!AR65+'სასტუმროები #1+ #2'!CF32</f>
        <v>0</v>
      </c>
      <c r="E18" s="69">
        <f>კლინიკები!AS65+'სასტუმროები #1+ #2'!CG32</f>
        <v>0</v>
      </c>
      <c r="F18" s="69">
        <f>კლინიკები!AT65+'სასტუმროები #1+ #2'!CH32</f>
        <v>0</v>
      </c>
      <c r="G18" s="69">
        <f>კლინიკები!AU65+'სასტუმროები #1+ #2'!CI32</f>
        <v>0</v>
      </c>
    </row>
    <row r="19" spans="1:7" x14ac:dyDescent="0.25">
      <c r="A19" s="286" t="s">
        <v>52</v>
      </c>
      <c r="B19" s="68" t="s">
        <v>4</v>
      </c>
      <c r="C19" s="69">
        <f>კლინიკები!AQ66+'სასტუმროები #1+ #2'!CE33</f>
        <v>0</v>
      </c>
      <c r="D19" s="69">
        <f>კლინიკები!AR66+'სასტუმროები #1+ #2'!CF33</f>
        <v>0</v>
      </c>
      <c r="E19" s="69">
        <f>კლინიკები!AS66+'სასტუმროები #1+ #2'!CG33</f>
        <v>0</v>
      </c>
      <c r="F19" s="69">
        <f>კლინიკები!AT66+'სასტუმროები #1+ #2'!CH33</f>
        <v>0</v>
      </c>
      <c r="G19" s="69">
        <f>კლინიკები!AU66+'სასტუმროები #1+ #2'!CI33</f>
        <v>0</v>
      </c>
    </row>
    <row r="20" spans="1:7" x14ac:dyDescent="0.25">
      <c r="A20" s="286"/>
      <c r="B20" s="68" t="s">
        <v>5</v>
      </c>
      <c r="C20" s="69">
        <f>კლინიკები!AQ67+'სასტუმროები #1+ #2'!CE34</f>
        <v>0</v>
      </c>
      <c r="D20" s="69">
        <f>კლინიკები!AR67+'სასტუმროები #1+ #2'!CF34</f>
        <v>0</v>
      </c>
      <c r="E20" s="69">
        <f>კლინიკები!AS67+'სასტუმროები #1+ #2'!CG34</f>
        <v>0</v>
      </c>
      <c r="F20" s="69">
        <f>კლინიკები!AT67+'სასტუმროები #1+ #2'!CH34</f>
        <v>0</v>
      </c>
      <c r="G20" s="69">
        <f>კლინიკები!AU67+'სასტუმროები #1+ #2'!CI34</f>
        <v>0</v>
      </c>
    </row>
    <row r="21" spans="1:7" x14ac:dyDescent="0.25">
      <c r="A21" s="286"/>
      <c r="B21" s="68" t="s">
        <v>6</v>
      </c>
      <c r="C21" s="69">
        <f>კლინიკები!AQ68+'სასტუმროები #1+ #2'!CE35</f>
        <v>0</v>
      </c>
      <c r="D21" s="69">
        <f>კლინიკები!AR68+'სასტუმროები #1+ #2'!CF35</f>
        <v>0</v>
      </c>
      <c r="E21" s="69">
        <f>კლინიკები!AS68+'სასტუმროები #1+ #2'!CG35</f>
        <v>0</v>
      </c>
      <c r="F21" s="69">
        <f>კლინიკები!AT68+'სასტუმროები #1+ #2'!CH35</f>
        <v>0</v>
      </c>
      <c r="G21" s="69">
        <f>კლინიკები!AU68+'სასტუმროები #1+ #2'!CI35</f>
        <v>0</v>
      </c>
    </row>
  </sheetData>
  <mergeCells count="7">
    <mergeCell ref="A19:A21"/>
    <mergeCell ref="A1:E1"/>
    <mergeCell ref="A4:A6"/>
    <mergeCell ref="A7:A9"/>
    <mergeCell ref="A10:A12"/>
    <mergeCell ref="A13:A15"/>
    <mergeCell ref="A16:A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67"/>
  <sheetViews>
    <sheetView zoomScale="77" zoomScaleNormal="77" workbookViewId="0">
      <selection activeCell="CZ14" sqref="CZ14"/>
    </sheetView>
  </sheetViews>
  <sheetFormatPr defaultRowHeight="15" x14ac:dyDescent="0.25"/>
  <cols>
    <col min="1" max="2" width="7.42578125" style="357" customWidth="1"/>
    <col min="3" max="6" width="3.28515625" style="77" hidden="1" customWidth="1"/>
    <col min="7" max="7" width="6" style="77" customWidth="1"/>
    <col min="8" max="8" width="7.5703125" style="77" customWidth="1"/>
    <col min="9" max="12" width="3.28515625" style="77" hidden="1" customWidth="1"/>
    <col min="13" max="13" width="3.28515625" style="77" bestFit="1" customWidth="1"/>
    <col min="14" max="14" width="4.5703125" style="77" bestFit="1" customWidth="1"/>
    <col min="15" max="18" width="3.28515625" style="77" hidden="1" customWidth="1"/>
    <col min="19" max="19" width="3.28515625" style="77" bestFit="1" customWidth="1"/>
    <col min="20" max="20" width="4.7109375" style="77" customWidth="1"/>
    <col min="21" max="24" width="3.28515625" style="77" hidden="1" customWidth="1"/>
    <col min="25" max="25" width="3.42578125" style="77" bestFit="1" customWidth="1"/>
    <col min="26" max="26" width="4.7109375" style="77" customWidth="1"/>
    <col min="27" max="30" width="3.28515625" style="77" hidden="1" customWidth="1"/>
    <col min="31" max="31" width="3.28515625" style="77" bestFit="1" customWidth="1"/>
    <col min="32" max="32" width="3.42578125" style="77" bestFit="1" customWidth="1"/>
    <col min="33" max="35" width="3.28515625" style="77" hidden="1" customWidth="1"/>
    <col min="36" max="39" width="3.5703125" style="77" hidden="1" customWidth="1"/>
    <col min="40" max="42" width="3.28515625" style="77" hidden="1" customWidth="1"/>
    <col min="43" max="43" width="3.5703125" style="77" hidden="1" customWidth="1"/>
    <col min="44" max="48" width="3.28515625" style="77" hidden="1" customWidth="1"/>
    <col min="49" max="49" width="3.140625" style="77" hidden="1" customWidth="1"/>
    <col min="50" max="54" width="3.28515625" style="77" hidden="1" customWidth="1"/>
    <col min="55" max="55" width="3.140625" style="77" hidden="1" customWidth="1"/>
    <col min="56" max="56" width="4" style="77" hidden="1" customWidth="1"/>
    <col min="57" max="60" width="3.28515625" style="77" hidden="1" customWidth="1"/>
    <col min="61" max="61" width="3.28515625" style="77" customWidth="1"/>
    <col min="62" max="62" width="6.42578125" style="77" customWidth="1"/>
    <col min="63" max="65" width="3.28515625" style="77" hidden="1" customWidth="1"/>
    <col min="66" max="66" width="0.140625" style="77" hidden="1" customWidth="1"/>
    <col min="67" max="67" width="5" style="77" customWidth="1"/>
    <col min="68" max="68" width="6" style="77" customWidth="1"/>
    <col min="69" max="92" width="3.28515625" style="77" hidden="1" customWidth="1"/>
    <col min="93" max="94" width="3.5703125" style="77" hidden="1" customWidth="1"/>
    <col min="95" max="95" width="3.28515625" style="77" hidden="1" customWidth="1"/>
    <col min="96" max="96" width="3.5703125" style="77" hidden="1" customWidth="1"/>
    <col min="97" max="97" width="5" style="77" customWidth="1"/>
    <col min="98" max="98" width="6" style="77" customWidth="1"/>
  </cols>
  <sheetData>
    <row r="1" spans="1:98" ht="23.25" customHeight="1" x14ac:dyDescent="0.25">
      <c r="C1" s="285" t="s">
        <v>86</v>
      </c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</row>
    <row r="2" spans="1:98" ht="114" customHeight="1" x14ac:dyDescent="0.25">
      <c r="A2" s="358" t="s">
        <v>7</v>
      </c>
      <c r="B2" s="358" t="s">
        <v>8</v>
      </c>
      <c r="C2" s="332" t="s">
        <v>92</v>
      </c>
      <c r="D2" s="333"/>
      <c r="E2" s="333"/>
      <c r="F2" s="333"/>
      <c r="G2" s="333"/>
      <c r="H2" s="334"/>
      <c r="I2" s="335" t="s">
        <v>93</v>
      </c>
      <c r="J2" s="336"/>
      <c r="K2" s="336"/>
      <c r="L2" s="336"/>
      <c r="M2" s="336"/>
      <c r="N2" s="337"/>
      <c r="O2" s="329" t="s">
        <v>117</v>
      </c>
      <c r="P2" s="330"/>
      <c r="Q2" s="330"/>
      <c r="R2" s="330"/>
      <c r="S2" s="330"/>
      <c r="T2" s="331"/>
      <c r="U2" s="338" t="s">
        <v>103</v>
      </c>
      <c r="V2" s="339"/>
      <c r="W2" s="339"/>
      <c r="X2" s="339"/>
      <c r="Y2" s="339"/>
      <c r="Z2" s="340"/>
      <c r="AA2" s="341" t="s">
        <v>104</v>
      </c>
      <c r="AB2" s="342"/>
      <c r="AC2" s="342"/>
      <c r="AD2" s="342"/>
      <c r="AE2" s="342"/>
      <c r="AF2" s="343"/>
      <c r="AG2" s="344" t="s">
        <v>105</v>
      </c>
      <c r="AH2" s="345"/>
      <c r="AI2" s="345"/>
      <c r="AJ2" s="345"/>
      <c r="AK2" s="345"/>
      <c r="AL2" s="346"/>
      <c r="AM2" s="329" t="s">
        <v>106</v>
      </c>
      <c r="AN2" s="330"/>
      <c r="AO2" s="330"/>
      <c r="AP2" s="330"/>
      <c r="AQ2" s="330"/>
      <c r="AR2" s="331"/>
      <c r="AS2" s="347" t="s">
        <v>107</v>
      </c>
      <c r="AT2" s="348"/>
      <c r="AU2" s="348"/>
      <c r="AV2" s="348"/>
      <c r="AW2" s="348"/>
      <c r="AX2" s="349"/>
      <c r="AY2" s="329" t="s">
        <v>108</v>
      </c>
      <c r="AZ2" s="330"/>
      <c r="BA2" s="330"/>
      <c r="BB2" s="330"/>
      <c r="BC2" s="330"/>
      <c r="BD2" s="331"/>
      <c r="BE2" s="323" t="s">
        <v>109</v>
      </c>
      <c r="BF2" s="324"/>
      <c r="BG2" s="324"/>
      <c r="BH2" s="324"/>
      <c r="BI2" s="324"/>
      <c r="BJ2" s="325"/>
      <c r="BK2" s="326" t="s">
        <v>110</v>
      </c>
      <c r="BL2" s="327"/>
      <c r="BM2" s="327"/>
      <c r="BN2" s="327"/>
      <c r="BO2" s="327"/>
      <c r="BP2" s="328"/>
      <c r="BQ2" s="302"/>
      <c r="BR2" s="303"/>
      <c r="BS2" s="303"/>
      <c r="BT2" s="303"/>
      <c r="BU2" s="303"/>
      <c r="BV2" s="304"/>
      <c r="BW2" s="305"/>
      <c r="BX2" s="306"/>
      <c r="BY2" s="306"/>
      <c r="BZ2" s="306"/>
      <c r="CA2" s="306"/>
      <c r="CB2" s="307"/>
      <c r="CC2" s="302"/>
      <c r="CD2" s="303"/>
      <c r="CE2" s="303"/>
      <c r="CF2" s="303"/>
      <c r="CG2" s="303"/>
      <c r="CH2" s="304"/>
      <c r="CI2" s="305"/>
      <c r="CJ2" s="306"/>
      <c r="CK2" s="306"/>
      <c r="CL2" s="306"/>
      <c r="CM2" s="306"/>
      <c r="CN2" s="307"/>
      <c r="CO2" s="308" t="s">
        <v>9</v>
      </c>
      <c r="CP2" s="309"/>
      <c r="CQ2" s="309"/>
      <c r="CR2" s="309"/>
      <c r="CS2" s="309"/>
      <c r="CT2" s="310"/>
    </row>
    <row r="3" spans="1:98" ht="32.25" customHeight="1" x14ac:dyDescent="0.25">
      <c r="A3" s="358"/>
      <c r="B3" s="358"/>
      <c r="C3" s="302" t="s">
        <v>114</v>
      </c>
      <c r="D3" s="303"/>
      <c r="E3" s="303"/>
      <c r="F3" s="303"/>
      <c r="G3" s="303"/>
      <c r="H3" s="304"/>
      <c r="I3" s="296">
        <v>140</v>
      </c>
      <c r="J3" s="297"/>
      <c r="K3" s="297"/>
      <c r="L3" s="297"/>
      <c r="M3" s="297"/>
      <c r="N3" s="298"/>
      <c r="O3" s="311">
        <v>69</v>
      </c>
      <c r="P3" s="312"/>
      <c r="Q3" s="312"/>
      <c r="R3" s="312"/>
      <c r="S3" s="312"/>
      <c r="T3" s="313"/>
      <c r="U3" s="314">
        <v>55</v>
      </c>
      <c r="V3" s="315"/>
      <c r="W3" s="315"/>
      <c r="X3" s="315"/>
      <c r="Y3" s="315"/>
      <c r="Z3" s="316"/>
      <c r="AA3" s="317">
        <v>11</v>
      </c>
      <c r="AB3" s="318"/>
      <c r="AC3" s="318"/>
      <c r="AD3" s="318"/>
      <c r="AE3" s="318"/>
      <c r="AF3" s="319"/>
      <c r="AG3" s="320">
        <v>55</v>
      </c>
      <c r="AH3" s="321"/>
      <c r="AI3" s="321"/>
      <c r="AJ3" s="321"/>
      <c r="AK3" s="321"/>
      <c r="AL3" s="322"/>
      <c r="AM3" s="305">
        <v>75</v>
      </c>
      <c r="AN3" s="306"/>
      <c r="AO3" s="306"/>
      <c r="AP3" s="306"/>
      <c r="AQ3" s="306"/>
      <c r="AR3" s="307"/>
      <c r="AS3" s="302">
        <v>80</v>
      </c>
      <c r="AT3" s="303"/>
      <c r="AU3" s="303"/>
      <c r="AV3" s="303"/>
      <c r="AW3" s="303"/>
      <c r="AX3" s="304"/>
      <c r="AY3" s="305">
        <v>200</v>
      </c>
      <c r="AZ3" s="306"/>
      <c r="BA3" s="306"/>
      <c r="BB3" s="306"/>
      <c r="BC3" s="306"/>
      <c r="BD3" s="307"/>
      <c r="BE3" s="296" t="s">
        <v>116</v>
      </c>
      <c r="BF3" s="297"/>
      <c r="BG3" s="297"/>
      <c r="BH3" s="297"/>
      <c r="BI3" s="297"/>
      <c r="BJ3" s="298"/>
      <c r="BK3" s="299" t="s">
        <v>115</v>
      </c>
      <c r="BL3" s="300"/>
      <c r="BM3" s="300"/>
      <c r="BN3" s="300"/>
      <c r="BO3" s="300"/>
      <c r="BP3" s="301"/>
      <c r="BQ3" s="302" t="s">
        <v>62</v>
      </c>
      <c r="BR3" s="303"/>
      <c r="BS3" s="303"/>
      <c r="BT3" s="303"/>
      <c r="BU3" s="303"/>
      <c r="BV3" s="304"/>
      <c r="BW3" s="305" t="s">
        <v>62</v>
      </c>
      <c r="BX3" s="306"/>
      <c r="BY3" s="306"/>
      <c r="BZ3" s="306"/>
      <c r="CA3" s="306"/>
      <c r="CB3" s="307"/>
      <c r="CC3" s="302" t="s">
        <v>62</v>
      </c>
      <c r="CD3" s="303"/>
      <c r="CE3" s="303"/>
      <c r="CF3" s="303"/>
      <c r="CG3" s="303"/>
      <c r="CH3" s="304"/>
      <c r="CI3" s="305" t="s">
        <v>62</v>
      </c>
      <c r="CJ3" s="306"/>
      <c r="CK3" s="306"/>
      <c r="CL3" s="306"/>
      <c r="CM3" s="306"/>
      <c r="CN3" s="307"/>
      <c r="CO3" s="293">
        <v>845</v>
      </c>
      <c r="CP3" s="294"/>
      <c r="CQ3" s="294"/>
      <c r="CR3" s="294"/>
      <c r="CS3" s="294"/>
      <c r="CT3" s="295"/>
    </row>
    <row r="4" spans="1:98" ht="75" customHeight="1" thickBot="1" x14ac:dyDescent="0.3">
      <c r="A4" s="359"/>
      <c r="B4" s="358"/>
      <c r="C4" s="98" t="s">
        <v>100</v>
      </c>
      <c r="D4" s="99" t="s">
        <v>3</v>
      </c>
      <c r="E4" s="99" t="s">
        <v>2</v>
      </c>
      <c r="F4" s="99" t="s">
        <v>1</v>
      </c>
      <c r="G4" s="109" t="s">
        <v>101</v>
      </c>
      <c r="H4" s="110" t="s">
        <v>72</v>
      </c>
      <c r="I4" s="111" t="s">
        <v>0</v>
      </c>
      <c r="J4" s="111" t="s">
        <v>3</v>
      </c>
      <c r="K4" s="111" t="s">
        <v>2</v>
      </c>
      <c r="L4" s="111" t="s">
        <v>1</v>
      </c>
      <c r="M4" s="112" t="s">
        <v>101</v>
      </c>
      <c r="N4" s="111" t="s">
        <v>73</v>
      </c>
      <c r="O4" s="113" t="s">
        <v>0</v>
      </c>
      <c r="P4" s="113" t="s">
        <v>3</v>
      </c>
      <c r="Q4" s="113" t="s">
        <v>2</v>
      </c>
      <c r="R4" s="113" t="s">
        <v>1</v>
      </c>
      <c r="S4" s="114" t="s">
        <v>101</v>
      </c>
      <c r="T4" s="113" t="s">
        <v>73</v>
      </c>
      <c r="U4" s="115" t="s">
        <v>0</v>
      </c>
      <c r="V4" s="115" t="s">
        <v>3</v>
      </c>
      <c r="W4" s="115" t="s">
        <v>2</v>
      </c>
      <c r="X4" s="115" t="s">
        <v>1</v>
      </c>
      <c r="Y4" s="116" t="s">
        <v>101</v>
      </c>
      <c r="Z4" s="115" t="s">
        <v>73</v>
      </c>
      <c r="AA4" s="117" t="s">
        <v>0</v>
      </c>
      <c r="AB4" s="117" t="s">
        <v>3</v>
      </c>
      <c r="AC4" s="117" t="s">
        <v>2</v>
      </c>
      <c r="AD4" s="117" t="s">
        <v>1</v>
      </c>
      <c r="AE4" s="118" t="s">
        <v>101</v>
      </c>
      <c r="AF4" s="117" t="s">
        <v>73</v>
      </c>
      <c r="AG4" s="119" t="s">
        <v>0</v>
      </c>
      <c r="AH4" s="119" t="s">
        <v>3</v>
      </c>
      <c r="AI4" s="119" t="s">
        <v>2</v>
      </c>
      <c r="AJ4" s="119" t="s">
        <v>1</v>
      </c>
      <c r="AK4" s="120" t="s">
        <v>101</v>
      </c>
      <c r="AL4" s="119" t="s">
        <v>73</v>
      </c>
      <c r="AM4" s="121" t="s">
        <v>0</v>
      </c>
      <c r="AN4" s="121" t="s">
        <v>3</v>
      </c>
      <c r="AO4" s="121" t="s">
        <v>2</v>
      </c>
      <c r="AP4" s="121" t="s">
        <v>1</v>
      </c>
      <c r="AQ4" s="122" t="s">
        <v>101</v>
      </c>
      <c r="AR4" s="121" t="s">
        <v>73</v>
      </c>
      <c r="AS4" s="110" t="s">
        <v>0</v>
      </c>
      <c r="AT4" s="110" t="s">
        <v>3</v>
      </c>
      <c r="AU4" s="110" t="s">
        <v>2</v>
      </c>
      <c r="AV4" s="110" t="s">
        <v>1</v>
      </c>
      <c r="AW4" s="123" t="s">
        <v>101</v>
      </c>
      <c r="AX4" s="110" t="s">
        <v>73</v>
      </c>
      <c r="AY4" s="121" t="s">
        <v>0</v>
      </c>
      <c r="AZ4" s="121" t="s">
        <v>3</v>
      </c>
      <c r="BA4" s="121" t="s">
        <v>2</v>
      </c>
      <c r="BB4" s="121" t="s">
        <v>1</v>
      </c>
      <c r="BC4" s="122" t="s">
        <v>101</v>
      </c>
      <c r="BD4" s="121" t="s">
        <v>73</v>
      </c>
      <c r="BE4" s="111" t="s">
        <v>0</v>
      </c>
      <c r="BF4" s="111" t="s">
        <v>3</v>
      </c>
      <c r="BG4" s="111" t="s">
        <v>2</v>
      </c>
      <c r="BH4" s="111" t="s">
        <v>1</v>
      </c>
      <c r="BI4" s="112" t="s">
        <v>101</v>
      </c>
      <c r="BJ4" s="111" t="s">
        <v>73</v>
      </c>
      <c r="BK4" s="124" t="s">
        <v>0</v>
      </c>
      <c r="BL4" s="124" t="s">
        <v>3</v>
      </c>
      <c r="BM4" s="124" t="s">
        <v>2</v>
      </c>
      <c r="BN4" s="124" t="s">
        <v>1</v>
      </c>
      <c r="BO4" s="125" t="s">
        <v>101</v>
      </c>
      <c r="BP4" s="124" t="s">
        <v>73</v>
      </c>
      <c r="BQ4" s="110" t="s">
        <v>0</v>
      </c>
      <c r="BR4" s="110" t="s">
        <v>3</v>
      </c>
      <c r="BS4" s="110" t="s">
        <v>2</v>
      </c>
      <c r="BT4" s="110" t="s">
        <v>1</v>
      </c>
      <c r="BU4" s="123" t="s">
        <v>101</v>
      </c>
      <c r="BV4" s="110" t="s">
        <v>73</v>
      </c>
      <c r="BW4" s="121" t="s">
        <v>0</v>
      </c>
      <c r="BX4" s="121" t="s">
        <v>3</v>
      </c>
      <c r="BY4" s="121" t="s">
        <v>2</v>
      </c>
      <c r="BZ4" s="121" t="s">
        <v>1</v>
      </c>
      <c r="CA4" s="122" t="s">
        <v>101</v>
      </c>
      <c r="CB4" s="121" t="s">
        <v>73</v>
      </c>
      <c r="CC4" s="110" t="s">
        <v>0</v>
      </c>
      <c r="CD4" s="110" t="s">
        <v>3</v>
      </c>
      <c r="CE4" s="110" t="s">
        <v>2</v>
      </c>
      <c r="CF4" s="110" t="s">
        <v>1</v>
      </c>
      <c r="CG4" s="123" t="s">
        <v>101</v>
      </c>
      <c r="CH4" s="110" t="s">
        <v>73</v>
      </c>
      <c r="CI4" s="121" t="s">
        <v>0</v>
      </c>
      <c r="CJ4" s="121" t="s">
        <v>3</v>
      </c>
      <c r="CK4" s="121" t="s">
        <v>2</v>
      </c>
      <c r="CL4" s="121" t="s">
        <v>1</v>
      </c>
      <c r="CM4" s="122" t="s">
        <v>101</v>
      </c>
      <c r="CN4" s="121" t="s">
        <v>73</v>
      </c>
      <c r="CO4" s="126" t="s">
        <v>0</v>
      </c>
      <c r="CP4" s="126" t="s">
        <v>3</v>
      </c>
      <c r="CQ4" s="126" t="s">
        <v>2</v>
      </c>
      <c r="CR4" s="126" t="s">
        <v>1</v>
      </c>
      <c r="CS4" s="127" t="s">
        <v>101</v>
      </c>
      <c r="CT4" s="128" t="s">
        <v>73</v>
      </c>
    </row>
    <row r="5" spans="1:98" ht="18.75" customHeight="1" x14ac:dyDescent="0.25">
      <c r="A5" s="360" t="s">
        <v>47</v>
      </c>
      <c r="B5" s="361" t="s">
        <v>4</v>
      </c>
      <c r="C5" s="100"/>
      <c r="D5" s="100"/>
      <c r="E5" s="100"/>
      <c r="F5" s="100"/>
      <c r="G5" s="100"/>
      <c r="H5" s="100"/>
      <c r="I5" s="101"/>
      <c r="J5" s="60"/>
      <c r="K5" s="101"/>
      <c r="L5" s="101">
        <f t="shared" ref="L5:L67" si="0">I5+J5-K5</f>
        <v>0</v>
      </c>
      <c r="M5" s="101"/>
      <c r="N5" s="101"/>
      <c r="O5" s="102"/>
      <c r="P5" s="71"/>
      <c r="Q5" s="102"/>
      <c r="R5" s="102">
        <f t="shared" ref="R5:R67" si="1">O5+P5-Q5</f>
        <v>0</v>
      </c>
      <c r="S5" s="102"/>
      <c r="T5" s="102"/>
      <c r="U5" s="103"/>
      <c r="V5" s="103"/>
      <c r="W5" s="103"/>
      <c r="X5" s="103">
        <f t="shared" ref="X5:X67" si="2">U5+V5-W5</f>
        <v>0</v>
      </c>
      <c r="Y5" s="103"/>
      <c r="Z5" s="103"/>
      <c r="AA5" s="104"/>
      <c r="AB5" s="104"/>
      <c r="AC5" s="104"/>
      <c r="AD5" s="104">
        <f t="shared" ref="AD5:AD67" si="3">AA5+AB5-AC5</f>
        <v>0</v>
      </c>
      <c r="AE5" s="104"/>
      <c r="AF5" s="104"/>
      <c r="AG5" s="105"/>
      <c r="AH5" s="105"/>
      <c r="AI5" s="105"/>
      <c r="AJ5" s="105">
        <f t="shared" ref="AJ5:AJ67" si="4">AG5+AH5-AI5</f>
        <v>0</v>
      </c>
      <c r="AK5" s="105"/>
      <c r="AL5" s="105"/>
      <c r="AM5" s="106"/>
      <c r="AN5" s="106"/>
      <c r="AO5" s="106"/>
      <c r="AP5" s="106">
        <f t="shared" ref="AP5:AP67" si="5">AM5+AN5-AO5</f>
        <v>0</v>
      </c>
      <c r="AQ5" s="106"/>
      <c r="AR5" s="106"/>
      <c r="AS5" s="100"/>
      <c r="AT5" s="100"/>
      <c r="AU5" s="100"/>
      <c r="AV5" s="100">
        <f t="shared" ref="AV5:AV67" si="6">AS5+AT5-AU5</f>
        <v>0</v>
      </c>
      <c r="AW5" s="100"/>
      <c r="AX5" s="100"/>
      <c r="AY5" s="106"/>
      <c r="AZ5" s="106"/>
      <c r="BA5" s="106"/>
      <c r="BB5" s="106">
        <f t="shared" ref="BB5:BB67" si="7">AY5+AZ5-BA5</f>
        <v>0</v>
      </c>
      <c r="BC5" s="106"/>
      <c r="BD5" s="106"/>
      <c r="BE5" s="101"/>
      <c r="BF5" s="60"/>
      <c r="BG5" s="101"/>
      <c r="BH5" s="101">
        <f t="shared" ref="BH5:BH67" si="8">BE5+BF5-BG5</f>
        <v>0</v>
      </c>
      <c r="BI5" s="101"/>
      <c r="BJ5" s="101"/>
      <c r="BK5" s="107"/>
      <c r="BL5" s="107"/>
      <c r="BM5" s="107"/>
      <c r="BN5" s="107">
        <f t="shared" ref="BN5:BN67" si="9">BK5+BL5-BM5</f>
        <v>0</v>
      </c>
      <c r="BO5" s="107"/>
      <c r="BP5" s="107"/>
      <c r="BQ5" s="100"/>
      <c r="BR5" s="100"/>
      <c r="BS5" s="100"/>
      <c r="BT5" s="100">
        <f t="shared" ref="BT5:BT67" si="10">BQ5+BR5-BS5</f>
        <v>0</v>
      </c>
      <c r="BU5" s="100"/>
      <c r="BV5" s="100"/>
      <c r="BW5" s="106"/>
      <c r="BX5" s="106"/>
      <c r="BY5" s="106"/>
      <c r="BZ5" s="106">
        <f t="shared" ref="BZ5:BZ67" si="11">BW5+BX5-BY5</f>
        <v>0</v>
      </c>
      <c r="CA5" s="106"/>
      <c r="CB5" s="106"/>
      <c r="CC5" s="100"/>
      <c r="CD5" s="100"/>
      <c r="CE5" s="100"/>
      <c r="CF5" s="100">
        <f t="shared" ref="CF5:CF67" si="12">CC5+CD5-CE5</f>
        <v>0</v>
      </c>
      <c r="CG5" s="100"/>
      <c r="CH5" s="100"/>
      <c r="CI5" s="106"/>
      <c r="CJ5" s="106"/>
      <c r="CK5" s="106"/>
      <c r="CL5" s="106">
        <f t="shared" ref="CL5:CL67" si="13">CI5+CJ5-CK5</f>
        <v>0</v>
      </c>
      <c r="CM5" s="106"/>
      <c r="CN5" s="106"/>
      <c r="CO5" s="108">
        <f t="shared" ref="CO5:CO16" si="14">BK5+BE5+AM5+AG5+AA5+U5+O5+I5+C5</f>
        <v>0</v>
      </c>
      <c r="CP5" s="62">
        <f t="shared" ref="CP5:CP16" si="15">BL5+BF5+AN5+AH5+AB5+V5+P5+J5+D5</f>
        <v>0</v>
      </c>
      <c r="CQ5" s="108">
        <f t="shared" ref="CQ5:CQ16" si="16">BM5+BG5+AO5+AI5+AC5+W5+Q5+K5+E5</f>
        <v>0</v>
      </c>
      <c r="CR5" s="62">
        <f t="shared" ref="CR5:CR16" si="17">BN5+BH5+AP5+AJ5+AD5+X5+R5+L5+F5</f>
        <v>0</v>
      </c>
      <c r="CS5" s="62">
        <f>CM5+CG5+CA5+BU5+BO5+BI5+BC5+AW5+AQ5+AK5+AE5+Y5+S5+M5+G5</f>
        <v>0</v>
      </c>
      <c r="CT5" s="62">
        <f t="shared" ref="CT5:CT16" si="18">BP5+BJ5+AR5+AL5+AF5+Z5+T5+N5+H5</f>
        <v>0</v>
      </c>
    </row>
    <row r="6" spans="1:98" ht="20.25" customHeight="1" x14ac:dyDescent="0.25">
      <c r="A6" s="362"/>
      <c r="B6" s="361" t="s">
        <v>5</v>
      </c>
      <c r="C6" s="100"/>
      <c r="D6" s="100"/>
      <c r="E6" s="100"/>
      <c r="F6" s="100"/>
      <c r="G6" s="100">
        <v>0</v>
      </c>
      <c r="H6" s="100">
        <v>38</v>
      </c>
      <c r="I6" s="101"/>
      <c r="J6" s="101"/>
      <c r="K6" s="101"/>
      <c r="L6" s="101">
        <f t="shared" si="0"/>
        <v>0</v>
      </c>
      <c r="M6" s="101">
        <v>0</v>
      </c>
      <c r="N6" s="101">
        <v>113</v>
      </c>
      <c r="O6" s="102"/>
      <c r="P6" s="102"/>
      <c r="Q6" s="102"/>
      <c r="R6" s="102">
        <f t="shared" si="1"/>
        <v>0</v>
      </c>
      <c r="S6" s="102">
        <v>1</v>
      </c>
      <c r="T6" s="102">
        <v>5</v>
      </c>
      <c r="U6" s="103"/>
      <c r="V6" s="103"/>
      <c r="W6" s="103"/>
      <c r="X6" s="103">
        <f t="shared" si="2"/>
        <v>0</v>
      </c>
      <c r="Y6" s="103">
        <v>28</v>
      </c>
      <c r="Z6" s="103">
        <v>8</v>
      </c>
      <c r="AA6" s="104"/>
      <c r="AB6" s="104"/>
      <c r="AC6" s="104"/>
      <c r="AD6" s="104">
        <f t="shared" si="3"/>
        <v>0</v>
      </c>
      <c r="AE6" s="104">
        <v>0</v>
      </c>
      <c r="AF6" s="104">
        <v>5</v>
      </c>
      <c r="AG6" s="105"/>
      <c r="AH6" s="105"/>
      <c r="AI6" s="105"/>
      <c r="AJ6" s="105">
        <f t="shared" si="4"/>
        <v>0</v>
      </c>
      <c r="AK6" s="105"/>
      <c r="AL6" s="105"/>
      <c r="AM6" s="106"/>
      <c r="AN6" s="106"/>
      <c r="AO6" s="106"/>
      <c r="AP6" s="106">
        <f t="shared" si="5"/>
        <v>0</v>
      </c>
      <c r="AQ6" s="106"/>
      <c r="AR6" s="106"/>
      <c r="AS6" s="100"/>
      <c r="AT6" s="100"/>
      <c r="AU6" s="100"/>
      <c r="AV6" s="100">
        <f t="shared" si="6"/>
        <v>0</v>
      </c>
      <c r="AW6" s="100"/>
      <c r="AX6" s="100"/>
      <c r="AY6" s="106"/>
      <c r="AZ6" s="106"/>
      <c r="BA6" s="106"/>
      <c r="BB6" s="106">
        <f t="shared" si="7"/>
        <v>0</v>
      </c>
      <c r="BC6" s="106"/>
      <c r="BD6" s="106"/>
      <c r="BE6" s="101"/>
      <c r="BF6" s="101"/>
      <c r="BG6" s="101"/>
      <c r="BH6" s="101">
        <f t="shared" si="8"/>
        <v>0</v>
      </c>
      <c r="BI6" s="101">
        <v>0</v>
      </c>
      <c r="BJ6" s="101">
        <v>10</v>
      </c>
      <c r="BK6" s="107"/>
      <c r="BL6" s="107"/>
      <c r="BM6" s="107"/>
      <c r="BN6" s="107">
        <f t="shared" si="9"/>
        <v>0</v>
      </c>
      <c r="BO6" s="107">
        <v>3</v>
      </c>
      <c r="BP6" s="107">
        <v>47</v>
      </c>
      <c r="BQ6" s="100"/>
      <c r="BR6" s="100"/>
      <c r="BS6" s="100"/>
      <c r="BT6" s="100">
        <f t="shared" si="10"/>
        <v>0</v>
      </c>
      <c r="BU6" s="100"/>
      <c r="BV6" s="100"/>
      <c r="BW6" s="106"/>
      <c r="BX6" s="106"/>
      <c r="BY6" s="106"/>
      <c r="BZ6" s="106">
        <f t="shared" si="11"/>
        <v>0</v>
      </c>
      <c r="CA6" s="106"/>
      <c r="CB6" s="106"/>
      <c r="CC6" s="100"/>
      <c r="CD6" s="100"/>
      <c r="CE6" s="100"/>
      <c r="CF6" s="100">
        <f t="shared" si="12"/>
        <v>0</v>
      </c>
      <c r="CG6" s="100"/>
      <c r="CH6" s="100"/>
      <c r="CI6" s="106"/>
      <c r="CJ6" s="106"/>
      <c r="CK6" s="106"/>
      <c r="CL6" s="106">
        <f t="shared" si="13"/>
        <v>0</v>
      </c>
      <c r="CM6" s="106"/>
      <c r="CN6" s="106"/>
      <c r="CO6" s="108">
        <f t="shared" si="14"/>
        <v>0</v>
      </c>
      <c r="CP6" s="62">
        <f t="shared" si="15"/>
        <v>0</v>
      </c>
      <c r="CQ6" s="108">
        <f t="shared" si="16"/>
        <v>0</v>
      </c>
      <c r="CR6" s="62">
        <f t="shared" si="17"/>
        <v>0</v>
      </c>
      <c r="CS6" s="62">
        <f t="shared" ref="CS6:CS67" si="19">CM6+CG6+CA6+BU6+BO6+BI6+BC6+AW6+AQ6+AK6+AE6+Y6+S6+M6+G6</f>
        <v>32</v>
      </c>
      <c r="CT6" s="62">
        <f t="shared" si="18"/>
        <v>226</v>
      </c>
    </row>
    <row r="7" spans="1:98" ht="16.5" thickBot="1" x14ac:dyDescent="0.3">
      <c r="A7" s="363"/>
      <c r="B7" s="361" t="s">
        <v>6</v>
      </c>
      <c r="C7" s="100">
        <v>4</v>
      </c>
      <c r="D7" s="100">
        <v>0</v>
      </c>
      <c r="E7" s="100">
        <v>0</v>
      </c>
      <c r="F7" s="100">
        <f t="shared" ref="F7:F67" si="20">C7+D7-E7</f>
        <v>4</v>
      </c>
      <c r="G7" s="100">
        <v>0</v>
      </c>
      <c r="H7" s="100">
        <v>38</v>
      </c>
      <c r="I7" s="101"/>
      <c r="J7" s="101"/>
      <c r="K7" s="101"/>
      <c r="L7" s="101">
        <f t="shared" ref="L7" si="21">I7+J7-K7</f>
        <v>0</v>
      </c>
      <c r="M7" s="101">
        <v>0</v>
      </c>
      <c r="N7" s="101">
        <v>113</v>
      </c>
      <c r="O7" s="102"/>
      <c r="P7" s="102"/>
      <c r="Q7" s="102"/>
      <c r="R7" s="102">
        <f t="shared" ref="R7" si="22">O7+P7-Q7</f>
        <v>0</v>
      </c>
      <c r="S7" s="102">
        <v>1</v>
      </c>
      <c r="T7" s="102">
        <v>5</v>
      </c>
      <c r="U7" s="103"/>
      <c r="V7" s="103"/>
      <c r="W7" s="103"/>
      <c r="X7" s="103">
        <f t="shared" ref="X7" si="23">U7+V7-W7</f>
        <v>0</v>
      </c>
      <c r="Y7" s="103">
        <v>28</v>
      </c>
      <c r="Z7" s="103">
        <v>8</v>
      </c>
      <c r="AA7" s="104"/>
      <c r="AB7" s="104"/>
      <c r="AC7" s="104"/>
      <c r="AD7" s="104">
        <f t="shared" ref="AD7" si="24">AA7+AB7-AC7</f>
        <v>0</v>
      </c>
      <c r="AE7" s="104">
        <v>0</v>
      </c>
      <c r="AF7" s="104">
        <v>5</v>
      </c>
      <c r="AG7" s="105"/>
      <c r="AH7" s="105"/>
      <c r="AI7" s="105"/>
      <c r="AJ7" s="105">
        <f t="shared" ref="AJ7" si="25">AG7+AH7-AI7</f>
        <v>0</v>
      </c>
      <c r="AK7" s="105"/>
      <c r="AL7" s="105"/>
      <c r="AM7" s="106"/>
      <c r="AN7" s="106"/>
      <c r="AO7" s="106"/>
      <c r="AP7" s="106">
        <f t="shared" ref="AP7" si="26">AM7+AN7-AO7</f>
        <v>0</v>
      </c>
      <c r="AQ7" s="106"/>
      <c r="AR7" s="106"/>
      <c r="AS7" s="100"/>
      <c r="AT7" s="100"/>
      <c r="AU7" s="100"/>
      <c r="AV7" s="100">
        <f t="shared" ref="AV7" si="27">AS7+AT7-AU7</f>
        <v>0</v>
      </c>
      <c r="AW7" s="100"/>
      <c r="AX7" s="100"/>
      <c r="AY7" s="106"/>
      <c r="AZ7" s="106"/>
      <c r="BA7" s="106"/>
      <c r="BB7" s="106">
        <f t="shared" ref="BB7" si="28">AY7+AZ7-BA7</f>
        <v>0</v>
      </c>
      <c r="BC7" s="106"/>
      <c r="BD7" s="106"/>
      <c r="BE7" s="101"/>
      <c r="BF7" s="101"/>
      <c r="BG7" s="101"/>
      <c r="BH7" s="101">
        <f t="shared" ref="BH7" si="29">BE7+BF7-BG7</f>
        <v>0</v>
      </c>
      <c r="BI7" s="101">
        <v>0</v>
      </c>
      <c r="BJ7" s="101">
        <v>10</v>
      </c>
      <c r="BK7" s="107"/>
      <c r="BL7" s="107"/>
      <c r="BM7" s="107"/>
      <c r="BN7" s="107">
        <f t="shared" ref="BN7" si="30">BK7+BL7-BM7</f>
        <v>0</v>
      </c>
      <c r="BO7" s="107">
        <v>3</v>
      </c>
      <c r="BP7" s="107">
        <v>47</v>
      </c>
      <c r="BQ7" s="100"/>
      <c r="BR7" s="100"/>
      <c r="BS7" s="100"/>
      <c r="BT7" s="100">
        <f t="shared" si="10"/>
        <v>0</v>
      </c>
      <c r="BU7" s="100"/>
      <c r="BV7" s="100"/>
      <c r="BW7" s="106"/>
      <c r="BX7" s="106"/>
      <c r="BY7" s="106"/>
      <c r="BZ7" s="106">
        <f t="shared" si="11"/>
        <v>0</v>
      </c>
      <c r="CA7" s="106"/>
      <c r="CB7" s="106"/>
      <c r="CC7" s="100"/>
      <c r="CD7" s="100"/>
      <c r="CE7" s="100"/>
      <c r="CF7" s="100">
        <f t="shared" si="12"/>
        <v>0</v>
      </c>
      <c r="CG7" s="100"/>
      <c r="CH7" s="100"/>
      <c r="CI7" s="106"/>
      <c r="CJ7" s="106"/>
      <c r="CK7" s="106"/>
      <c r="CL7" s="106">
        <f t="shared" si="13"/>
        <v>0</v>
      </c>
      <c r="CM7" s="106"/>
      <c r="CN7" s="106"/>
      <c r="CO7" s="108">
        <f t="shared" si="14"/>
        <v>4</v>
      </c>
      <c r="CP7" s="62">
        <f t="shared" si="15"/>
        <v>0</v>
      </c>
      <c r="CQ7" s="108">
        <f t="shared" si="16"/>
        <v>0</v>
      </c>
      <c r="CR7" s="62">
        <f t="shared" si="17"/>
        <v>4</v>
      </c>
      <c r="CS7" s="62">
        <f t="shared" si="19"/>
        <v>32</v>
      </c>
      <c r="CT7" s="62">
        <f t="shared" si="18"/>
        <v>226</v>
      </c>
    </row>
    <row r="8" spans="1:98" ht="15.75" x14ac:dyDescent="0.25">
      <c r="A8" s="364" t="s">
        <v>48</v>
      </c>
      <c r="B8" s="365" t="s">
        <v>4</v>
      </c>
      <c r="C8" s="100"/>
      <c r="D8" s="100"/>
      <c r="E8" s="100"/>
      <c r="F8" s="100">
        <f t="shared" si="20"/>
        <v>0</v>
      </c>
      <c r="G8" s="100"/>
      <c r="H8" s="100"/>
      <c r="I8" s="101"/>
      <c r="J8" s="60"/>
      <c r="K8" s="101"/>
      <c r="L8" s="101">
        <f t="shared" si="0"/>
        <v>0</v>
      </c>
      <c r="M8" s="101"/>
      <c r="N8" s="101"/>
      <c r="O8" s="102"/>
      <c r="P8" s="71"/>
      <c r="Q8" s="71"/>
      <c r="R8" s="102">
        <f t="shared" si="1"/>
        <v>0</v>
      </c>
      <c r="S8" s="102"/>
      <c r="T8" s="102"/>
      <c r="U8" s="103"/>
      <c r="V8" s="103"/>
      <c r="W8" s="103"/>
      <c r="X8" s="103">
        <f t="shared" si="2"/>
        <v>0</v>
      </c>
      <c r="Y8" s="103"/>
      <c r="Z8" s="103"/>
      <c r="AA8" s="104"/>
      <c r="AB8" s="73"/>
      <c r="AC8" s="104"/>
      <c r="AD8" s="104">
        <f t="shared" si="3"/>
        <v>0</v>
      </c>
      <c r="AE8" s="104"/>
      <c r="AF8" s="104"/>
      <c r="AG8" s="105"/>
      <c r="AH8" s="105"/>
      <c r="AI8" s="105"/>
      <c r="AJ8" s="105">
        <f t="shared" si="4"/>
        <v>0</v>
      </c>
      <c r="AK8" s="105"/>
      <c r="AL8" s="105"/>
      <c r="AM8" s="106"/>
      <c r="AN8" s="106"/>
      <c r="AO8" s="106"/>
      <c r="AP8" s="106">
        <f t="shared" si="5"/>
        <v>0</v>
      </c>
      <c r="AQ8" s="106"/>
      <c r="AR8" s="106"/>
      <c r="AS8" s="100"/>
      <c r="AT8" s="100"/>
      <c r="AU8" s="100"/>
      <c r="AV8" s="100">
        <f t="shared" si="6"/>
        <v>0</v>
      </c>
      <c r="AW8" s="100"/>
      <c r="AX8" s="100"/>
      <c r="AY8" s="106"/>
      <c r="AZ8" s="106"/>
      <c r="BA8" s="106"/>
      <c r="BB8" s="106">
        <f t="shared" si="7"/>
        <v>0</v>
      </c>
      <c r="BC8" s="106"/>
      <c r="BD8" s="106"/>
      <c r="BE8" s="101"/>
      <c r="BF8" s="60"/>
      <c r="BG8" s="101"/>
      <c r="BH8" s="101">
        <f t="shared" si="8"/>
        <v>0</v>
      </c>
      <c r="BI8" s="101"/>
      <c r="BJ8" s="101"/>
      <c r="BK8" s="107"/>
      <c r="BL8" s="107"/>
      <c r="BM8" s="107"/>
      <c r="BN8" s="107">
        <f t="shared" si="9"/>
        <v>0</v>
      </c>
      <c r="BO8" s="107"/>
      <c r="BP8" s="107"/>
      <c r="BQ8" s="100"/>
      <c r="BR8" s="100"/>
      <c r="BS8" s="100"/>
      <c r="BT8" s="100">
        <f t="shared" si="10"/>
        <v>0</v>
      </c>
      <c r="BU8" s="100"/>
      <c r="BV8" s="100"/>
      <c r="BW8" s="106"/>
      <c r="BX8" s="106"/>
      <c r="BY8" s="106"/>
      <c r="BZ8" s="106">
        <f t="shared" si="11"/>
        <v>0</v>
      </c>
      <c r="CA8" s="106"/>
      <c r="CB8" s="106"/>
      <c r="CC8" s="100"/>
      <c r="CD8" s="100"/>
      <c r="CE8" s="100"/>
      <c r="CF8" s="100">
        <f t="shared" si="12"/>
        <v>0</v>
      </c>
      <c r="CG8" s="100"/>
      <c r="CH8" s="100"/>
      <c r="CI8" s="106"/>
      <c r="CJ8" s="106"/>
      <c r="CK8" s="106"/>
      <c r="CL8" s="106">
        <f t="shared" si="13"/>
        <v>0</v>
      </c>
      <c r="CM8" s="106"/>
      <c r="CN8" s="106"/>
      <c r="CO8" s="108">
        <f t="shared" si="14"/>
        <v>0</v>
      </c>
      <c r="CP8" s="62">
        <f t="shared" si="15"/>
        <v>0</v>
      </c>
      <c r="CQ8" s="108">
        <f t="shared" si="16"/>
        <v>0</v>
      </c>
      <c r="CR8" s="62">
        <f t="shared" si="17"/>
        <v>0</v>
      </c>
      <c r="CS8" s="62">
        <f t="shared" si="19"/>
        <v>0</v>
      </c>
      <c r="CT8" s="62">
        <f t="shared" si="18"/>
        <v>0</v>
      </c>
    </row>
    <row r="9" spans="1:98" ht="15.75" x14ac:dyDescent="0.25">
      <c r="A9" s="366"/>
      <c r="B9" s="365" t="s">
        <v>5</v>
      </c>
      <c r="C9" s="100"/>
      <c r="D9" s="100"/>
      <c r="E9" s="100"/>
      <c r="F9" s="100">
        <f t="shared" si="20"/>
        <v>0</v>
      </c>
      <c r="G9" s="100"/>
      <c r="H9" s="100"/>
      <c r="I9" s="101"/>
      <c r="J9" s="101"/>
      <c r="K9" s="101"/>
      <c r="L9" s="101">
        <f t="shared" si="0"/>
        <v>0</v>
      </c>
      <c r="M9" s="101"/>
      <c r="N9" s="101"/>
      <c r="O9" s="102"/>
      <c r="P9" s="102"/>
      <c r="Q9" s="102"/>
      <c r="R9" s="102">
        <f t="shared" si="1"/>
        <v>0</v>
      </c>
      <c r="S9" s="102"/>
      <c r="T9" s="102"/>
      <c r="U9" s="103"/>
      <c r="V9" s="59"/>
      <c r="W9" s="103"/>
      <c r="X9" s="103">
        <f t="shared" si="2"/>
        <v>0</v>
      </c>
      <c r="Y9" s="103"/>
      <c r="Z9" s="103"/>
      <c r="AA9" s="104"/>
      <c r="AB9" s="104"/>
      <c r="AC9" s="104"/>
      <c r="AD9" s="104">
        <f t="shared" si="3"/>
        <v>0</v>
      </c>
      <c r="AE9" s="104"/>
      <c r="AF9" s="104"/>
      <c r="AG9" s="105"/>
      <c r="AH9" s="105"/>
      <c r="AI9" s="105"/>
      <c r="AJ9" s="105">
        <f t="shared" si="4"/>
        <v>0</v>
      </c>
      <c r="AK9" s="105"/>
      <c r="AL9" s="105"/>
      <c r="AM9" s="106"/>
      <c r="AN9" s="106"/>
      <c r="AO9" s="106"/>
      <c r="AP9" s="106">
        <f t="shared" si="5"/>
        <v>0</v>
      </c>
      <c r="AQ9" s="106"/>
      <c r="AR9" s="106"/>
      <c r="AS9" s="100"/>
      <c r="AT9" s="100"/>
      <c r="AU9" s="100"/>
      <c r="AV9" s="100">
        <f t="shared" si="6"/>
        <v>0</v>
      </c>
      <c r="AW9" s="100"/>
      <c r="AX9" s="100"/>
      <c r="AY9" s="106"/>
      <c r="AZ9" s="106"/>
      <c r="BA9" s="106"/>
      <c r="BB9" s="106">
        <f t="shared" si="7"/>
        <v>0</v>
      </c>
      <c r="BC9" s="106"/>
      <c r="BD9" s="106"/>
      <c r="BE9" s="101"/>
      <c r="BF9" s="101"/>
      <c r="BG9" s="101"/>
      <c r="BH9" s="101">
        <f t="shared" si="8"/>
        <v>0</v>
      </c>
      <c r="BI9" s="101"/>
      <c r="BJ9" s="101"/>
      <c r="BK9" s="107"/>
      <c r="BL9" s="107"/>
      <c r="BM9" s="107"/>
      <c r="BN9" s="107">
        <f t="shared" si="9"/>
        <v>0</v>
      </c>
      <c r="BO9" s="107"/>
      <c r="BP9" s="107"/>
      <c r="BQ9" s="100"/>
      <c r="BR9" s="100"/>
      <c r="BS9" s="100"/>
      <c r="BT9" s="100">
        <f t="shared" si="10"/>
        <v>0</v>
      </c>
      <c r="BU9" s="100"/>
      <c r="BV9" s="100"/>
      <c r="BW9" s="106"/>
      <c r="BX9" s="106"/>
      <c r="BY9" s="106"/>
      <c r="BZ9" s="106">
        <f t="shared" si="11"/>
        <v>0</v>
      </c>
      <c r="CA9" s="106"/>
      <c r="CB9" s="106"/>
      <c r="CC9" s="100"/>
      <c r="CD9" s="100"/>
      <c r="CE9" s="100"/>
      <c r="CF9" s="100">
        <f t="shared" si="12"/>
        <v>0</v>
      </c>
      <c r="CG9" s="100"/>
      <c r="CH9" s="100"/>
      <c r="CI9" s="106"/>
      <c r="CJ9" s="106"/>
      <c r="CK9" s="106"/>
      <c r="CL9" s="106">
        <f t="shared" si="13"/>
        <v>0</v>
      </c>
      <c r="CM9" s="106"/>
      <c r="CN9" s="106"/>
      <c r="CO9" s="108">
        <f t="shared" si="14"/>
        <v>0</v>
      </c>
      <c r="CP9" s="62">
        <f t="shared" si="15"/>
        <v>0</v>
      </c>
      <c r="CQ9" s="108">
        <f t="shared" si="16"/>
        <v>0</v>
      </c>
      <c r="CR9" s="62">
        <f t="shared" si="17"/>
        <v>0</v>
      </c>
      <c r="CS9" s="62">
        <f t="shared" si="19"/>
        <v>0</v>
      </c>
      <c r="CT9" s="62">
        <f t="shared" si="18"/>
        <v>0</v>
      </c>
    </row>
    <row r="10" spans="1:98" ht="16.5" thickBot="1" x14ac:dyDescent="0.3">
      <c r="A10" s="367"/>
      <c r="B10" s="365" t="s">
        <v>6</v>
      </c>
      <c r="C10" s="100"/>
      <c r="D10" s="100"/>
      <c r="E10" s="100"/>
      <c r="F10" s="100">
        <f t="shared" si="20"/>
        <v>0</v>
      </c>
      <c r="G10" s="100"/>
      <c r="H10" s="100"/>
      <c r="I10" s="101"/>
      <c r="J10" s="101"/>
      <c r="K10" s="101"/>
      <c r="L10" s="101">
        <f t="shared" si="0"/>
        <v>0</v>
      </c>
      <c r="M10" s="101"/>
      <c r="N10" s="101"/>
      <c r="O10" s="102"/>
      <c r="P10" s="102"/>
      <c r="Q10" s="102"/>
      <c r="R10" s="102">
        <f t="shared" si="1"/>
        <v>0</v>
      </c>
      <c r="S10" s="102"/>
      <c r="T10" s="102"/>
      <c r="U10" s="103"/>
      <c r="V10" s="103"/>
      <c r="W10" s="103"/>
      <c r="X10" s="103">
        <f t="shared" si="2"/>
        <v>0</v>
      </c>
      <c r="Y10" s="103"/>
      <c r="Z10" s="103"/>
      <c r="AA10" s="104"/>
      <c r="AB10" s="104"/>
      <c r="AC10" s="104"/>
      <c r="AD10" s="104">
        <f t="shared" si="3"/>
        <v>0</v>
      </c>
      <c r="AE10" s="104"/>
      <c r="AF10" s="104"/>
      <c r="AG10" s="105"/>
      <c r="AH10" s="105"/>
      <c r="AI10" s="105"/>
      <c r="AJ10" s="105">
        <f t="shared" si="4"/>
        <v>0</v>
      </c>
      <c r="AK10" s="105"/>
      <c r="AL10" s="105"/>
      <c r="AM10" s="106"/>
      <c r="AN10" s="106"/>
      <c r="AO10" s="106"/>
      <c r="AP10" s="106">
        <f t="shared" si="5"/>
        <v>0</v>
      </c>
      <c r="AQ10" s="106"/>
      <c r="AR10" s="106"/>
      <c r="AS10" s="100"/>
      <c r="AT10" s="100"/>
      <c r="AU10" s="100"/>
      <c r="AV10" s="100">
        <f t="shared" si="6"/>
        <v>0</v>
      </c>
      <c r="AW10" s="100"/>
      <c r="AX10" s="100"/>
      <c r="AY10" s="106"/>
      <c r="AZ10" s="106"/>
      <c r="BA10" s="106"/>
      <c r="BB10" s="106">
        <f t="shared" si="7"/>
        <v>0</v>
      </c>
      <c r="BC10" s="106"/>
      <c r="BD10" s="106"/>
      <c r="BE10" s="101"/>
      <c r="BF10" s="101"/>
      <c r="BG10" s="101"/>
      <c r="BH10" s="101">
        <f t="shared" si="8"/>
        <v>0</v>
      </c>
      <c r="BI10" s="101"/>
      <c r="BJ10" s="101"/>
      <c r="BK10" s="107"/>
      <c r="BL10" s="107"/>
      <c r="BM10" s="107"/>
      <c r="BN10" s="107">
        <f t="shared" si="9"/>
        <v>0</v>
      </c>
      <c r="BO10" s="107"/>
      <c r="BP10" s="107"/>
      <c r="BQ10" s="100"/>
      <c r="BR10" s="100"/>
      <c r="BS10" s="100"/>
      <c r="BT10" s="100">
        <f t="shared" si="10"/>
        <v>0</v>
      </c>
      <c r="BU10" s="100"/>
      <c r="BV10" s="100"/>
      <c r="BW10" s="106"/>
      <c r="BX10" s="106"/>
      <c r="BY10" s="106"/>
      <c r="BZ10" s="106">
        <f t="shared" si="11"/>
        <v>0</v>
      </c>
      <c r="CA10" s="106"/>
      <c r="CB10" s="106"/>
      <c r="CC10" s="100"/>
      <c r="CD10" s="100"/>
      <c r="CE10" s="100"/>
      <c r="CF10" s="100">
        <f t="shared" si="12"/>
        <v>0</v>
      </c>
      <c r="CG10" s="100"/>
      <c r="CH10" s="100"/>
      <c r="CI10" s="106"/>
      <c r="CJ10" s="106"/>
      <c r="CK10" s="106"/>
      <c r="CL10" s="106">
        <f t="shared" si="13"/>
        <v>0</v>
      </c>
      <c r="CM10" s="106"/>
      <c r="CN10" s="106"/>
      <c r="CO10" s="108">
        <f t="shared" si="14"/>
        <v>0</v>
      </c>
      <c r="CP10" s="62">
        <f t="shared" si="15"/>
        <v>0</v>
      </c>
      <c r="CQ10" s="108">
        <f t="shared" si="16"/>
        <v>0</v>
      </c>
      <c r="CR10" s="62">
        <f t="shared" si="17"/>
        <v>0</v>
      </c>
      <c r="CS10" s="62">
        <f t="shared" si="19"/>
        <v>0</v>
      </c>
      <c r="CT10" s="62">
        <f t="shared" si="18"/>
        <v>0</v>
      </c>
    </row>
    <row r="11" spans="1:98" ht="15.75" x14ac:dyDescent="0.25">
      <c r="A11" s="368" t="s">
        <v>49</v>
      </c>
      <c r="B11" s="369" t="s">
        <v>4</v>
      </c>
      <c r="C11" s="100"/>
      <c r="D11" s="100"/>
      <c r="E11" s="100"/>
      <c r="F11" s="100">
        <f t="shared" si="20"/>
        <v>0</v>
      </c>
      <c r="G11" s="100"/>
      <c r="H11" s="100"/>
      <c r="I11" s="101"/>
      <c r="J11" s="101"/>
      <c r="K11" s="101"/>
      <c r="L11" s="101">
        <f t="shared" si="0"/>
        <v>0</v>
      </c>
      <c r="M11" s="101"/>
      <c r="N11" s="101"/>
      <c r="O11" s="102"/>
      <c r="P11" s="102"/>
      <c r="Q11" s="71"/>
      <c r="R11" s="102">
        <f t="shared" si="1"/>
        <v>0</v>
      </c>
      <c r="S11" s="102"/>
      <c r="T11" s="102"/>
      <c r="U11" s="103"/>
      <c r="V11" s="59"/>
      <c r="W11" s="103"/>
      <c r="X11" s="103">
        <f t="shared" si="2"/>
        <v>0</v>
      </c>
      <c r="Y11" s="103"/>
      <c r="Z11" s="103"/>
      <c r="AA11" s="104"/>
      <c r="AB11" s="73"/>
      <c r="AC11" s="104"/>
      <c r="AD11" s="104">
        <f t="shared" si="3"/>
        <v>0</v>
      </c>
      <c r="AE11" s="104"/>
      <c r="AF11" s="104"/>
      <c r="AG11" s="105"/>
      <c r="AH11" s="105"/>
      <c r="AI11" s="105"/>
      <c r="AJ11" s="105">
        <f t="shared" si="4"/>
        <v>0</v>
      </c>
      <c r="AK11" s="105"/>
      <c r="AL11" s="105"/>
      <c r="AM11" s="106"/>
      <c r="AN11" s="106"/>
      <c r="AO11" s="106"/>
      <c r="AP11" s="106">
        <f t="shared" si="5"/>
        <v>0</v>
      </c>
      <c r="AQ11" s="106"/>
      <c r="AR11" s="106"/>
      <c r="AS11" s="100"/>
      <c r="AT11" s="100"/>
      <c r="AU11" s="100"/>
      <c r="AV11" s="100">
        <f t="shared" si="6"/>
        <v>0</v>
      </c>
      <c r="AW11" s="100"/>
      <c r="AX11" s="100"/>
      <c r="AY11" s="106"/>
      <c r="AZ11" s="106"/>
      <c r="BA11" s="106"/>
      <c r="BB11" s="106">
        <f t="shared" si="7"/>
        <v>0</v>
      </c>
      <c r="BC11" s="106"/>
      <c r="BD11" s="106"/>
      <c r="BE11" s="101"/>
      <c r="BF11" s="101"/>
      <c r="BG11" s="101"/>
      <c r="BH11" s="101">
        <f t="shared" si="8"/>
        <v>0</v>
      </c>
      <c r="BI11" s="101"/>
      <c r="BJ11" s="101"/>
      <c r="BK11" s="107"/>
      <c r="BL11" s="107"/>
      <c r="BM11" s="107"/>
      <c r="BN11" s="107">
        <f t="shared" si="9"/>
        <v>0</v>
      </c>
      <c r="BO11" s="107"/>
      <c r="BP11" s="107"/>
      <c r="BQ11" s="100"/>
      <c r="BR11" s="100"/>
      <c r="BS11" s="100"/>
      <c r="BT11" s="100">
        <f t="shared" si="10"/>
        <v>0</v>
      </c>
      <c r="BU11" s="100"/>
      <c r="BV11" s="100"/>
      <c r="BW11" s="106"/>
      <c r="BX11" s="106"/>
      <c r="BY11" s="106"/>
      <c r="BZ11" s="106">
        <f t="shared" si="11"/>
        <v>0</v>
      </c>
      <c r="CA11" s="106"/>
      <c r="CB11" s="106"/>
      <c r="CC11" s="100"/>
      <c r="CD11" s="100"/>
      <c r="CE11" s="100"/>
      <c r="CF11" s="100">
        <f t="shared" si="12"/>
        <v>0</v>
      </c>
      <c r="CG11" s="100"/>
      <c r="CH11" s="100"/>
      <c r="CI11" s="106"/>
      <c r="CJ11" s="106"/>
      <c r="CK11" s="106"/>
      <c r="CL11" s="106">
        <f t="shared" si="13"/>
        <v>0</v>
      </c>
      <c r="CM11" s="106"/>
      <c r="CN11" s="106"/>
      <c r="CO11" s="108">
        <f t="shared" si="14"/>
        <v>0</v>
      </c>
      <c r="CP11" s="62">
        <f t="shared" si="15"/>
        <v>0</v>
      </c>
      <c r="CQ11" s="108">
        <f t="shared" si="16"/>
        <v>0</v>
      </c>
      <c r="CR11" s="62">
        <f t="shared" si="17"/>
        <v>0</v>
      </c>
      <c r="CS11" s="62">
        <f t="shared" si="19"/>
        <v>0</v>
      </c>
      <c r="CT11" s="62">
        <f t="shared" si="18"/>
        <v>0</v>
      </c>
    </row>
    <row r="12" spans="1:98" ht="15.75" x14ac:dyDescent="0.25">
      <c r="A12" s="370"/>
      <c r="B12" s="369" t="s">
        <v>5</v>
      </c>
      <c r="C12" s="100"/>
      <c r="D12" s="100"/>
      <c r="E12" s="70"/>
      <c r="F12" s="100">
        <f t="shared" si="20"/>
        <v>0</v>
      </c>
      <c r="G12" s="100"/>
      <c r="H12" s="100"/>
      <c r="I12" s="101"/>
      <c r="J12" s="101"/>
      <c r="K12" s="101"/>
      <c r="L12" s="101">
        <f t="shared" si="0"/>
        <v>0</v>
      </c>
      <c r="M12" s="101"/>
      <c r="N12" s="101"/>
      <c r="O12" s="102"/>
      <c r="P12" s="102"/>
      <c r="Q12" s="102"/>
      <c r="R12" s="102">
        <f t="shared" si="1"/>
        <v>0</v>
      </c>
      <c r="S12" s="102"/>
      <c r="T12" s="102"/>
      <c r="U12" s="103"/>
      <c r="V12" s="103"/>
      <c r="W12" s="103"/>
      <c r="X12" s="103">
        <f t="shared" si="2"/>
        <v>0</v>
      </c>
      <c r="Y12" s="103"/>
      <c r="Z12" s="103"/>
      <c r="AA12" s="104"/>
      <c r="AB12" s="104"/>
      <c r="AC12" s="104"/>
      <c r="AD12" s="104">
        <f t="shared" si="3"/>
        <v>0</v>
      </c>
      <c r="AE12" s="104"/>
      <c r="AF12" s="104"/>
      <c r="AG12" s="105"/>
      <c r="AH12" s="61"/>
      <c r="AI12" s="105"/>
      <c r="AJ12" s="105">
        <f t="shared" si="4"/>
        <v>0</v>
      </c>
      <c r="AK12" s="105"/>
      <c r="AL12" s="105"/>
      <c r="AM12" s="106"/>
      <c r="AN12" s="106"/>
      <c r="AO12" s="106"/>
      <c r="AP12" s="106">
        <f t="shared" si="5"/>
        <v>0</v>
      </c>
      <c r="AQ12" s="106"/>
      <c r="AR12" s="106"/>
      <c r="AS12" s="100"/>
      <c r="AT12" s="100"/>
      <c r="AU12" s="100"/>
      <c r="AV12" s="100">
        <f t="shared" si="6"/>
        <v>0</v>
      </c>
      <c r="AW12" s="100"/>
      <c r="AX12" s="100"/>
      <c r="AY12" s="106"/>
      <c r="AZ12" s="106"/>
      <c r="BA12" s="106"/>
      <c r="BB12" s="106">
        <f t="shared" si="7"/>
        <v>0</v>
      </c>
      <c r="BC12" s="106"/>
      <c r="BD12" s="106"/>
      <c r="BE12" s="101"/>
      <c r="BF12" s="101"/>
      <c r="BG12" s="101"/>
      <c r="BH12" s="101">
        <f t="shared" si="8"/>
        <v>0</v>
      </c>
      <c r="BI12" s="101"/>
      <c r="BJ12" s="101"/>
      <c r="BK12" s="107"/>
      <c r="BL12" s="107"/>
      <c r="BM12" s="107"/>
      <c r="BN12" s="107">
        <f t="shared" si="9"/>
        <v>0</v>
      </c>
      <c r="BO12" s="107"/>
      <c r="BP12" s="107"/>
      <c r="BQ12" s="100"/>
      <c r="BR12" s="100"/>
      <c r="BS12" s="100"/>
      <c r="BT12" s="100">
        <f t="shared" si="10"/>
        <v>0</v>
      </c>
      <c r="BU12" s="100"/>
      <c r="BV12" s="100"/>
      <c r="BW12" s="106"/>
      <c r="BX12" s="106"/>
      <c r="BY12" s="106"/>
      <c r="BZ12" s="106">
        <f t="shared" si="11"/>
        <v>0</v>
      </c>
      <c r="CA12" s="106"/>
      <c r="CB12" s="106"/>
      <c r="CC12" s="100"/>
      <c r="CD12" s="100"/>
      <c r="CE12" s="100"/>
      <c r="CF12" s="100">
        <f t="shared" si="12"/>
        <v>0</v>
      </c>
      <c r="CG12" s="100"/>
      <c r="CH12" s="100"/>
      <c r="CI12" s="106"/>
      <c r="CJ12" s="106"/>
      <c r="CK12" s="106"/>
      <c r="CL12" s="106">
        <f t="shared" si="13"/>
        <v>0</v>
      </c>
      <c r="CM12" s="106"/>
      <c r="CN12" s="106"/>
      <c r="CO12" s="108">
        <f t="shared" si="14"/>
        <v>0</v>
      </c>
      <c r="CP12" s="62">
        <f t="shared" si="15"/>
        <v>0</v>
      </c>
      <c r="CQ12" s="108">
        <f t="shared" si="16"/>
        <v>0</v>
      </c>
      <c r="CR12" s="62">
        <f t="shared" si="17"/>
        <v>0</v>
      </c>
      <c r="CS12" s="62">
        <f t="shared" si="19"/>
        <v>0</v>
      </c>
      <c r="CT12" s="62">
        <f t="shared" si="18"/>
        <v>0</v>
      </c>
    </row>
    <row r="13" spans="1:98" ht="16.5" thickBot="1" x14ac:dyDescent="0.3">
      <c r="A13" s="371"/>
      <c r="B13" s="369" t="s">
        <v>6</v>
      </c>
      <c r="C13" s="100"/>
      <c r="D13" s="100"/>
      <c r="E13" s="100"/>
      <c r="F13" s="100">
        <f t="shared" si="20"/>
        <v>0</v>
      </c>
      <c r="G13" s="100"/>
      <c r="H13" s="100"/>
      <c r="I13" s="101"/>
      <c r="J13" s="101"/>
      <c r="K13" s="101"/>
      <c r="L13" s="101">
        <f t="shared" si="0"/>
        <v>0</v>
      </c>
      <c r="M13" s="101"/>
      <c r="N13" s="101"/>
      <c r="O13" s="102"/>
      <c r="P13" s="71"/>
      <c r="Q13" s="102"/>
      <c r="R13" s="102">
        <f t="shared" si="1"/>
        <v>0</v>
      </c>
      <c r="S13" s="102"/>
      <c r="T13" s="102"/>
      <c r="U13" s="103"/>
      <c r="V13" s="103"/>
      <c r="W13" s="103"/>
      <c r="X13" s="103">
        <f t="shared" si="2"/>
        <v>0</v>
      </c>
      <c r="Y13" s="103"/>
      <c r="Z13" s="103"/>
      <c r="AA13" s="104"/>
      <c r="AB13" s="73"/>
      <c r="AC13" s="104"/>
      <c r="AD13" s="104">
        <f t="shared" si="3"/>
        <v>0</v>
      </c>
      <c r="AE13" s="104"/>
      <c r="AF13" s="104"/>
      <c r="AG13" s="105"/>
      <c r="AH13" s="61"/>
      <c r="AI13" s="61"/>
      <c r="AJ13" s="105">
        <f t="shared" si="4"/>
        <v>0</v>
      </c>
      <c r="AK13" s="105"/>
      <c r="AL13" s="105"/>
      <c r="AM13" s="106"/>
      <c r="AN13" s="106"/>
      <c r="AO13" s="106"/>
      <c r="AP13" s="106">
        <f t="shared" si="5"/>
        <v>0</v>
      </c>
      <c r="AQ13" s="106"/>
      <c r="AR13" s="106"/>
      <c r="AS13" s="100"/>
      <c r="AT13" s="100"/>
      <c r="AU13" s="100"/>
      <c r="AV13" s="100">
        <f t="shared" si="6"/>
        <v>0</v>
      </c>
      <c r="AW13" s="100"/>
      <c r="AX13" s="100"/>
      <c r="AY13" s="106"/>
      <c r="AZ13" s="106"/>
      <c r="BA13" s="106"/>
      <c r="BB13" s="106">
        <f t="shared" si="7"/>
        <v>0</v>
      </c>
      <c r="BC13" s="106"/>
      <c r="BD13" s="106"/>
      <c r="BE13" s="101"/>
      <c r="BF13" s="101"/>
      <c r="BG13" s="101"/>
      <c r="BH13" s="101">
        <f t="shared" si="8"/>
        <v>0</v>
      </c>
      <c r="BI13" s="101"/>
      <c r="BJ13" s="101"/>
      <c r="BK13" s="107"/>
      <c r="BL13" s="107"/>
      <c r="BM13" s="107"/>
      <c r="BN13" s="107">
        <f t="shared" si="9"/>
        <v>0</v>
      </c>
      <c r="BO13" s="107"/>
      <c r="BP13" s="107"/>
      <c r="BQ13" s="100"/>
      <c r="BR13" s="100"/>
      <c r="BS13" s="100"/>
      <c r="BT13" s="100">
        <f t="shared" si="10"/>
        <v>0</v>
      </c>
      <c r="BU13" s="100"/>
      <c r="BV13" s="100"/>
      <c r="BW13" s="106"/>
      <c r="BX13" s="106"/>
      <c r="BY13" s="106"/>
      <c r="BZ13" s="106">
        <f t="shared" si="11"/>
        <v>0</v>
      </c>
      <c r="CA13" s="106"/>
      <c r="CB13" s="106"/>
      <c r="CC13" s="100"/>
      <c r="CD13" s="100"/>
      <c r="CE13" s="100"/>
      <c r="CF13" s="100">
        <f t="shared" si="12"/>
        <v>0</v>
      </c>
      <c r="CG13" s="100"/>
      <c r="CH13" s="100"/>
      <c r="CI13" s="106"/>
      <c r="CJ13" s="106"/>
      <c r="CK13" s="106"/>
      <c r="CL13" s="106">
        <f t="shared" si="13"/>
        <v>0</v>
      </c>
      <c r="CM13" s="106"/>
      <c r="CN13" s="106"/>
      <c r="CO13" s="108">
        <f t="shared" si="14"/>
        <v>0</v>
      </c>
      <c r="CP13" s="62">
        <f t="shared" si="15"/>
        <v>0</v>
      </c>
      <c r="CQ13" s="108">
        <f t="shared" si="16"/>
        <v>0</v>
      </c>
      <c r="CR13" s="62">
        <f t="shared" si="17"/>
        <v>0</v>
      </c>
      <c r="CS13" s="62">
        <f t="shared" si="19"/>
        <v>0</v>
      </c>
      <c r="CT13" s="62">
        <f t="shared" si="18"/>
        <v>0</v>
      </c>
    </row>
    <row r="14" spans="1:98" ht="15.75" x14ac:dyDescent="0.25">
      <c r="A14" s="372" t="s">
        <v>50</v>
      </c>
      <c r="B14" s="373" t="s">
        <v>4</v>
      </c>
      <c r="C14" s="100"/>
      <c r="D14" s="100"/>
      <c r="E14" s="100"/>
      <c r="F14" s="100">
        <f t="shared" si="20"/>
        <v>0</v>
      </c>
      <c r="G14" s="100"/>
      <c r="H14" s="100"/>
      <c r="I14" s="101"/>
      <c r="J14" s="101"/>
      <c r="K14" s="101"/>
      <c r="L14" s="101">
        <f t="shared" si="0"/>
        <v>0</v>
      </c>
      <c r="M14" s="101"/>
      <c r="N14" s="101"/>
      <c r="O14" s="102"/>
      <c r="P14" s="71"/>
      <c r="Q14" s="102"/>
      <c r="R14" s="102">
        <f t="shared" si="1"/>
        <v>0</v>
      </c>
      <c r="S14" s="102"/>
      <c r="T14" s="102"/>
      <c r="U14" s="103"/>
      <c r="V14" s="103"/>
      <c r="W14" s="103"/>
      <c r="X14" s="103">
        <f t="shared" si="2"/>
        <v>0</v>
      </c>
      <c r="Y14" s="103"/>
      <c r="Z14" s="103"/>
      <c r="AA14" s="104"/>
      <c r="AB14" s="104"/>
      <c r="AC14" s="104"/>
      <c r="AD14" s="104">
        <f t="shared" si="3"/>
        <v>0</v>
      </c>
      <c r="AE14" s="104"/>
      <c r="AF14" s="104"/>
      <c r="AG14" s="105"/>
      <c r="AH14" s="61"/>
      <c r="AI14" s="105"/>
      <c r="AJ14" s="105">
        <f t="shared" si="4"/>
        <v>0</v>
      </c>
      <c r="AK14" s="105"/>
      <c r="AL14" s="105"/>
      <c r="AM14" s="106"/>
      <c r="AN14" s="106"/>
      <c r="AO14" s="106"/>
      <c r="AP14" s="106">
        <f t="shared" si="5"/>
        <v>0</v>
      </c>
      <c r="AQ14" s="106"/>
      <c r="AR14" s="106"/>
      <c r="AS14" s="100"/>
      <c r="AT14" s="100"/>
      <c r="AU14" s="100"/>
      <c r="AV14" s="100">
        <f t="shared" si="6"/>
        <v>0</v>
      </c>
      <c r="AW14" s="100"/>
      <c r="AX14" s="100"/>
      <c r="AY14" s="106"/>
      <c r="AZ14" s="106"/>
      <c r="BA14" s="106"/>
      <c r="BB14" s="106">
        <f t="shared" si="7"/>
        <v>0</v>
      </c>
      <c r="BC14" s="106"/>
      <c r="BD14" s="106"/>
      <c r="BE14" s="101"/>
      <c r="BF14" s="101"/>
      <c r="BG14" s="101"/>
      <c r="BH14" s="101">
        <f t="shared" si="8"/>
        <v>0</v>
      </c>
      <c r="BI14" s="101"/>
      <c r="BJ14" s="101"/>
      <c r="BK14" s="107"/>
      <c r="BL14" s="107"/>
      <c r="BM14" s="107"/>
      <c r="BN14" s="107">
        <f t="shared" si="9"/>
        <v>0</v>
      </c>
      <c r="BO14" s="107"/>
      <c r="BP14" s="107"/>
      <c r="BQ14" s="100"/>
      <c r="BR14" s="100"/>
      <c r="BS14" s="100"/>
      <c r="BT14" s="100">
        <f t="shared" si="10"/>
        <v>0</v>
      </c>
      <c r="BU14" s="100"/>
      <c r="BV14" s="100"/>
      <c r="BW14" s="106"/>
      <c r="BX14" s="106"/>
      <c r="BY14" s="106"/>
      <c r="BZ14" s="106">
        <f t="shared" si="11"/>
        <v>0</v>
      </c>
      <c r="CA14" s="106"/>
      <c r="CB14" s="106"/>
      <c r="CC14" s="100"/>
      <c r="CD14" s="100"/>
      <c r="CE14" s="100"/>
      <c r="CF14" s="100">
        <f t="shared" si="12"/>
        <v>0</v>
      </c>
      <c r="CG14" s="100"/>
      <c r="CH14" s="100"/>
      <c r="CI14" s="106"/>
      <c r="CJ14" s="106"/>
      <c r="CK14" s="106"/>
      <c r="CL14" s="106">
        <f t="shared" si="13"/>
        <v>0</v>
      </c>
      <c r="CM14" s="106"/>
      <c r="CN14" s="106"/>
      <c r="CO14" s="108">
        <f t="shared" si="14"/>
        <v>0</v>
      </c>
      <c r="CP14" s="62">
        <f t="shared" si="15"/>
        <v>0</v>
      </c>
      <c r="CQ14" s="108">
        <f t="shared" si="16"/>
        <v>0</v>
      </c>
      <c r="CR14" s="62">
        <f t="shared" si="17"/>
        <v>0</v>
      </c>
      <c r="CS14" s="62">
        <f t="shared" si="19"/>
        <v>0</v>
      </c>
      <c r="CT14" s="62">
        <f t="shared" si="18"/>
        <v>0</v>
      </c>
    </row>
    <row r="15" spans="1:98" ht="15.75" x14ac:dyDescent="0.25">
      <c r="A15" s="374"/>
      <c r="B15" s="373" t="s">
        <v>5</v>
      </c>
      <c r="C15" s="100"/>
      <c r="D15" s="100"/>
      <c r="E15" s="100"/>
      <c r="F15" s="100">
        <f t="shared" si="20"/>
        <v>0</v>
      </c>
      <c r="G15" s="100"/>
      <c r="H15" s="100"/>
      <c r="I15" s="101"/>
      <c r="J15" s="101"/>
      <c r="K15" s="101"/>
      <c r="L15" s="101">
        <f t="shared" si="0"/>
        <v>0</v>
      </c>
      <c r="M15" s="101"/>
      <c r="N15" s="101"/>
      <c r="O15" s="102"/>
      <c r="P15" s="102"/>
      <c r="Q15" s="102"/>
      <c r="R15" s="102">
        <f t="shared" si="1"/>
        <v>0</v>
      </c>
      <c r="S15" s="102"/>
      <c r="T15" s="102"/>
      <c r="U15" s="103"/>
      <c r="V15" s="103"/>
      <c r="W15" s="103"/>
      <c r="X15" s="103">
        <f t="shared" si="2"/>
        <v>0</v>
      </c>
      <c r="Y15" s="103"/>
      <c r="Z15" s="103"/>
      <c r="AA15" s="104"/>
      <c r="AB15" s="104"/>
      <c r="AC15" s="104"/>
      <c r="AD15" s="104">
        <f t="shared" si="3"/>
        <v>0</v>
      </c>
      <c r="AE15" s="104"/>
      <c r="AF15" s="104"/>
      <c r="AG15" s="105"/>
      <c r="AH15" s="61"/>
      <c r="AI15" s="105"/>
      <c r="AJ15" s="105">
        <f t="shared" si="4"/>
        <v>0</v>
      </c>
      <c r="AK15" s="105"/>
      <c r="AL15" s="105"/>
      <c r="AM15" s="106"/>
      <c r="AN15" s="106"/>
      <c r="AO15" s="106"/>
      <c r="AP15" s="106">
        <f t="shared" si="5"/>
        <v>0</v>
      </c>
      <c r="AQ15" s="106"/>
      <c r="AR15" s="106"/>
      <c r="AS15" s="100"/>
      <c r="AT15" s="100"/>
      <c r="AU15" s="100"/>
      <c r="AV15" s="100">
        <f t="shared" si="6"/>
        <v>0</v>
      </c>
      <c r="AW15" s="100"/>
      <c r="AX15" s="100"/>
      <c r="AY15" s="106"/>
      <c r="AZ15" s="106"/>
      <c r="BA15" s="106"/>
      <c r="BB15" s="106">
        <f t="shared" si="7"/>
        <v>0</v>
      </c>
      <c r="BC15" s="106"/>
      <c r="BD15" s="106"/>
      <c r="BE15" s="101"/>
      <c r="BF15" s="101"/>
      <c r="BG15" s="101"/>
      <c r="BH15" s="101">
        <f t="shared" si="8"/>
        <v>0</v>
      </c>
      <c r="BI15" s="101"/>
      <c r="BJ15" s="101"/>
      <c r="BK15" s="107"/>
      <c r="BL15" s="107"/>
      <c r="BM15" s="107"/>
      <c r="BN15" s="107">
        <f t="shared" si="9"/>
        <v>0</v>
      </c>
      <c r="BO15" s="107"/>
      <c r="BP15" s="107"/>
      <c r="BQ15" s="100"/>
      <c r="BR15" s="100"/>
      <c r="BS15" s="100"/>
      <c r="BT15" s="100">
        <f t="shared" si="10"/>
        <v>0</v>
      </c>
      <c r="BU15" s="100"/>
      <c r="BV15" s="100"/>
      <c r="BW15" s="106"/>
      <c r="BX15" s="106"/>
      <c r="BY15" s="106"/>
      <c r="BZ15" s="106">
        <f t="shared" si="11"/>
        <v>0</v>
      </c>
      <c r="CA15" s="106"/>
      <c r="CB15" s="106"/>
      <c r="CC15" s="100"/>
      <c r="CD15" s="100"/>
      <c r="CE15" s="100"/>
      <c r="CF15" s="100">
        <f t="shared" si="12"/>
        <v>0</v>
      </c>
      <c r="CG15" s="100"/>
      <c r="CH15" s="100"/>
      <c r="CI15" s="106"/>
      <c r="CJ15" s="106"/>
      <c r="CK15" s="106"/>
      <c r="CL15" s="106">
        <f t="shared" si="13"/>
        <v>0</v>
      </c>
      <c r="CM15" s="106"/>
      <c r="CN15" s="106"/>
      <c r="CO15" s="108">
        <f t="shared" si="14"/>
        <v>0</v>
      </c>
      <c r="CP15" s="62">
        <f t="shared" si="15"/>
        <v>0</v>
      </c>
      <c r="CQ15" s="108">
        <f t="shared" si="16"/>
        <v>0</v>
      </c>
      <c r="CR15" s="62">
        <f t="shared" si="17"/>
        <v>0</v>
      </c>
      <c r="CS15" s="62">
        <f t="shared" si="19"/>
        <v>0</v>
      </c>
      <c r="CT15" s="62">
        <f t="shared" si="18"/>
        <v>0</v>
      </c>
    </row>
    <row r="16" spans="1:98" ht="16.5" thickBot="1" x14ac:dyDescent="0.3">
      <c r="A16" s="375"/>
      <c r="B16" s="373" t="s">
        <v>6</v>
      </c>
      <c r="C16" s="100"/>
      <c r="D16" s="100"/>
      <c r="E16" s="100"/>
      <c r="F16" s="100">
        <f t="shared" si="20"/>
        <v>0</v>
      </c>
      <c r="G16" s="100"/>
      <c r="H16" s="100"/>
      <c r="I16" s="101"/>
      <c r="J16" s="101"/>
      <c r="K16" s="101"/>
      <c r="L16" s="101">
        <f t="shared" si="0"/>
        <v>0</v>
      </c>
      <c r="M16" s="101"/>
      <c r="N16" s="101"/>
      <c r="O16" s="102"/>
      <c r="P16" s="102"/>
      <c r="Q16" s="102"/>
      <c r="R16" s="102">
        <f t="shared" si="1"/>
        <v>0</v>
      </c>
      <c r="S16" s="102"/>
      <c r="T16" s="102"/>
      <c r="U16" s="103"/>
      <c r="V16" s="103"/>
      <c r="W16" s="103"/>
      <c r="X16" s="103">
        <f t="shared" si="2"/>
        <v>0</v>
      </c>
      <c r="Y16" s="103"/>
      <c r="Z16" s="103"/>
      <c r="AA16" s="104"/>
      <c r="AB16" s="73"/>
      <c r="AC16" s="104"/>
      <c r="AD16" s="104">
        <f t="shared" si="3"/>
        <v>0</v>
      </c>
      <c r="AE16" s="104"/>
      <c r="AF16" s="104"/>
      <c r="AG16" s="105"/>
      <c r="AH16" s="61"/>
      <c r="AI16" s="105"/>
      <c r="AJ16" s="105">
        <f t="shared" si="4"/>
        <v>0</v>
      </c>
      <c r="AK16" s="105"/>
      <c r="AL16" s="105"/>
      <c r="AM16" s="106"/>
      <c r="AN16" s="106"/>
      <c r="AO16" s="106"/>
      <c r="AP16" s="106">
        <f t="shared" si="5"/>
        <v>0</v>
      </c>
      <c r="AQ16" s="106"/>
      <c r="AR16" s="106"/>
      <c r="AS16" s="100"/>
      <c r="AT16" s="100"/>
      <c r="AU16" s="100"/>
      <c r="AV16" s="100">
        <f t="shared" si="6"/>
        <v>0</v>
      </c>
      <c r="AW16" s="100"/>
      <c r="AX16" s="100"/>
      <c r="AY16" s="106"/>
      <c r="AZ16" s="106"/>
      <c r="BA16" s="106"/>
      <c r="BB16" s="106">
        <f t="shared" si="7"/>
        <v>0</v>
      </c>
      <c r="BC16" s="106"/>
      <c r="BD16" s="106"/>
      <c r="BE16" s="101"/>
      <c r="BF16" s="101"/>
      <c r="BG16" s="101"/>
      <c r="BH16" s="101">
        <f t="shared" si="8"/>
        <v>0</v>
      </c>
      <c r="BI16" s="101"/>
      <c r="BJ16" s="101"/>
      <c r="BK16" s="107"/>
      <c r="BL16" s="107"/>
      <c r="BM16" s="107"/>
      <c r="BN16" s="107">
        <f t="shared" si="9"/>
        <v>0</v>
      </c>
      <c r="BO16" s="107"/>
      <c r="BP16" s="107"/>
      <c r="BQ16" s="100"/>
      <c r="BR16" s="100"/>
      <c r="BS16" s="100"/>
      <c r="BT16" s="100">
        <f t="shared" si="10"/>
        <v>0</v>
      </c>
      <c r="BU16" s="100"/>
      <c r="BV16" s="100"/>
      <c r="BW16" s="106"/>
      <c r="BX16" s="106"/>
      <c r="BY16" s="106"/>
      <c r="BZ16" s="106">
        <f t="shared" si="11"/>
        <v>0</v>
      </c>
      <c r="CA16" s="106"/>
      <c r="CB16" s="106"/>
      <c r="CC16" s="100"/>
      <c r="CD16" s="100"/>
      <c r="CE16" s="100"/>
      <c r="CF16" s="100">
        <f t="shared" si="12"/>
        <v>0</v>
      </c>
      <c r="CG16" s="100"/>
      <c r="CH16" s="100"/>
      <c r="CI16" s="106"/>
      <c r="CJ16" s="106"/>
      <c r="CK16" s="106"/>
      <c r="CL16" s="106">
        <f t="shared" si="13"/>
        <v>0</v>
      </c>
      <c r="CM16" s="106"/>
      <c r="CN16" s="106"/>
      <c r="CO16" s="108">
        <f t="shared" si="14"/>
        <v>0</v>
      </c>
      <c r="CP16" s="62">
        <f t="shared" si="15"/>
        <v>0</v>
      </c>
      <c r="CQ16" s="108">
        <f t="shared" si="16"/>
        <v>0</v>
      </c>
      <c r="CR16" s="62">
        <f t="shared" si="17"/>
        <v>0</v>
      </c>
      <c r="CS16" s="62">
        <f t="shared" si="19"/>
        <v>0</v>
      </c>
      <c r="CT16" s="62">
        <f t="shared" si="18"/>
        <v>0</v>
      </c>
    </row>
    <row r="17" spans="1:98" x14ac:dyDescent="0.25">
      <c r="A17" s="376" t="s">
        <v>51</v>
      </c>
      <c r="B17" s="377" t="s">
        <v>4</v>
      </c>
      <c r="C17" s="78"/>
      <c r="D17" s="78"/>
      <c r="E17" s="78"/>
      <c r="F17" s="78">
        <f t="shared" si="20"/>
        <v>0</v>
      </c>
      <c r="G17" s="78"/>
      <c r="H17" s="92"/>
      <c r="I17" s="79"/>
      <c r="J17" s="79"/>
      <c r="K17" s="79"/>
      <c r="L17" s="79">
        <f t="shared" si="0"/>
        <v>0</v>
      </c>
      <c r="M17" s="79"/>
      <c r="N17" s="79"/>
      <c r="O17" s="80"/>
      <c r="P17" s="80"/>
      <c r="Q17" s="80"/>
      <c r="R17" s="80">
        <f t="shared" si="1"/>
        <v>0</v>
      </c>
      <c r="S17" s="80"/>
      <c r="T17" s="80"/>
      <c r="U17" s="81"/>
      <c r="V17" s="81"/>
      <c r="W17" s="81"/>
      <c r="X17" s="81">
        <f t="shared" si="2"/>
        <v>0</v>
      </c>
      <c r="Y17" s="81"/>
      <c r="Z17" s="81"/>
      <c r="AA17" s="82"/>
      <c r="AB17" s="82"/>
      <c r="AC17" s="82"/>
      <c r="AD17" s="82">
        <f t="shared" si="3"/>
        <v>0</v>
      </c>
      <c r="AE17" s="82"/>
      <c r="AF17" s="82"/>
      <c r="AG17" s="83"/>
      <c r="AH17" s="83"/>
      <c r="AI17" s="93"/>
      <c r="AJ17" s="83">
        <f t="shared" si="4"/>
        <v>0</v>
      </c>
      <c r="AK17" s="83"/>
      <c r="AL17" s="83"/>
      <c r="AM17" s="84"/>
      <c r="AN17" s="84"/>
      <c r="AO17" s="84"/>
      <c r="AP17" s="84">
        <f t="shared" si="5"/>
        <v>0</v>
      </c>
      <c r="AQ17" s="84"/>
      <c r="AR17" s="84"/>
      <c r="AS17" s="78"/>
      <c r="AT17" s="78"/>
      <c r="AU17" s="78"/>
      <c r="AV17" s="78">
        <f t="shared" si="6"/>
        <v>0</v>
      </c>
      <c r="AW17" s="78"/>
      <c r="AX17" s="78"/>
      <c r="AY17" s="84"/>
      <c r="AZ17" s="84"/>
      <c r="BA17" s="84"/>
      <c r="BB17" s="84">
        <f t="shared" si="7"/>
        <v>0</v>
      </c>
      <c r="BC17" s="84"/>
      <c r="BD17" s="84"/>
      <c r="BE17" s="79"/>
      <c r="BF17" s="79"/>
      <c r="BG17" s="79"/>
      <c r="BH17" s="79">
        <f t="shared" si="8"/>
        <v>0</v>
      </c>
      <c r="BI17" s="79"/>
      <c r="BJ17" s="79"/>
      <c r="BK17" s="85"/>
      <c r="BL17" s="85"/>
      <c r="BM17" s="85"/>
      <c r="BN17" s="85">
        <f t="shared" si="9"/>
        <v>0</v>
      </c>
      <c r="BO17" s="85"/>
      <c r="BP17" s="85"/>
      <c r="BQ17" s="78"/>
      <c r="BR17" s="78"/>
      <c r="BS17" s="78"/>
      <c r="BT17" s="78">
        <f t="shared" si="10"/>
        <v>0</v>
      </c>
      <c r="BU17" s="78"/>
      <c r="BV17" s="78"/>
      <c r="BW17" s="84"/>
      <c r="BX17" s="84"/>
      <c r="BY17" s="84"/>
      <c r="BZ17" s="84">
        <f t="shared" si="11"/>
        <v>0</v>
      </c>
      <c r="CA17" s="84"/>
      <c r="CB17" s="84"/>
      <c r="CC17" s="78"/>
      <c r="CD17" s="78"/>
      <c r="CE17" s="78"/>
      <c r="CF17" s="78">
        <f t="shared" si="12"/>
        <v>0</v>
      </c>
      <c r="CG17" s="78"/>
      <c r="CH17" s="78"/>
      <c r="CI17" s="84"/>
      <c r="CJ17" s="84"/>
      <c r="CK17" s="84"/>
      <c r="CL17" s="84">
        <f t="shared" si="13"/>
        <v>0</v>
      </c>
      <c r="CM17" s="84"/>
      <c r="CN17" s="84"/>
      <c r="CO17" s="86">
        <f t="shared" ref="CO17:CO48" si="31">CI17+CC17+BW17+BQ17+BK17+BE17+AY17+AS17+AM17+AG17+AA17+U17+O17+I17+C17</f>
        <v>0</v>
      </c>
      <c r="CP17" s="87">
        <f t="shared" ref="CP17:CP48" si="32">CJ17+CD17+BX17+BR17+BL17+BF17+AZ17+AT17+AN17+AH17+AB17+V17+P17+J17+D17</f>
        <v>0</v>
      </c>
      <c r="CQ17" s="86">
        <f t="shared" ref="CQ17:CQ48" si="33">CK17+CE17+BY17+BS17+BM17+BG17+BA17+AU17+AO17+AI17+AC17+W17+Q17+K17+E17</f>
        <v>0</v>
      </c>
      <c r="CR17" s="87">
        <f t="shared" ref="CR17:CR48" si="34">CL17+CF17+BZ17+BT17+BN17+BH17+BB17+AV17+AP17+AJ17+AD17+X17+R17+L17+F17</f>
        <v>0</v>
      </c>
      <c r="CS17" s="87">
        <f t="shared" si="19"/>
        <v>0</v>
      </c>
      <c r="CT17" s="87">
        <f>CN17+CH17+CB17+BV17+BP17+BJ17+BD17+AX17+AR17+AL17+AF17+Z17+T17+N17+H17</f>
        <v>0</v>
      </c>
    </row>
    <row r="18" spans="1:98" x14ac:dyDescent="0.25">
      <c r="A18" s="378"/>
      <c r="B18" s="377" t="s">
        <v>5</v>
      </c>
      <c r="C18" s="78"/>
      <c r="D18" s="78"/>
      <c r="E18" s="78"/>
      <c r="F18" s="78">
        <f t="shared" si="20"/>
        <v>0</v>
      </c>
      <c r="G18" s="78"/>
      <c r="H18" s="92"/>
      <c r="I18" s="79"/>
      <c r="J18" s="79"/>
      <c r="K18" s="79"/>
      <c r="L18" s="79">
        <f t="shared" si="0"/>
        <v>0</v>
      </c>
      <c r="M18" s="79"/>
      <c r="N18" s="88"/>
      <c r="O18" s="80"/>
      <c r="P18" s="80"/>
      <c r="Q18" s="89"/>
      <c r="R18" s="80">
        <f t="shared" si="1"/>
        <v>0</v>
      </c>
      <c r="S18" s="80"/>
      <c r="T18" s="89"/>
      <c r="U18" s="81"/>
      <c r="V18" s="81"/>
      <c r="W18" s="81"/>
      <c r="X18" s="81">
        <f t="shared" si="2"/>
        <v>0</v>
      </c>
      <c r="Y18" s="81"/>
      <c r="Z18" s="91"/>
      <c r="AA18" s="82"/>
      <c r="AB18" s="82"/>
      <c r="AC18" s="82"/>
      <c r="AD18" s="82">
        <f t="shared" si="3"/>
        <v>0</v>
      </c>
      <c r="AE18" s="82"/>
      <c r="AF18" s="90"/>
      <c r="AG18" s="83"/>
      <c r="AH18" s="83"/>
      <c r="AI18" s="83"/>
      <c r="AJ18" s="83">
        <f t="shared" si="4"/>
        <v>0</v>
      </c>
      <c r="AK18" s="83"/>
      <c r="AL18" s="93"/>
      <c r="AM18" s="84"/>
      <c r="AN18" s="84"/>
      <c r="AO18" s="84"/>
      <c r="AP18" s="84">
        <f t="shared" si="5"/>
        <v>0</v>
      </c>
      <c r="AQ18" s="84"/>
      <c r="AR18" s="94"/>
      <c r="AS18" s="78"/>
      <c r="AT18" s="78"/>
      <c r="AU18" s="78"/>
      <c r="AV18" s="78">
        <f t="shared" si="6"/>
        <v>0</v>
      </c>
      <c r="AW18" s="78"/>
      <c r="AX18" s="92"/>
      <c r="AY18" s="84"/>
      <c r="AZ18" s="84"/>
      <c r="BA18" s="84"/>
      <c r="BB18" s="84">
        <f t="shared" si="7"/>
        <v>0</v>
      </c>
      <c r="BC18" s="84"/>
      <c r="BD18" s="94"/>
      <c r="BE18" s="79"/>
      <c r="BF18" s="79"/>
      <c r="BG18" s="79"/>
      <c r="BH18" s="79">
        <f t="shared" si="8"/>
        <v>0</v>
      </c>
      <c r="BI18" s="79"/>
      <c r="BJ18" s="88"/>
      <c r="BK18" s="85"/>
      <c r="BL18" s="85"/>
      <c r="BM18" s="85"/>
      <c r="BN18" s="85">
        <f t="shared" si="9"/>
        <v>0</v>
      </c>
      <c r="BO18" s="85"/>
      <c r="BP18" s="75"/>
      <c r="BQ18" s="78"/>
      <c r="BR18" s="78"/>
      <c r="BS18" s="78"/>
      <c r="BT18" s="78">
        <f t="shared" si="10"/>
        <v>0</v>
      </c>
      <c r="BU18" s="78"/>
      <c r="BV18" s="92"/>
      <c r="BW18" s="84"/>
      <c r="BX18" s="84"/>
      <c r="BY18" s="84"/>
      <c r="BZ18" s="84">
        <f t="shared" si="11"/>
        <v>0</v>
      </c>
      <c r="CA18" s="84"/>
      <c r="CB18" s="94"/>
      <c r="CC18" s="78"/>
      <c r="CD18" s="78"/>
      <c r="CE18" s="78"/>
      <c r="CF18" s="78">
        <f t="shared" si="12"/>
        <v>0</v>
      </c>
      <c r="CG18" s="78"/>
      <c r="CH18" s="92"/>
      <c r="CI18" s="84"/>
      <c r="CJ18" s="84"/>
      <c r="CK18" s="84"/>
      <c r="CL18" s="84">
        <f t="shared" si="13"/>
        <v>0</v>
      </c>
      <c r="CM18" s="84"/>
      <c r="CN18" s="94"/>
      <c r="CO18" s="86">
        <f t="shared" si="31"/>
        <v>0</v>
      </c>
      <c r="CP18" s="87">
        <f t="shared" si="32"/>
        <v>0</v>
      </c>
      <c r="CQ18" s="86">
        <f t="shared" si="33"/>
        <v>0</v>
      </c>
      <c r="CR18" s="87">
        <f t="shared" si="34"/>
        <v>0</v>
      </c>
      <c r="CS18" s="87">
        <f t="shared" si="19"/>
        <v>0</v>
      </c>
      <c r="CT18" s="87">
        <f t="shared" ref="CT18:CT67" si="35">CN18+CH18+CB18+BV18+BP18+BJ18+BD18+AX18+AR18+AL18+AF18+Z18+T18+N18+H18</f>
        <v>0</v>
      </c>
    </row>
    <row r="19" spans="1:98" ht="15.75" thickBot="1" x14ac:dyDescent="0.3">
      <c r="A19" s="379"/>
      <c r="B19" s="377" t="s">
        <v>6</v>
      </c>
      <c r="C19" s="78"/>
      <c r="D19" s="78"/>
      <c r="E19" s="78"/>
      <c r="F19" s="78">
        <f t="shared" si="20"/>
        <v>0</v>
      </c>
      <c r="G19" s="78"/>
      <c r="H19" s="78"/>
      <c r="I19" s="79"/>
      <c r="J19" s="79"/>
      <c r="K19" s="79"/>
      <c r="L19" s="79">
        <f t="shared" si="0"/>
        <v>0</v>
      </c>
      <c r="M19" s="79"/>
      <c r="N19" s="79"/>
      <c r="O19" s="80"/>
      <c r="P19" s="80"/>
      <c r="Q19" s="80"/>
      <c r="R19" s="80">
        <f t="shared" si="1"/>
        <v>0</v>
      </c>
      <c r="S19" s="80"/>
      <c r="T19" s="80"/>
      <c r="U19" s="81"/>
      <c r="V19" s="81"/>
      <c r="W19" s="91"/>
      <c r="X19" s="81">
        <f t="shared" si="2"/>
        <v>0</v>
      </c>
      <c r="Y19" s="81"/>
      <c r="Z19" s="81"/>
      <c r="AA19" s="82"/>
      <c r="AB19" s="82"/>
      <c r="AC19" s="90"/>
      <c r="AD19" s="82">
        <f t="shared" si="3"/>
        <v>0</v>
      </c>
      <c r="AE19" s="82"/>
      <c r="AF19" s="82"/>
      <c r="AG19" s="83"/>
      <c r="AH19" s="83"/>
      <c r="AI19" s="83"/>
      <c r="AJ19" s="83">
        <f t="shared" si="4"/>
        <v>0</v>
      </c>
      <c r="AK19" s="83"/>
      <c r="AL19" s="83"/>
      <c r="AM19" s="84"/>
      <c r="AN19" s="84"/>
      <c r="AO19" s="84"/>
      <c r="AP19" s="84">
        <f t="shared" si="5"/>
        <v>0</v>
      </c>
      <c r="AQ19" s="84"/>
      <c r="AR19" s="84"/>
      <c r="AS19" s="78"/>
      <c r="AT19" s="78"/>
      <c r="AU19" s="78"/>
      <c r="AV19" s="78">
        <f t="shared" si="6"/>
        <v>0</v>
      </c>
      <c r="AW19" s="78"/>
      <c r="AX19" s="78"/>
      <c r="AY19" s="84"/>
      <c r="AZ19" s="84"/>
      <c r="BA19" s="84"/>
      <c r="BB19" s="84">
        <f t="shared" si="7"/>
        <v>0</v>
      </c>
      <c r="BC19" s="84"/>
      <c r="BD19" s="84"/>
      <c r="BE19" s="79"/>
      <c r="BF19" s="79"/>
      <c r="BG19" s="79"/>
      <c r="BH19" s="79">
        <f t="shared" si="8"/>
        <v>0</v>
      </c>
      <c r="BI19" s="79"/>
      <c r="BJ19" s="79"/>
      <c r="BK19" s="85"/>
      <c r="BL19" s="85"/>
      <c r="BM19" s="85"/>
      <c r="BN19" s="85">
        <f t="shared" si="9"/>
        <v>0</v>
      </c>
      <c r="BO19" s="85"/>
      <c r="BP19" s="85"/>
      <c r="BQ19" s="78"/>
      <c r="BR19" s="78"/>
      <c r="BS19" s="78"/>
      <c r="BT19" s="78">
        <f t="shared" si="10"/>
        <v>0</v>
      </c>
      <c r="BU19" s="78"/>
      <c r="BV19" s="78"/>
      <c r="BW19" s="84"/>
      <c r="BX19" s="84"/>
      <c r="BY19" s="84"/>
      <c r="BZ19" s="84">
        <f t="shared" si="11"/>
        <v>0</v>
      </c>
      <c r="CA19" s="84"/>
      <c r="CB19" s="84"/>
      <c r="CC19" s="78"/>
      <c r="CD19" s="78"/>
      <c r="CE19" s="78"/>
      <c r="CF19" s="78">
        <f t="shared" si="12"/>
        <v>0</v>
      </c>
      <c r="CG19" s="78"/>
      <c r="CH19" s="78"/>
      <c r="CI19" s="84"/>
      <c r="CJ19" s="84"/>
      <c r="CK19" s="84"/>
      <c r="CL19" s="84">
        <f t="shared" si="13"/>
        <v>0</v>
      </c>
      <c r="CM19" s="84"/>
      <c r="CN19" s="84"/>
      <c r="CO19" s="86">
        <f t="shared" si="31"/>
        <v>0</v>
      </c>
      <c r="CP19" s="87">
        <f t="shared" si="32"/>
        <v>0</v>
      </c>
      <c r="CQ19" s="86">
        <f t="shared" si="33"/>
        <v>0</v>
      </c>
      <c r="CR19" s="87">
        <f t="shared" si="34"/>
        <v>0</v>
      </c>
      <c r="CS19" s="87">
        <f t="shared" si="19"/>
        <v>0</v>
      </c>
      <c r="CT19" s="87">
        <f t="shared" si="35"/>
        <v>0</v>
      </c>
    </row>
    <row r="20" spans="1:98" x14ac:dyDescent="0.25">
      <c r="A20" s="380" t="s">
        <v>52</v>
      </c>
      <c r="B20" s="381" t="s">
        <v>4</v>
      </c>
      <c r="C20" s="78"/>
      <c r="D20" s="78"/>
      <c r="E20" s="78"/>
      <c r="F20" s="78">
        <f t="shared" si="20"/>
        <v>0</v>
      </c>
      <c r="G20" s="78"/>
      <c r="H20" s="78"/>
      <c r="I20" s="79"/>
      <c r="J20" s="79"/>
      <c r="K20" s="79"/>
      <c r="L20" s="79">
        <f t="shared" si="0"/>
        <v>0</v>
      </c>
      <c r="M20" s="79"/>
      <c r="N20" s="79"/>
      <c r="O20" s="80"/>
      <c r="P20" s="80"/>
      <c r="Q20" s="89"/>
      <c r="R20" s="80">
        <f t="shared" si="1"/>
        <v>0</v>
      </c>
      <c r="S20" s="80"/>
      <c r="T20" s="80"/>
      <c r="U20" s="81"/>
      <c r="V20" s="81"/>
      <c r="W20" s="81"/>
      <c r="X20" s="81">
        <f t="shared" si="2"/>
        <v>0</v>
      </c>
      <c r="Y20" s="81"/>
      <c r="Z20" s="81"/>
      <c r="AA20" s="82"/>
      <c r="AB20" s="82"/>
      <c r="AC20" s="82"/>
      <c r="AD20" s="82">
        <f t="shared" si="3"/>
        <v>0</v>
      </c>
      <c r="AE20" s="82"/>
      <c r="AF20" s="82"/>
      <c r="AG20" s="83"/>
      <c r="AH20" s="93"/>
      <c r="AI20" s="83"/>
      <c r="AJ20" s="83">
        <f t="shared" si="4"/>
        <v>0</v>
      </c>
      <c r="AK20" s="83"/>
      <c r="AL20" s="83"/>
      <c r="AM20" s="84"/>
      <c r="AN20" s="84"/>
      <c r="AO20" s="84"/>
      <c r="AP20" s="84">
        <f t="shared" si="5"/>
        <v>0</v>
      </c>
      <c r="AQ20" s="84"/>
      <c r="AR20" s="84"/>
      <c r="AS20" s="78"/>
      <c r="AT20" s="78"/>
      <c r="AU20" s="78"/>
      <c r="AV20" s="78">
        <f t="shared" si="6"/>
        <v>0</v>
      </c>
      <c r="AW20" s="78"/>
      <c r="AX20" s="78"/>
      <c r="AY20" s="84"/>
      <c r="AZ20" s="84"/>
      <c r="BA20" s="84"/>
      <c r="BB20" s="84">
        <f t="shared" si="7"/>
        <v>0</v>
      </c>
      <c r="BC20" s="84"/>
      <c r="BD20" s="84"/>
      <c r="BE20" s="79"/>
      <c r="BF20" s="79"/>
      <c r="BG20" s="79"/>
      <c r="BH20" s="79">
        <f t="shared" si="8"/>
        <v>0</v>
      </c>
      <c r="BI20" s="79"/>
      <c r="BJ20" s="79"/>
      <c r="BK20" s="85"/>
      <c r="BL20" s="75"/>
      <c r="BM20" s="85"/>
      <c r="BN20" s="85">
        <f t="shared" si="9"/>
        <v>0</v>
      </c>
      <c r="BO20" s="85"/>
      <c r="BP20" s="85"/>
      <c r="BQ20" s="78"/>
      <c r="BR20" s="78"/>
      <c r="BS20" s="78"/>
      <c r="BT20" s="78">
        <f t="shared" si="10"/>
        <v>0</v>
      </c>
      <c r="BU20" s="78"/>
      <c r="BV20" s="78"/>
      <c r="BW20" s="84"/>
      <c r="BX20" s="84"/>
      <c r="BY20" s="84"/>
      <c r="BZ20" s="84">
        <f t="shared" si="11"/>
        <v>0</v>
      </c>
      <c r="CA20" s="84"/>
      <c r="CB20" s="84"/>
      <c r="CC20" s="78"/>
      <c r="CD20" s="78"/>
      <c r="CE20" s="78"/>
      <c r="CF20" s="78">
        <f t="shared" si="12"/>
        <v>0</v>
      </c>
      <c r="CG20" s="78"/>
      <c r="CH20" s="78"/>
      <c r="CI20" s="84"/>
      <c r="CJ20" s="84"/>
      <c r="CK20" s="84"/>
      <c r="CL20" s="84">
        <f t="shared" si="13"/>
        <v>0</v>
      </c>
      <c r="CM20" s="84"/>
      <c r="CN20" s="84"/>
      <c r="CO20" s="86">
        <f t="shared" si="31"/>
        <v>0</v>
      </c>
      <c r="CP20" s="87">
        <f t="shared" si="32"/>
        <v>0</v>
      </c>
      <c r="CQ20" s="86">
        <f t="shared" si="33"/>
        <v>0</v>
      </c>
      <c r="CR20" s="87">
        <f t="shared" si="34"/>
        <v>0</v>
      </c>
      <c r="CS20" s="87">
        <f t="shared" si="19"/>
        <v>0</v>
      </c>
      <c r="CT20" s="87">
        <f t="shared" si="35"/>
        <v>0</v>
      </c>
    </row>
    <row r="21" spans="1:98" x14ac:dyDescent="0.25">
      <c r="A21" s="382"/>
      <c r="B21" s="381" t="s">
        <v>5</v>
      </c>
      <c r="C21" s="78"/>
      <c r="D21" s="78"/>
      <c r="E21" s="78"/>
      <c r="F21" s="78">
        <f t="shared" si="20"/>
        <v>0</v>
      </c>
      <c r="G21" s="78"/>
      <c r="H21" s="78"/>
      <c r="I21" s="79"/>
      <c r="J21" s="79"/>
      <c r="K21" s="79"/>
      <c r="L21" s="79">
        <f t="shared" si="0"/>
        <v>0</v>
      </c>
      <c r="M21" s="79"/>
      <c r="N21" s="79"/>
      <c r="O21" s="80"/>
      <c r="P21" s="80"/>
      <c r="Q21" s="80"/>
      <c r="R21" s="80">
        <f t="shared" si="1"/>
        <v>0</v>
      </c>
      <c r="S21" s="80"/>
      <c r="T21" s="80"/>
      <c r="U21" s="81"/>
      <c r="V21" s="81"/>
      <c r="W21" s="91"/>
      <c r="X21" s="81">
        <f t="shared" si="2"/>
        <v>0</v>
      </c>
      <c r="Y21" s="81"/>
      <c r="Z21" s="81"/>
      <c r="AA21" s="82"/>
      <c r="AB21" s="82"/>
      <c r="AC21" s="82"/>
      <c r="AD21" s="82">
        <f t="shared" si="3"/>
        <v>0</v>
      </c>
      <c r="AE21" s="82"/>
      <c r="AF21" s="82"/>
      <c r="AG21" s="83"/>
      <c r="AH21" s="83"/>
      <c r="AI21" s="83"/>
      <c r="AJ21" s="83">
        <f t="shared" si="4"/>
        <v>0</v>
      </c>
      <c r="AK21" s="83"/>
      <c r="AL21" s="83"/>
      <c r="AM21" s="84"/>
      <c r="AN21" s="84"/>
      <c r="AO21" s="84"/>
      <c r="AP21" s="84">
        <f t="shared" si="5"/>
        <v>0</v>
      </c>
      <c r="AQ21" s="84"/>
      <c r="AR21" s="84"/>
      <c r="AS21" s="78"/>
      <c r="AT21" s="78"/>
      <c r="AU21" s="78"/>
      <c r="AV21" s="78">
        <f t="shared" si="6"/>
        <v>0</v>
      </c>
      <c r="AW21" s="78"/>
      <c r="AX21" s="78"/>
      <c r="AY21" s="84"/>
      <c r="AZ21" s="84"/>
      <c r="BA21" s="84"/>
      <c r="BB21" s="84">
        <f t="shared" si="7"/>
        <v>0</v>
      </c>
      <c r="BC21" s="84"/>
      <c r="BD21" s="84"/>
      <c r="BE21" s="79"/>
      <c r="BF21" s="79"/>
      <c r="BG21" s="79"/>
      <c r="BH21" s="79">
        <f t="shared" si="8"/>
        <v>0</v>
      </c>
      <c r="BI21" s="79"/>
      <c r="BJ21" s="79"/>
      <c r="BK21" s="85"/>
      <c r="BL21" s="85"/>
      <c r="BM21" s="85"/>
      <c r="BN21" s="85">
        <f t="shared" si="9"/>
        <v>0</v>
      </c>
      <c r="BO21" s="85"/>
      <c r="BP21" s="85"/>
      <c r="BQ21" s="78"/>
      <c r="BR21" s="78"/>
      <c r="BS21" s="78"/>
      <c r="BT21" s="78">
        <f t="shared" si="10"/>
        <v>0</v>
      </c>
      <c r="BU21" s="78"/>
      <c r="BV21" s="78"/>
      <c r="BW21" s="84"/>
      <c r="BX21" s="84"/>
      <c r="BY21" s="84"/>
      <c r="BZ21" s="84">
        <f t="shared" si="11"/>
        <v>0</v>
      </c>
      <c r="CA21" s="84"/>
      <c r="CB21" s="84"/>
      <c r="CC21" s="78"/>
      <c r="CD21" s="78"/>
      <c r="CE21" s="78"/>
      <c r="CF21" s="78">
        <f t="shared" si="12"/>
        <v>0</v>
      </c>
      <c r="CG21" s="78"/>
      <c r="CH21" s="78"/>
      <c r="CI21" s="84"/>
      <c r="CJ21" s="84"/>
      <c r="CK21" s="84"/>
      <c r="CL21" s="84">
        <f t="shared" si="13"/>
        <v>0</v>
      </c>
      <c r="CM21" s="84"/>
      <c r="CN21" s="84"/>
      <c r="CO21" s="86">
        <f t="shared" si="31"/>
        <v>0</v>
      </c>
      <c r="CP21" s="87">
        <f t="shared" si="32"/>
        <v>0</v>
      </c>
      <c r="CQ21" s="86">
        <f t="shared" si="33"/>
        <v>0</v>
      </c>
      <c r="CR21" s="87">
        <f t="shared" si="34"/>
        <v>0</v>
      </c>
      <c r="CS21" s="87">
        <f t="shared" si="19"/>
        <v>0</v>
      </c>
      <c r="CT21" s="87">
        <f t="shared" si="35"/>
        <v>0</v>
      </c>
    </row>
    <row r="22" spans="1:98" ht="15.75" thickBot="1" x14ac:dyDescent="0.3">
      <c r="A22" s="383"/>
      <c r="B22" s="381" t="s">
        <v>6</v>
      </c>
      <c r="C22" s="78"/>
      <c r="D22" s="78"/>
      <c r="E22" s="92"/>
      <c r="F22" s="78">
        <f t="shared" si="20"/>
        <v>0</v>
      </c>
      <c r="G22" s="78"/>
      <c r="H22" s="78"/>
      <c r="I22" s="79"/>
      <c r="J22" s="79"/>
      <c r="K22" s="88"/>
      <c r="L22" s="79">
        <f t="shared" si="0"/>
        <v>0</v>
      </c>
      <c r="M22" s="79"/>
      <c r="N22" s="79"/>
      <c r="O22" s="80"/>
      <c r="P22" s="80"/>
      <c r="Q22" s="80"/>
      <c r="R22" s="80">
        <f t="shared" si="1"/>
        <v>0</v>
      </c>
      <c r="S22" s="80"/>
      <c r="T22" s="80"/>
      <c r="U22" s="81"/>
      <c r="V22" s="81"/>
      <c r="W22" s="81"/>
      <c r="X22" s="81">
        <f t="shared" si="2"/>
        <v>0</v>
      </c>
      <c r="Y22" s="81"/>
      <c r="Z22" s="81"/>
      <c r="AA22" s="82"/>
      <c r="AB22" s="82"/>
      <c r="AC22" s="90"/>
      <c r="AD22" s="82">
        <f t="shared" si="3"/>
        <v>0</v>
      </c>
      <c r="AE22" s="82"/>
      <c r="AF22" s="82"/>
      <c r="AG22" s="83"/>
      <c r="AH22" s="83"/>
      <c r="AI22" s="83"/>
      <c r="AJ22" s="83">
        <f t="shared" si="4"/>
        <v>0</v>
      </c>
      <c r="AK22" s="83"/>
      <c r="AL22" s="83"/>
      <c r="AM22" s="84"/>
      <c r="AN22" s="84"/>
      <c r="AO22" s="84"/>
      <c r="AP22" s="84">
        <f t="shared" si="5"/>
        <v>0</v>
      </c>
      <c r="AQ22" s="84"/>
      <c r="AR22" s="84"/>
      <c r="AS22" s="78"/>
      <c r="AT22" s="78"/>
      <c r="AU22" s="78"/>
      <c r="AV22" s="78">
        <f t="shared" si="6"/>
        <v>0</v>
      </c>
      <c r="AW22" s="78"/>
      <c r="AX22" s="78"/>
      <c r="AY22" s="84"/>
      <c r="AZ22" s="84"/>
      <c r="BA22" s="84"/>
      <c r="BB22" s="84">
        <f t="shared" si="7"/>
        <v>0</v>
      </c>
      <c r="BC22" s="84"/>
      <c r="BD22" s="84"/>
      <c r="BE22" s="79"/>
      <c r="BF22" s="79"/>
      <c r="BG22" s="88"/>
      <c r="BH22" s="79">
        <f t="shared" si="8"/>
        <v>0</v>
      </c>
      <c r="BI22" s="79"/>
      <c r="BJ22" s="79"/>
      <c r="BK22" s="85"/>
      <c r="BL22" s="85"/>
      <c r="BM22" s="85"/>
      <c r="BN22" s="85">
        <f t="shared" si="9"/>
        <v>0</v>
      </c>
      <c r="BO22" s="85"/>
      <c r="BP22" s="85"/>
      <c r="BQ22" s="78"/>
      <c r="BR22" s="78"/>
      <c r="BS22" s="78"/>
      <c r="BT22" s="78">
        <f t="shared" si="10"/>
        <v>0</v>
      </c>
      <c r="BU22" s="78"/>
      <c r="BV22" s="78"/>
      <c r="BW22" s="84"/>
      <c r="BX22" s="84"/>
      <c r="BY22" s="84"/>
      <c r="BZ22" s="84">
        <f t="shared" si="11"/>
        <v>0</v>
      </c>
      <c r="CA22" s="84"/>
      <c r="CB22" s="84"/>
      <c r="CC22" s="78"/>
      <c r="CD22" s="78"/>
      <c r="CE22" s="78"/>
      <c r="CF22" s="78">
        <f t="shared" si="12"/>
        <v>0</v>
      </c>
      <c r="CG22" s="78"/>
      <c r="CH22" s="78"/>
      <c r="CI22" s="84"/>
      <c r="CJ22" s="84"/>
      <c r="CK22" s="84"/>
      <c r="CL22" s="84">
        <f t="shared" si="13"/>
        <v>0</v>
      </c>
      <c r="CM22" s="84"/>
      <c r="CN22" s="84"/>
      <c r="CO22" s="86">
        <f t="shared" si="31"/>
        <v>0</v>
      </c>
      <c r="CP22" s="87">
        <f t="shared" si="32"/>
        <v>0</v>
      </c>
      <c r="CQ22" s="86">
        <f t="shared" si="33"/>
        <v>0</v>
      </c>
      <c r="CR22" s="87">
        <f t="shared" si="34"/>
        <v>0</v>
      </c>
      <c r="CS22" s="87">
        <f t="shared" si="19"/>
        <v>0</v>
      </c>
      <c r="CT22" s="87">
        <f t="shared" si="35"/>
        <v>0</v>
      </c>
    </row>
    <row r="23" spans="1:98" x14ac:dyDescent="0.25">
      <c r="A23" s="384" t="s">
        <v>74</v>
      </c>
      <c r="B23" s="385" t="s">
        <v>4</v>
      </c>
      <c r="C23" s="78"/>
      <c r="D23" s="78"/>
      <c r="E23" s="78"/>
      <c r="F23" s="78">
        <f t="shared" si="20"/>
        <v>0</v>
      </c>
      <c r="G23" s="78"/>
      <c r="H23" s="78"/>
      <c r="I23" s="79"/>
      <c r="J23" s="79"/>
      <c r="K23" s="79"/>
      <c r="L23" s="79">
        <f t="shared" si="0"/>
        <v>0</v>
      </c>
      <c r="M23" s="79"/>
      <c r="N23" s="79"/>
      <c r="O23" s="80"/>
      <c r="P23" s="80"/>
      <c r="Q23" s="80"/>
      <c r="R23" s="80">
        <f t="shared" si="1"/>
        <v>0</v>
      </c>
      <c r="S23" s="80"/>
      <c r="T23" s="80"/>
      <c r="U23" s="81"/>
      <c r="V23" s="91"/>
      <c r="W23" s="81"/>
      <c r="X23" s="81">
        <f t="shared" si="2"/>
        <v>0</v>
      </c>
      <c r="Y23" s="81"/>
      <c r="Z23" s="81"/>
      <c r="AA23" s="82"/>
      <c r="AB23" s="90"/>
      <c r="AC23" s="82"/>
      <c r="AD23" s="82">
        <f t="shared" si="3"/>
        <v>0</v>
      </c>
      <c r="AE23" s="82"/>
      <c r="AF23" s="82"/>
      <c r="AG23" s="83"/>
      <c r="AH23" s="83"/>
      <c r="AI23" s="83"/>
      <c r="AJ23" s="83">
        <f t="shared" si="4"/>
        <v>0</v>
      </c>
      <c r="AK23" s="83"/>
      <c r="AL23" s="83"/>
      <c r="AM23" s="84"/>
      <c r="AN23" s="84"/>
      <c r="AO23" s="84"/>
      <c r="AP23" s="84">
        <f t="shared" si="5"/>
        <v>0</v>
      </c>
      <c r="AQ23" s="84"/>
      <c r="AR23" s="84"/>
      <c r="AS23" s="78"/>
      <c r="AT23" s="78"/>
      <c r="AU23" s="78"/>
      <c r="AV23" s="78">
        <f t="shared" si="6"/>
        <v>0</v>
      </c>
      <c r="AW23" s="78"/>
      <c r="AX23" s="78"/>
      <c r="AY23" s="84"/>
      <c r="AZ23" s="84"/>
      <c r="BA23" s="84"/>
      <c r="BB23" s="84">
        <f t="shared" si="7"/>
        <v>0</v>
      </c>
      <c r="BC23" s="84"/>
      <c r="BD23" s="84"/>
      <c r="BE23" s="79"/>
      <c r="BF23" s="79"/>
      <c r="BG23" s="79"/>
      <c r="BH23" s="79">
        <f t="shared" si="8"/>
        <v>0</v>
      </c>
      <c r="BI23" s="79"/>
      <c r="BJ23" s="79"/>
      <c r="BK23" s="85"/>
      <c r="BL23" s="75"/>
      <c r="BM23" s="85"/>
      <c r="BN23" s="85">
        <f t="shared" si="9"/>
        <v>0</v>
      </c>
      <c r="BO23" s="85"/>
      <c r="BP23" s="85"/>
      <c r="BQ23" s="78"/>
      <c r="BR23" s="78"/>
      <c r="BS23" s="78"/>
      <c r="BT23" s="78">
        <f t="shared" si="10"/>
        <v>0</v>
      </c>
      <c r="BU23" s="78"/>
      <c r="BV23" s="78"/>
      <c r="BW23" s="84"/>
      <c r="BX23" s="84"/>
      <c r="BY23" s="84"/>
      <c r="BZ23" s="84">
        <f t="shared" si="11"/>
        <v>0</v>
      </c>
      <c r="CA23" s="84"/>
      <c r="CB23" s="84"/>
      <c r="CC23" s="78"/>
      <c r="CD23" s="78"/>
      <c r="CE23" s="78"/>
      <c r="CF23" s="78">
        <f t="shared" si="12"/>
        <v>0</v>
      </c>
      <c r="CG23" s="78"/>
      <c r="CH23" s="78"/>
      <c r="CI23" s="84"/>
      <c r="CJ23" s="84"/>
      <c r="CK23" s="84"/>
      <c r="CL23" s="84">
        <f t="shared" si="13"/>
        <v>0</v>
      </c>
      <c r="CM23" s="84"/>
      <c r="CN23" s="84"/>
      <c r="CO23" s="86">
        <f t="shared" si="31"/>
        <v>0</v>
      </c>
      <c r="CP23" s="87">
        <f t="shared" si="32"/>
        <v>0</v>
      </c>
      <c r="CQ23" s="86">
        <f t="shared" si="33"/>
        <v>0</v>
      </c>
      <c r="CR23" s="87">
        <f t="shared" si="34"/>
        <v>0</v>
      </c>
      <c r="CS23" s="87">
        <f t="shared" si="19"/>
        <v>0</v>
      </c>
      <c r="CT23" s="87">
        <f t="shared" si="35"/>
        <v>0</v>
      </c>
    </row>
    <row r="24" spans="1:98" x14ac:dyDescent="0.25">
      <c r="A24" s="386"/>
      <c r="B24" s="385" t="s">
        <v>5</v>
      </c>
      <c r="C24" s="78"/>
      <c r="D24" s="78"/>
      <c r="E24" s="92"/>
      <c r="F24" s="78">
        <f t="shared" si="20"/>
        <v>0</v>
      </c>
      <c r="G24" s="78"/>
      <c r="H24" s="78"/>
      <c r="I24" s="79"/>
      <c r="J24" s="79"/>
      <c r="K24" s="79"/>
      <c r="L24" s="79">
        <f t="shared" si="0"/>
        <v>0</v>
      </c>
      <c r="M24" s="79"/>
      <c r="N24" s="79"/>
      <c r="O24" s="80"/>
      <c r="P24" s="80"/>
      <c r="Q24" s="80"/>
      <c r="R24" s="80">
        <f t="shared" si="1"/>
        <v>0</v>
      </c>
      <c r="S24" s="80"/>
      <c r="T24" s="80"/>
      <c r="U24" s="81"/>
      <c r="V24" s="81"/>
      <c r="W24" s="81"/>
      <c r="X24" s="81">
        <f t="shared" si="2"/>
        <v>0</v>
      </c>
      <c r="Y24" s="81"/>
      <c r="Z24" s="81"/>
      <c r="AA24" s="82"/>
      <c r="AB24" s="82"/>
      <c r="AC24" s="90"/>
      <c r="AD24" s="82">
        <f t="shared" si="3"/>
        <v>0</v>
      </c>
      <c r="AE24" s="82"/>
      <c r="AF24" s="82"/>
      <c r="AG24" s="83"/>
      <c r="AH24" s="83"/>
      <c r="AI24" s="83"/>
      <c r="AJ24" s="83">
        <f t="shared" si="4"/>
        <v>0</v>
      </c>
      <c r="AK24" s="83"/>
      <c r="AL24" s="83"/>
      <c r="AM24" s="84"/>
      <c r="AN24" s="84"/>
      <c r="AO24" s="84"/>
      <c r="AP24" s="84">
        <f t="shared" si="5"/>
        <v>0</v>
      </c>
      <c r="AQ24" s="84"/>
      <c r="AR24" s="84"/>
      <c r="AS24" s="78"/>
      <c r="AT24" s="78"/>
      <c r="AU24" s="78"/>
      <c r="AV24" s="78">
        <f t="shared" si="6"/>
        <v>0</v>
      </c>
      <c r="AW24" s="78"/>
      <c r="AX24" s="78"/>
      <c r="AY24" s="84"/>
      <c r="AZ24" s="84"/>
      <c r="BA24" s="84"/>
      <c r="BB24" s="84">
        <f t="shared" si="7"/>
        <v>0</v>
      </c>
      <c r="BC24" s="84"/>
      <c r="BD24" s="84"/>
      <c r="BE24" s="79"/>
      <c r="BF24" s="79"/>
      <c r="BG24" s="79"/>
      <c r="BH24" s="79">
        <f t="shared" si="8"/>
        <v>0</v>
      </c>
      <c r="BI24" s="79"/>
      <c r="BJ24" s="79"/>
      <c r="BK24" s="85"/>
      <c r="BL24" s="85"/>
      <c r="BM24" s="85"/>
      <c r="BN24" s="85">
        <f t="shared" si="9"/>
        <v>0</v>
      </c>
      <c r="BO24" s="85"/>
      <c r="BP24" s="85"/>
      <c r="BQ24" s="78"/>
      <c r="BR24" s="78"/>
      <c r="BS24" s="78"/>
      <c r="BT24" s="78">
        <f t="shared" si="10"/>
        <v>0</v>
      </c>
      <c r="BU24" s="78"/>
      <c r="BV24" s="78"/>
      <c r="BW24" s="84"/>
      <c r="BX24" s="84"/>
      <c r="BY24" s="84"/>
      <c r="BZ24" s="84">
        <f t="shared" si="11"/>
        <v>0</v>
      </c>
      <c r="CA24" s="84"/>
      <c r="CB24" s="84"/>
      <c r="CC24" s="78"/>
      <c r="CD24" s="78"/>
      <c r="CE24" s="78"/>
      <c r="CF24" s="78">
        <f t="shared" si="12"/>
        <v>0</v>
      </c>
      <c r="CG24" s="78"/>
      <c r="CH24" s="78"/>
      <c r="CI24" s="84"/>
      <c r="CJ24" s="84"/>
      <c r="CK24" s="84"/>
      <c r="CL24" s="84">
        <f t="shared" si="13"/>
        <v>0</v>
      </c>
      <c r="CM24" s="84"/>
      <c r="CN24" s="84"/>
      <c r="CO24" s="86">
        <f t="shared" si="31"/>
        <v>0</v>
      </c>
      <c r="CP24" s="87">
        <f t="shared" si="32"/>
        <v>0</v>
      </c>
      <c r="CQ24" s="86">
        <f t="shared" si="33"/>
        <v>0</v>
      </c>
      <c r="CR24" s="87">
        <f t="shared" si="34"/>
        <v>0</v>
      </c>
      <c r="CS24" s="87">
        <f t="shared" si="19"/>
        <v>0</v>
      </c>
      <c r="CT24" s="87">
        <f t="shared" si="35"/>
        <v>0</v>
      </c>
    </row>
    <row r="25" spans="1:98" ht="15.75" thickBot="1" x14ac:dyDescent="0.3">
      <c r="A25" s="387"/>
      <c r="B25" s="385" t="s">
        <v>6</v>
      </c>
      <c r="C25" s="78"/>
      <c r="D25" s="78"/>
      <c r="E25" s="78"/>
      <c r="F25" s="78">
        <f t="shared" si="20"/>
        <v>0</v>
      </c>
      <c r="G25" s="78"/>
      <c r="H25" s="78"/>
      <c r="I25" s="79"/>
      <c r="J25" s="79"/>
      <c r="K25" s="79"/>
      <c r="L25" s="79">
        <f t="shared" si="0"/>
        <v>0</v>
      </c>
      <c r="M25" s="79"/>
      <c r="N25" s="79"/>
      <c r="O25" s="80"/>
      <c r="P25" s="80"/>
      <c r="Q25" s="80"/>
      <c r="R25" s="80">
        <f t="shared" si="1"/>
        <v>0</v>
      </c>
      <c r="S25" s="80"/>
      <c r="T25" s="80"/>
      <c r="U25" s="81"/>
      <c r="V25" s="81"/>
      <c r="W25" s="81"/>
      <c r="X25" s="81">
        <f t="shared" si="2"/>
        <v>0</v>
      </c>
      <c r="Y25" s="81"/>
      <c r="Z25" s="81"/>
      <c r="AA25" s="82"/>
      <c r="AB25" s="82"/>
      <c r="AC25" s="90"/>
      <c r="AD25" s="82">
        <f t="shared" si="3"/>
        <v>0</v>
      </c>
      <c r="AE25" s="82"/>
      <c r="AF25" s="82"/>
      <c r="AG25" s="83"/>
      <c r="AH25" s="83"/>
      <c r="AI25" s="83"/>
      <c r="AJ25" s="83">
        <f t="shared" si="4"/>
        <v>0</v>
      </c>
      <c r="AK25" s="83"/>
      <c r="AL25" s="83"/>
      <c r="AM25" s="84"/>
      <c r="AN25" s="84"/>
      <c r="AO25" s="84"/>
      <c r="AP25" s="84">
        <f t="shared" si="5"/>
        <v>0</v>
      </c>
      <c r="AQ25" s="84"/>
      <c r="AR25" s="84"/>
      <c r="AS25" s="78"/>
      <c r="AT25" s="78"/>
      <c r="AU25" s="78"/>
      <c r="AV25" s="78">
        <f t="shared" si="6"/>
        <v>0</v>
      </c>
      <c r="AW25" s="78"/>
      <c r="AX25" s="78"/>
      <c r="AY25" s="84"/>
      <c r="AZ25" s="84"/>
      <c r="BA25" s="84"/>
      <c r="BB25" s="84">
        <f t="shared" si="7"/>
        <v>0</v>
      </c>
      <c r="BC25" s="84"/>
      <c r="BD25" s="84"/>
      <c r="BE25" s="79"/>
      <c r="BF25" s="79"/>
      <c r="BG25" s="79"/>
      <c r="BH25" s="79">
        <f t="shared" si="8"/>
        <v>0</v>
      </c>
      <c r="BI25" s="79"/>
      <c r="BJ25" s="79"/>
      <c r="BK25" s="85"/>
      <c r="BL25" s="85"/>
      <c r="BM25" s="85"/>
      <c r="BN25" s="85">
        <f t="shared" si="9"/>
        <v>0</v>
      </c>
      <c r="BO25" s="85"/>
      <c r="BP25" s="85"/>
      <c r="BQ25" s="78"/>
      <c r="BR25" s="78"/>
      <c r="BS25" s="78"/>
      <c r="BT25" s="78">
        <f t="shared" si="10"/>
        <v>0</v>
      </c>
      <c r="BU25" s="78"/>
      <c r="BV25" s="78"/>
      <c r="BW25" s="84"/>
      <c r="BX25" s="84"/>
      <c r="BY25" s="84"/>
      <c r="BZ25" s="84">
        <f t="shared" si="11"/>
        <v>0</v>
      </c>
      <c r="CA25" s="84"/>
      <c r="CB25" s="84"/>
      <c r="CC25" s="78"/>
      <c r="CD25" s="78"/>
      <c r="CE25" s="78"/>
      <c r="CF25" s="78">
        <f t="shared" si="12"/>
        <v>0</v>
      </c>
      <c r="CG25" s="78"/>
      <c r="CH25" s="78"/>
      <c r="CI25" s="84"/>
      <c r="CJ25" s="84"/>
      <c r="CK25" s="84"/>
      <c r="CL25" s="84">
        <f t="shared" si="13"/>
        <v>0</v>
      </c>
      <c r="CM25" s="84"/>
      <c r="CN25" s="84"/>
      <c r="CO25" s="86">
        <f t="shared" si="31"/>
        <v>0</v>
      </c>
      <c r="CP25" s="87">
        <f t="shared" si="32"/>
        <v>0</v>
      </c>
      <c r="CQ25" s="86">
        <f t="shared" si="33"/>
        <v>0</v>
      </c>
      <c r="CR25" s="87">
        <f t="shared" si="34"/>
        <v>0</v>
      </c>
      <c r="CS25" s="87">
        <f t="shared" si="19"/>
        <v>0</v>
      </c>
      <c r="CT25" s="87">
        <f t="shared" si="35"/>
        <v>0</v>
      </c>
    </row>
    <row r="26" spans="1:98" x14ac:dyDescent="0.25">
      <c r="A26" s="388" t="s">
        <v>75</v>
      </c>
      <c r="B26" s="389" t="s">
        <v>4</v>
      </c>
      <c r="C26" s="78"/>
      <c r="D26" s="78"/>
      <c r="E26" s="78"/>
      <c r="F26" s="78">
        <f t="shared" si="20"/>
        <v>0</v>
      </c>
      <c r="G26" s="78"/>
      <c r="H26" s="78"/>
      <c r="I26" s="79"/>
      <c r="J26" s="79"/>
      <c r="K26" s="79"/>
      <c r="L26" s="79">
        <f t="shared" si="0"/>
        <v>0</v>
      </c>
      <c r="M26" s="79"/>
      <c r="N26" s="79"/>
      <c r="O26" s="80"/>
      <c r="P26" s="80"/>
      <c r="Q26" s="80"/>
      <c r="R26" s="80">
        <f t="shared" si="1"/>
        <v>0</v>
      </c>
      <c r="S26" s="80"/>
      <c r="T26" s="80"/>
      <c r="U26" s="81"/>
      <c r="V26" s="81"/>
      <c r="W26" s="91"/>
      <c r="X26" s="81">
        <f t="shared" si="2"/>
        <v>0</v>
      </c>
      <c r="Y26" s="81"/>
      <c r="Z26" s="81"/>
      <c r="AA26" s="82"/>
      <c r="AB26" s="82"/>
      <c r="AC26" s="82"/>
      <c r="AD26" s="82">
        <f t="shared" si="3"/>
        <v>0</v>
      </c>
      <c r="AE26" s="82"/>
      <c r="AF26" s="82"/>
      <c r="AG26" s="83"/>
      <c r="AH26" s="93"/>
      <c r="AI26" s="83"/>
      <c r="AJ26" s="83">
        <f t="shared" si="4"/>
        <v>0</v>
      </c>
      <c r="AK26" s="83"/>
      <c r="AL26" s="83"/>
      <c r="AM26" s="84"/>
      <c r="AN26" s="84"/>
      <c r="AO26" s="84"/>
      <c r="AP26" s="84">
        <f t="shared" si="5"/>
        <v>0</v>
      </c>
      <c r="AQ26" s="84"/>
      <c r="AR26" s="84"/>
      <c r="AS26" s="78"/>
      <c r="AT26" s="78"/>
      <c r="AU26" s="78"/>
      <c r="AV26" s="78">
        <f t="shared" si="6"/>
        <v>0</v>
      </c>
      <c r="AW26" s="78"/>
      <c r="AX26" s="78"/>
      <c r="AY26" s="84"/>
      <c r="AZ26" s="84"/>
      <c r="BA26" s="84"/>
      <c r="BB26" s="84">
        <f t="shared" si="7"/>
        <v>0</v>
      </c>
      <c r="BC26" s="84"/>
      <c r="BD26" s="84"/>
      <c r="BE26" s="79"/>
      <c r="BF26" s="79"/>
      <c r="BG26" s="79"/>
      <c r="BH26" s="79">
        <f t="shared" si="8"/>
        <v>0</v>
      </c>
      <c r="BI26" s="79"/>
      <c r="BJ26" s="79"/>
      <c r="BK26" s="85"/>
      <c r="BL26" s="85"/>
      <c r="BM26" s="85"/>
      <c r="BN26" s="85">
        <f t="shared" si="9"/>
        <v>0</v>
      </c>
      <c r="BO26" s="85"/>
      <c r="BP26" s="85"/>
      <c r="BQ26" s="78"/>
      <c r="BR26" s="78"/>
      <c r="BS26" s="78"/>
      <c r="BT26" s="78">
        <f t="shared" si="10"/>
        <v>0</v>
      </c>
      <c r="BU26" s="78"/>
      <c r="BV26" s="78"/>
      <c r="BW26" s="84"/>
      <c r="BX26" s="84"/>
      <c r="BY26" s="84"/>
      <c r="BZ26" s="84">
        <f t="shared" si="11"/>
        <v>0</v>
      </c>
      <c r="CA26" s="84"/>
      <c r="CB26" s="84"/>
      <c r="CC26" s="78"/>
      <c r="CD26" s="78"/>
      <c r="CE26" s="78"/>
      <c r="CF26" s="78">
        <f t="shared" si="12"/>
        <v>0</v>
      </c>
      <c r="CG26" s="78"/>
      <c r="CH26" s="78"/>
      <c r="CI26" s="84"/>
      <c r="CJ26" s="84"/>
      <c r="CK26" s="84"/>
      <c r="CL26" s="84">
        <f t="shared" si="13"/>
        <v>0</v>
      </c>
      <c r="CM26" s="84"/>
      <c r="CN26" s="84"/>
      <c r="CO26" s="86">
        <f t="shared" si="31"/>
        <v>0</v>
      </c>
      <c r="CP26" s="87">
        <f t="shared" si="32"/>
        <v>0</v>
      </c>
      <c r="CQ26" s="86">
        <f t="shared" si="33"/>
        <v>0</v>
      </c>
      <c r="CR26" s="87">
        <f t="shared" si="34"/>
        <v>0</v>
      </c>
      <c r="CS26" s="87">
        <f t="shared" si="19"/>
        <v>0</v>
      </c>
      <c r="CT26" s="87">
        <f t="shared" si="35"/>
        <v>0</v>
      </c>
    </row>
    <row r="27" spans="1:98" x14ac:dyDescent="0.25">
      <c r="A27" s="390"/>
      <c r="B27" s="389" t="s">
        <v>5</v>
      </c>
      <c r="C27" s="78"/>
      <c r="D27" s="78"/>
      <c r="E27" s="78"/>
      <c r="F27" s="78">
        <f t="shared" si="20"/>
        <v>0</v>
      </c>
      <c r="G27" s="78"/>
      <c r="H27" s="78"/>
      <c r="I27" s="79"/>
      <c r="J27" s="79"/>
      <c r="K27" s="79"/>
      <c r="L27" s="79">
        <f t="shared" si="0"/>
        <v>0</v>
      </c>
      <c r="M27" s="79"/>
      <c r="N27" s="79"/>
      <c r="O27" s="80"/>
      <c r="P27" s="80"/>
      <c r="Q27" s="80"/>
      <c r="R27" s="80">
        <f t="shared" si="1"/>
        <v>0</v>
      </c>
      <c r="S27" s="80"/>
      <c r="T27" s="80"/>
      <c r="U27" s="81"/>
      <c r="V27" s="91"/>
      <c r="W27" s="81"/>
      <c r="X27" s="81">
        <f t="shared" si="2"/>
        <v>0</v>
      </c>
      <c r="Y27" s="81"/>
      <c r="Z27" s="81"/>
      <c r="AA27" s="82"/>
      <c r="AB27" s="82"/>
      <c r="AC27" s="90"/>
      <c r="AD27" s="82">
        <f t="shared" si="3"/>
        <v>0</v>
      </c>
      <c r="AE27" s="82"/>
      <c r="AF27" s="82"/>
      <c r="AG27" s="83"/>
      <c r="AH27" s="83"/>
      <c r="AI27" s="93"/>
      <c r="AJ27" s="83">
        <f t="shared" si="4"/>
        <v>0</v>
      </c>
      <c r="AK27" s="83"/>
      <c r="AL27" s="83"/>
      <c r="AM27" s="84"/>
      <c r="AN27" s="84"/>
      <c r="AO27" s="84"/>
      <c r="AP27" s="84">
        <f t="shared" si="5"/>
        <v>0</v>
      </c>
      <c r="AQ27" s="84"/>
      <c r="AR27" s="84"/>
      <c r="AS27" s="78"/>
      <c r="AT27" s="78"/>
      <c r="AU27" s="78"/>
      <c r="AV27" s="78">
        <f t="shared" si="6"/>
        <v>0</v>
      </c>
      <c r="AW27" s="78"/>
      <c r="AX27" s="78"/>
      <c r="AY27" s="84"/>
      <c r="AZ27" s="84"/>
      <c r="BA27" s="84"/>
      <c r="BB27" s="84">
        <f t="shared" si="7"/>
        <v>0</v>
      </c>
      <c r="BC27" s="84"/>
      <c r="BD27" s="84"/>
      <c r="BE27" s="79"/>
      <c r="BF27" s="79"/>
      <c r="BG27" s="79"/>
      <c r="BH27" s="79">
        <f t="shared" si="8"/>
        <v>0</v>
      </c>
      <c r="BI27" s="79"/>
      <c r="BJ27" s="79"/>
      <c r="BK27" s="85"/>
      <c r="BL27" s="85"/>
      <c r="BM27" s="85"/>
      <c r="BN27" s="85">
        <f t="shared" si="9"/>
        <v>0</v>
      </c>
      <c r="BO27" s="85"/>
      <c r="BP27" s="85"/>
      <c r="BQ27" s="78"/>
      <c r="BR27" s="78"/>
      <c r="BS27" s="78"/>
      <c r="BT27" s="78">
        <f t="shared" si="10"/>
        <v>0</v>
      </c>
      <c r="BU27" s="78"/>
      <c r="BV27" s="78"/>
      <c r="BW27" s="84"/>
      <c r="BX27" s="84"/>
      <c r="BY27" s="84"/>
      <c r="BZ27" s="84">
        <f t="shared" si="11"/>
        <v>0</v>
      </c>
      <c r="CA27" s="84"/>
      <c r="CB27" s="84"/>
      <c r="CC27" s="78"/>
      <c r="CD27" s="78"/>
      <c r="CE27" s="78"/>
      <c r="CF27" s="78">
        <f t="shared" si="12"/>
        <v>0</v>
      </c>
      <c r="CG27" s="78"/>
      <c r="CH27" s="78"/>
      <c r="CI27" s="84"/>
      <c r="CJ27" s="84"/>
      <c r="CK27" s="84"/>
      <c r="CL27" s="84">
        <f t="shared" si="13"/>
        <v>0</v>
      </c>
      <c r="CM27" s="84"/>
      <c r="CN27" s="84"/>
      <c r="CO27" s="86">
        <f t="shared" si="31"/>
        <v>0</v>
      </c>
      <c r="CP27" s="87">
        <f t="shared" si="32"/>
        <v>0</v>
      </c>
      <c r="CQ27" s="86">
        <f t="shared" si="33"/>
        <v>0</v>
      </c>
      <c r="CR27" s="87">
        <f t="shared" si="34"/>
        <v>0</v>
      </c>
      <c r="CS27" s="87">
        <f t="shared" si="19"/>
        <v>0</v>
      </c>
      <c r="CT27" s="87">
        <f t="shared" si="35"/>
        <v>0</v>
      </c>
    </row>
    <row r="28" spans="1:98" ht="15.75" thickBot="1" x14ac:dyDescent="0.3">
      <c r="A28" s="391"/>
      <c r="B28" s="389" t="s">
        <v>6</v>
      </c>
      <c r="C28" s="78"/>
      <c r="D28" s="78"/>
      <c r="E28" s="78"/>
      <c r="F28" s="78">
        <f t="shared" si="20"/>
        <v>0</v>
      </c>
      <c r="G28" s="78"/>
      <c r="H28" s="78"/>
      <c r="I28" s="79"/>
      <c r="J28" s="79"/>
      <c r="K28" s="79"/>
      <c r="L28" s="79">
        <f t="shared" si="0"/>
        <v>0</v>
      </c>
      <c r="M28" s="79"/>
      <c r="N28" s="79"/>
      <c r="O28" s="80"/>
      <c r="P28" s="80"/>
      <c r="Q28" s="80"/>
      <c r="R28" s="80">
        <f t="shared" si="1"/>
        <v>0</v>
      </c>
      <c r="S28" s="80"/>
      <c r="T28" s="80"/>
      <c r="U28" s="81"/>
      <c r="V28" s="81"/>
      <c r="W28" s="81"/>
      <c r="X28" s="81">
        <f t="shared" si="2"/>
        <v>0</v>
      </c>
      <c r="Y28" s="81"/>
      <c r="Z28" s="81"/>
      <c r="AA28" s="82"/>
      <c r="AB28" s="82"/>
      <c r="AC28" s="82"/>
      <c r="AD28" s="82">
        <f t="shared" si="3"/>
        <v>0</v>
      </c>
      <c r="AE28" s="82"/>
      <c r="AF28" s="82"/>
      <c r="AG28" s="83"/>
      <c r="AH28" s="93"/>
      <c r="AI28" s="83"/>
      <c r="AJ28" s="83">
        <f t="shared" si="4"/>
        <v>0</v>
      </c>
      <c r="AK28" s="83"/>
      <c r="AL28" s="83"/>
      <c r="AM28" s="84"/>
      <c r="AN28" s="84"/>
      <c r="AO28" s="84"/>
      <c r="AP28" s="84">
        <f t="shared" si="5"/>
        <v>0</v>
      </c>
      <c r="AQ28" s="84"/>
      <c r="AR28" s="84"/>
      <c r="AS28" s="78"/>
      <c r="AT28" s="78"/>
      <c r="AU28" s="78"/>
      <c r="AV28" s="78">
        <f t="shared" si="6"/>
        <v>0</v>
      </c>
      <c r="AW28" s="78"/>
      <c r="AX28" s="78"/>
      <c r="AY28" s="84"/>
      <c r="AZ28" s="84"/>
      <c r="BA28" s="84"/>
      <c r="BB28" s="84">
        <f t="shared" si="7"/>
        <v>0</v>
      </c>
      <c r="BC28" s="84"/>
      <c r="BD28" s="84"/>
      <c r="BE28" s="79"/>
      <c r="BF28" s="79"/>
      <c r="BG28" s="79"/>
      <c r="BH28" s="79">
        <f t="shared" si="8"/>
        <v>0</v>
      </c>
      <c r="BI28" s="79"/>
      <c r="BJ28" s="79"/>
      <c r="BK28" s="85"/>
      <c r="BL28" s="85"/>
      <c r="BM28" s="85"/>
      <c r="BN28" s="85">
        <f t="shared" si="9"/>
        <v>0</v>
      </c>
      <c r="BO28" s="85"/>
      <c r="BP28" s="85"/>
      <c r="BQ28" s="78"/>
      <c r="BR28" s="78"/>
      <c r="BS28" s="78"/>
      <c r="BT28" s="78">
        <f t="shared" si="10"/>
        <v>0</v>
      </c>
      <c r="BU28" s="78"/>
      <c r="BV28" s="78"/>
      <c r="BW28" s="84"/>
      <c r="BX28" s="84"/>
      <c r="BY28" s="84"/>
      <c r="BZ28" s="84">
        <f t="shared" si="11"/>
        <v>0</v>
      </c>
      <c r="CA28" s="84"/>
      <c r="CB28" s="84"/>
      <c r="CC28" s="78"/>
      <c r="CD28" s="78"/>
      <c r="CE28" s="78"/>
      <c r="CF28" s="78">
        <f t="shared" si="12"/>
        <v>0</v>
      </c>
      <c r="CG28" s="78"/>
      <c r="CH28" s="78"/>
      <c r="CI28" s="84"/>
      <c r="CJ28" s="84"/>
      <c r="CK28" s="84"/>
      <c r="CL28" s="84">
        <f t="shared" si="13"/>
        <v>0</v>
      </c>
      <c r="CM28" s="84"/>
      <c r="CN28" s="84"/>
      <c r="CO28" s="86">
        <f t="shared" si="31"/>
        <v>0</v>
      </c>
      <c r="CP28" s="87">
        <f t="shared" si="32"/>
        <v>0</v>
      </c>
      <c r="CQ28" s="86">
        <f t="shared" si="33"/>
        <v>0</v>
      </c>
      <c r="CR28" s="87">
        <f t="shared" si="34"/>
        <v>0</v>
      </c>
      <c r="CS28" s="87">
        <f t="shared" si="19"/>
        <v>0</v>
      </c>
      <c r="CT28" s="87">
        <f t="shared" si="35"/>
        <v>0</v>
      </c>
    </row>
    <row r="29" spans="1:98" x14ac:dyDescent="0.25">
      <c r="A29" s="392" t="s">
        <v>76</v>
      </c>
      <c r="B29" s="393" t="s">
        <v>4</v>
      </c>
      <c r="C29" s="78"/>
      <c r="D29" s="78"/>
      <c r="E29" s="78"/>
      <c r="F29" s="78">
        <f t="shared" si="20"/>
        <v>0</v>
      </c>
      <c r="G29" s="78"/>
      <c r="H29" s="78"/>
      <c r="I29" s="79"/>
      <c r="J29" s="88"/>
      <c r="K29" s="79"/>
      <c r="L29" s="79">
        <f t="shared" si="0"/>
        <v>0</v>
      </c>
      <c r="M29" s="79"/>
      <c r="N29" s="79"/>
      <c r="O29" s="80"/>
      <c r="P29" s="89"/>
      <c r="Q29" s="80"/>
      <c r="R29" s="80">
        <f t="shared" si="1"/>
        <v>0</v>
      </c>
      <c r="S29" s="80"/>
      <c r="T29" s="80"/>
      <c r="U29" s="81"/>
      <c r="V29" s="81"/>
      <c r="W29" s="81"/>
      <c r="X29" s="81">
        <f t="shared" si="2"/>
        <v>0</v>
      </c>
      <c r="Y29" s="81"/>
      <c r="Z29" s="81"/>
      <c r="AA29" s="82"/>
      <c r="AB29" s="82"/>
      <c r="AC29" s="82"/>
      <c r="AD29" s="82">
        <f t="shared" si="3"/>
        <v>0</v>
      </c>
      <c r="AE29" s="82"/>
      <c r="AF29" s="82"/>
      <c r="AG29" s="83"/>
      <c r="AH29" s="93"/>
      <c r="AI29" s="83"/>
      <c r="AJ29" s="83">
        <f t="shared" si="4"/>
        <v>0</v>
      </c>
      <c r="AK29" s="83"/>
      <c r="AL29" s="83"/>
      <c r="AM29" s="84"/>
      <c r="AN29" s="84"/>
      <c r="AO29" s="84"/>
      <c r="AP29" s="84">
        <f t="shared" si="5"/>
        <v>0</v>
      </c>
      <c r="AQ29" s="84"/>
      <c r="AR29" s="84"/>
      <c r="AS29" s="78"/>
      <c r="AT29" s="78"/>
      <c r="AU29" s="78"/>
      <c r="AV29" s="78">
        <f t="shared" si="6"/>
        <v>0</v>
      </c>
      <c r="AW29" s="78"/>
      <c r="AX29" s="78"/>
      <c r="AY29" s="84"/>
      <c r="AZ29" s="84"/>
      <c r="BA29" s="84"/>
      <c r="BB29" s="84">
        <f t="shared" si="7"/>
        <v>0</v>
      </c>
      <c r="BC29" s="84"/>
      <c r="BD29" s="84"/>
      <c r="BE29" s="79"/>
      <c r="BF29" s="88"/>
      <c r="BG29" s="79"/>
      <c r="BH29" s="79">
        <f t="shared" si="8"/>
        <v>0</v>
      </c>
      <c r="BI29" s="79"/>
      <c r="BJ29" s="79"/>
      <c r="BK29" s="85"/>
      <c r="BL29" s="85"/>
      <c r="BM29" s="85"/>
      <c r="BN29" s="85">
        <f t="shared" si="9"/>
        <v>0</v>
      </c>
      <c r="BO29" s="85"/>
      <c r="BP29" s="85"/>
      <c r="BQ29" s="78"/>
      <c r="BR29" s="78"/>
      <c r="BS29" s="78"/>
      <c r="BT29" s="78">
        <f t="shared" si="10"/>
        <v>0</v>
      </c>
      <c r="BU29" s="78"/>
      <c r="BV29" s="78"/>
      <c r="BW29" s="84"/>
      <c r="BX29" s="84"/>
      <c r="BY29" s="84"/>
      <c r="BZ29" s="84">
        <f t="shared" si="11"/>
        <v>0</v>
      </c>
      <c r="CA29" s="84"/>
      <c r="CB29" s="84"/>
      <c r="CC29" s="78"/>
      <c r="CD29" s="78"/>
      <c r="CE29" s="78"/>
      <c r="CF29" s="78">
        <f t="shared" si="12"/>
        <v>0</v>
      </c>
      <c r="CG29" s="78"/>
      <c r="CH29" s="78"/>
      <c r="CI29" s="84"/>
      <c r="CJ29" s="84"/>
      <c r="CK29" s="84"/>
      <c r="CL29" s="84">
        <f t="shared" si="13"/>
        <v>0</v>
      </c>
      <c r="CM29" s="84"/>
      <c r="CN29" s="84"/>
      <c r="CO29" s="86">
        <f t="shared" si="31"/>
        <v>0</v>
      </c>
      <c r="CP29" s="87">
        <f t="shared" si="32"/>
        <v>0</v>
      </c>
      <c r="CQ29" s="86">
        <f t="shared" si="33"/>
        <v>0</v>
      </c>
      <c r="CR29" s="87">
        <f t="shared" si="34"/>
        <v>0</v>
      </c>
      <c r="CS29" s="87">
        <f t="shared" si="19"/>
        <v>0</v>
      </c>
      <c r="CT29" s="87">
        <f t="shared" si="35"/>
        <v>0</v>
      </c>
    </row>
    <row r="30" spans="1:98" x14ac:dyDescent="0.25">
      <c r="A30" s="394"/>
      <c r="B30" s="393" t="s">
        <v>5</v>
      </c>
      <c r="C30" s="78"/>
      <c r="D30" s="78"/>
      <c r="E30" s="78"/>
      <c r="F30" s="78">
        <f t="shared" si="20"/>
        <v>0</v>
      </c>
      <c r="G30" s="78"/>
      <c r="H30" s="78"/>
      <c r="I30" s="79"/>
      <c r="J30" s="79"/>
      <c r="K30" s="88"/>
      <c r="L30" s="79">
        <f t="shared" si="0"/>
        <v>0</v>
      </c>
      <c r="M30" s="79"/>
      <c r="N30" s="79"/>
      <c r="O30" s="80"/>
      <c r="P30" s="80"/>
      <c r="Q30" s="80"/>
      <c r="R30" s="80">
        <f t="shared" si="1"/>
        <v>0</v>
      </c>
      <c r="S30" s="80"/>
      <c r="T30" s="80"/>
      <c r="U30" s="81"/>
      <c r="V30" s="81"/>
      <c r="W30" s="81"/>
      <c r="X30" s="81">
        <f t="shared" si="2"/>
        <v>0</v>
      </c>
      <c r="Y30" s="81"/>
      <c r="Z30" s="81"/>
      <c r="AA30" s="82"/>
      <c r="AB30" s="82"/>
      <c r="AC30" s="82"/>
      <c r="AD30" s="82">
        <f t="shared" si="3"/>
        <v>0</v>
      </c>
      <c r="AE30" s="82"/>
      <c r="AF30" s="82"/>
      <c r="AG30" s="83"/>
      <c r="AH30" s="83"/>
      <c r="AI30" s="83"/>
      <c r="AJ30" s="83">
        <f t="shared" si="4"/>
        <v>0</v>
      </c>
      <c r="AK30" s="83"/>
      <c r="AL30" s="83"/>
      <c r="AM30" s="84"/>
      <c r="AN30" s="84"/>
      <c r="AO30" s="84"/>
      <c r="AP30" s="84">
        <f t="shared" si="5"/>
        <v>0</v>
      </c>
      <c r="AQ30" s="84"/>
      <c r="AR30" s="84"/>
      <c r="AS30" s="78"/>
      <c r="AT30" s="78"/>
      <c r="AU30" s="78"/>
      <c r="AV30" s="78">
        <f t="shared" si="6"/>
        <v>0</v>
      </c>
      <c r="AW30" s="78"/>
      <c r="AX30" s="78"/>
      <c r="AY30" s="84"/>
      <c r="AZ30" s="84"/>
      <c r="BA30" s="84"/>
      <c r="BB30" s="84">
        <f t="shared" si="7"/>
        <v>0</v>
      </c>
      <c r="BC30" s="84"/>
      <c r="BD30" s="84"/>
      <c r="BE30" s="79"/>
      <c r="BF30" s="79"/>
      <c r="BG30" s="88"/>
      <c r="BH30" s="79">
        <f t="shared" si="8"/>
        <v>0</v>
      </c>
      <c r="BI30" s="79"/>
      <c r="BJ30" s="79"/>
      <c r="BK30" s="85"/>
      <c r="BL30" s="85"/>
      <c r="BM30" s="85"/>
      <c r="BN30" s="85">
        <f t="shared" si="9"/>
        <v>0</v>
      </c>
      <c r="BO30" s="85"/>
      <c r="BP30" s="85"/>
      <c r="BQ30" s="78"/>
      <c r="BR30" s="78"/>
      <c r="BS30" s="78"/>
      <c r="BT30" s="78">
        <f t="shared" si="10"/>
        <v>0</v>
      </c>
      <c r="BU30" s="78"/>
      <c r="BV30" s="78"/>
      <c r="BW30" s="84"/>
      <c r="BX30" s="84"/>
      <c r="BY30" s="84"/>
      <c r="BZ30" s="84">
        <f t="shared" si="11"/>
        <v>0</v>
      </c>
      <c r="CA30" s="84"/>
      <c r="CB30" s="84"/>
      <c r="CC30" s="78"/>
      <c r="CD30" s="78"/>
      <c r="CE30" s="78"/>
      <c r="CF30" s="78">
        <f t="shared" si="12"/>
        <v>0</v>
      </c>
      <c r="CG30" s="78"/>
      <c r="CH30" s="78"/>
      <c r="CI30" s="84"/>
      <c r="CJ30" s="84"/>
      <c r="CK30" s="84"/>
      <c r="CL30" s="84">
        <f t="shared" si="13"/>
        <v>0</v>
      </c>
      <c r="CM30" s="84"/>
      <c r="CN30" s="84"/>
      <c r="CO30" s="86">
        <f t="shared" si="31"/>
        <v>0</v>
      </c>
      <c r="CP30" s="87">
        <f t="shared" si="32"/>
        <v>0</v>
      </c>
      <c r="CQ30" s="86">
        <f t="shared" si="33"/>
        <v>0</v>
      </c>
      <c r="CR30" s="87">
        <f t="shared" si="34"/>
        <v>0</v>
      </c>
      <c r="CS30" s="87">
        <f t="shared" si="19"/>
        <v>0</v>
      </c>
      <c r="CT30" s="87">
        <f t="shared" si="35"/>
        <v>0</v>
      </c>
    </row>
    <row r="31" spans="1:98" ht="15.75" thickBot="1" x14ac:dyDescent="0.3">
      <c r="A31" s="395"/>
      <c r="B31" s="393" t="s">
        <v>6</v>
      </c>
      <c r="C31" s="78"/>
      <c r="D31" s="78"/>
      <c r="E31" s="78"/>
      <c r="F31" s="78">
        <f t="shared" si="20"/>
        <v>0</v>
      </c>
      <c r="G31" s="78"/>
      <c r="H31" s="78"/>
      <c r="I31" s="79"/>
      <c r="J31" s="79"/>
      <c r="K31" s="79"/>
      <c r="L31" s="79">
        <f t="shared" si="0"/>
        <v>0</v>
      </c>
      <c r="M31" s="79"/>
      <c r="N31" s="79"/>
      <c r="O31" s="80"/>
      <c r="P31" s="89"/>
      <c r="Q31" s="89"/>
      <c r="R31" s="80">
        <f t="shared" si="1"/>
        <v>0</v>
      </c>
      <c r="S31" s="80"/>
      <c r="T31" s="80"/>
      <c r="U31" s="81"/>
      <c r="V31" s="81"/>
      <c r="W31" s="81"/>
      <c r="X31" s="81">
        <f t="shared" si="2"/>
        <v>0</v>
      </c>
      <c r="Y31" s="81"/>
      <c r="Z31" s="81"/>
      <c r="AA31" s="82"/>
      <c r="AB31" s="82"/>
      <c r="AC31" s="82"/>
      <c r="AD31" s="82">
        <f t="shared" si="3"/>
        <v>0</v>
      </c>
      <c r="AE31" s="82"/>
      <c r="AF31" s="82"/>
      <c r="AG31" s="83"/>
      <c r="AH31" s="93"/>
      <c r="AI31" s="83"/>
      <c r="AJ31" s="83">
        <f t="shared" si="4"/>
        <v>0</v>
      </c>
      <c r="AK31" s="83"/>
      <c r="AL31" s="83"/>
      <c r="AM31" s="84"/>
      <c r="AN31" s="84"/>
      <c r="AO31" s="84"/>
      <c r="AP31" s="84">
        <f t="shared" si="5"/>
        <v>0</v>
      </c>
      <c r="AQ31" s="84"/>
      <c r="AR31" s="84"/>
      <c r="AS31" s="78"/>
      <c r="AT31" s="78"/>
      <c r="AU31" s="78"/>
      <c r="AV31" s="78">
        <f t="shared" si="6"/>
        <v>0</v>
      </c>
      <c r="AW31" s="78"/>
      <c r="AX31" s="78"/>
      <c r="AY31" s="84"/>
      <c r="AZ31" s="84"/>
      <c r="BA31" s="84"/>
      <c r="BB31" s="84">
        <f t="shared" si="7"/>
        <v>0</v>
      </c>
      <c r="BC31" s="84"/>
      <c r="BD31" s="84"/>
      <c r="BE31" s="79"/>
      <c r="BF31" s="79"/>
      <c r="BG31" s="79"/>
      <c r="BH31" s="79">
        <f t="shared" si="8"/>
        <v>0</v>
      </c>
      <c r="BI31" s="79"/>
      <c r="BJ31" s="79"/>
      <c r="BK31" s="85"/>
      <c r="BL31" s="85"/>
      <c r="BM31" s="85"/>
      <c r="BN31" s="85">
        <f t="shared" si="9"/>
        <v>0</v>
      </c>
      <c r="BO31" s="85"/>
      <c r="BP31" s="85"/>
      <c r="BQ31" s="78"/>
      <c r="BR31" s="78"/>
      <c r="BS31" s="78"/>
      <c r="BT31" s="78">
        <f t="shared" si="10"/>
        <v>0</v>
      </c>
      <c r="BU31" s="78"/>
      <c r="BV31" s="78"/>
      <c r="BW31" s="84"/>
      <c r="BX31" s="84"/>
      <c r="BY31" s="84"/>
      <c r="BZ31" s="84">
        <f t="shared" si="11"/>
        <v>0</v>
      </c>
      <c r="CA31" s="84"/>
      <c r="CB31" s="84"/>
      <c r="CC31" s="78"/>
      <c r="CD31" s="78"/>
      <c r="CE31" s="78"/>
      <c r="CF31" s="78">
        <f t="shared" si="12"/>
        <v>0</v>
      </c>
      <c r="CG31" s="78"/>
      <c r="CH31" s="78"/>
      <c r="CI31" s="84"/>
      <c r="CJ31" s="84"/>
      <c r="CK31" s="84"/>
      <c r="CL31" s="84">
        <f t="shared" si="13"/>
        <v>0</v>
      </c>
      <c r="CM31" s="84"/>
      <c r="CN31" s="84"/>
      <c r="CO31" s="86">
        <f t="shared" si="31"/>
        <v>0</v>
      </c>
      <c r="CP31" s="87">
        <f t="shared" si="32"/>
        <v>0</v>
      </c>
      <c r="CQ31" s="86">
        <f t="shared" si="33"/>
        <v>0</v>
      </c>
      <c r="CR31" s="87">
        <f t="shared" si="34"/>
        <v>0</v>
      </c>
      <c r="CS31" s="87">
        <f t="shared" si="19"/>
        <v>0</v>
      </c>
      <c r="CT31" s="87">
        <f t="shared" si="35"/>
        <v>0</v>
      </c>
    </row>
    <row r="32" spans="1:98" x14ac:dyDescent="0.25">
      <c r="A32" s="396" t="s">
        <v>77</v>
      </c>
      <c r="B32" s="397" t="s">
        <v>4</v>
      </c>
      <c r="C32" s="78"/>
      <c r="D32" s="78"/>
      <c r="E32" s="78"/>
      <c r="F32" s="78">
        <f t="shared" si="20"/>
        <v>0</v>
      </c>
      <c r="G32" s="78"/>
      <c r="H32" s="78"/>
      <c r="I32" s="79"/>
      <c r="J32" s="79"/>
      <c r="K32" s="79"/>
      <c r="L32" s="79">
        <f t="shared" si="0"/>
        <v>0</v>
      </c>
      <c r="M32" s="79"/>
      <c r="N32" s="79"/>
      <c r="O32" s="80"/>
      <c r="P32" s="80"/>
      <c r="Q32" s="80"/>
      <c r="R32" s="80">
        <f t="shared" si="1"/>
        <v>0</v>
      </c>
      <c r="S32" s="80"/>
      <c r="T32" s="80"/>
      <c r="U32" s="81"/>
      <c r="V32" s="81"/>
      <c r="W32" s="81"/>
      <c r="X32" s="81">
        <f t="shared" si="2"/>
        <v>0</v>
      </c>
      <c r="Y32" s="81"/>
      <c r="Z32" s="81"/>
      <c r="AA32" s="82"/>
      <c r="AB32" s="90"/>
      <c r="AC32" s="82"/>
      <c r="AD32" s="82">
        <f t="shared" si="3"/>
        <v>0</v>
      </c>
      <c r="AE32" s="82"/>
      <c r="AF32" s="82"/>
      <c r="AG32" s="83"/>
      <c r="AH32" s="83"/>
      <c r="AI32" s="83"/>
      <c r="AJ32" s="83">
        <f t="shared" si="4"/>
        <v>0</v>
      </c>
      <c r="AK32" s="83"/>
      <c r="AL32" s="83"/>
      <c r="AM32" s="84"/>
      <c r="AN32" s="84"/>
      <c r="AO32" s="84"/>
      <c r="AP32" s="84">
        <f t="shared" si="5"/>
        <v>0</v>
      </c>
      <c r="AQ32" s="84"/>
      <c r="AR32" s="84"/>
      <c r="AS32" s="78"/>
      <c r="AT32" s="78"/>
      <c r="AU32" s="78"/>
      <c r="AV32" s="78">
        <f t="shared" si="6"/>
        <v>0</v>
      </c>
      <c r="AW32" s="78"/>
      <c r="AX32" s="78"/>
      <c r="AY32" s="84"/>
      <c r="AZ32" s="84"/>
      <c r="BA32" s="84"/>
      <c r="BB32" s="84">
        <f t="shared" si="7"/>
        <v>0</v>
      </c>
      <c r="BC32" s="84"/>
      <c r="BD32" s="84"/>
      <c r="BE32" s="79"/>
      <c r="BF32" s="79"/>
      <c r="BG32" s="79"/>
      <c r="BH32" s="79">
        <f t="shared" si="8"/>
        <v>0</v>
      </c>
      <c r="BI32" s="79"/>
      <c r="BJ32" s="79"/>
      <c r="BK32" s="85"/>
      <c r="BL32" s="85"/>
      <c r="BM32" s="85"/>
      <c r="BN32" s="85">
        <f t="shared" si="9"/>
        <v>0</v>
      </c>
      <c r="BO32" s="85"/>
      <c r="BP32" s="85"/>
      <c r="BQ32" s="78"/>
      <c r="BR32" s="78"/>
      <c r="BS32" s="78"/>
      <c r="BT32" s="78">
        <f t="shared" si="10"/>
        <v>0</v>
      </c>
      <c r="BU32" s="78"/>
      <c r="BV32" s="78"/>
      <c r="BW32" s="84"/>
      <c r="BX32" s="84"/>
      <c r="BY32" s="84"/>
      <c r="BZ32" s="84">
        <f t="shared" si="11"/>
        <v>0</v>
      </c>
      <c r="CA32" s="84"/>
      <c r="CB32" s="84"/>
      <c r="CC32" s="78"/>
      <c r="CD32" s="78"/>
      <c r="CE32" s="78"/>
      <c r="CF32" s="78">
        <f t="shared" si="12"/>
        <v>0</v>
      </c>
      <c r="CG32" s="78"/>
      <c r="CH32" s="78"/>
      <c r="CI32" s="84"/>
      <c r="CJ32" s="84"/>
      <c r="CK32" s="84"/>
      <c r="CL32" s="84">
        <f t="shared" si="13"/>
        <v>0</v>
      </c>
      <c r="CM32" s="84"/>
      <c r="CN32" s="84"/>
      <c r="CO32" s="86">
        <f t="shared" si="31"/>
        <v>0</v>
      </c>
      <c r="CP32" s="87">
        <f t="shared" si="32"/>
        <v>0</v>
      </c>
      <c r="CQ32" s="86">
        <f t="shared" si="33"/>
        <v>0</v>
      </c>
      <c r="CR32" s="87">
        <f t="shared" si="34"/>
        <v>0</v>
      </c>
      <c r="CS32" s="87">
        <f t="shared" si="19"/>
        <v>0</v>
      </c>
      <c r="CT32" s="87">
        <f t="shared" si="35"/>
        <v>0</v>
      </c>
    </row>
    <row r="33" spans="1:98" x14ac:dyDescent="0.25">
      <c r="A33" s="398"/>
      <c r="B33" s="397" t="s">
        <v>5</v>
      </c>
      <c r="C33" s="78"/>
      <c r="D33" s="78"/>
      <c r="E33" s="78"/>
      <c r="F33" s="78">
        <f t="shared" si="20"/>
        <v>0</v>
      </c>
      <c r="G33" s="78"/>
      <c r="H33" s="78"/>
      <c r="I33" s="79"/>
      <c r="J33" s="79"/>
      <c r="K33" s="88"/>
      <c r="L33" s="79">
        <f t="shared" si="0"/>
        <v>0</v>
      </c>
      <c r="M33" s="79"/>
      <c r="N33" s="79"/>
      <c r="O33" s="80"/>
      <c r="P33" s="80"/>
      <c r="Q33" s="80"/>
      <c r="R33" s="80">
        <f t="shared" si="1"/>
        <v>0</v>
      </c>
      <c r="S33" s="80"/>
      <c r="T33" s="80"/>
      <c r="U33" s="81"/>
      <c r="V33" s="81"/>
      <c r="W33" s="81"/>
      <c r="X33" s="81">
        <f t="shared" si="2"/>
        <v>0</v>
      </c>
      <c r="Y33" s="81"/>
      <c r="Z33" s="81"/>
      <c r="AA33" s="82"/>
      <c r="AB33" s="82"/>
      <c r="AC33" s="82"/>
      <c r="AD33" s="82">
        <f t="shared" si="3"/>
        <v>0</v>
      </c>
      <c r="AE33" s="82"/>
      <c r="AF33" s="82"/>
      <c r="AG33" s="83"/>
      <c r="AH33" s="83"/>
      <c r="AI33" s="93"/>
      <c r="AJ33" s="83">
        <f t="shared" si="4"/>
        <v>0</v>
      </c>
      <c r="AK33" s="83"/>
      <c r="AL33" s="83"/>
      <c r="AM33" s="84"/>
      <c r="AN33" s="84"/>
      <c r="AO33" s="84"/>
      <c r="AP33" s="84">
        <f t="shared" si="5"/>
        <v>0</v>
      </c>
      <c r="AQ33" s="84"/>
      <c r="AR33" s="84"/>
      <c r="AS33" s="78"/>
      <c r="AT33" s="78"/>
      <c r="AU33" s="78"/>
      <c r="AV33" s="78">
        <f t="shared" si="6"/>
        <v>0</v>
      </c>
      <c r="AW33" s="78"/>
      <c r="AX33" s="78"/>
      <c r="AY33" s="84"/>
      <c r="AZ33" s="84"/>
      <c r="BA33" s="84"/>
      <c r="BB33" s="84">
        <f t="shared" si="7"/>
        <v>0</v>
      </c>
      <c r="BC33" s="84"/>
      <c r="BD33" s="84"/>
      <c r="BE33" s="79"/>
      <c r="BF33" s="79"/>
      <c r="BG33" s="88"/>
      <c r="BH33" s="79">
        <f t="shared" si="8"/>
        <v>0</v>
      </c>
      <c r="BI33" s="79"/>
      <c r="BJ33" s="79"/>
      <c r="BK33" s="85"/>
      <c r="BL33" s="85"/>
      <c r="BM33" s="85"/>
      <c r="BN33" s="85">
        <f t="shared" si="9"/>
        <v>0</v>
      </c>
      <c r="BO33" s="85"/>
      <c r="BP33" s="85"/>
      <c r="BQ33" s="78"/>
      <c r="BR33" s="78"/>
      <c r="BS33" s="78"/>
      <c r="BT33" s="78">
        <f t="shared" si="10"/>
        <v>0</v>
      </c>
      <c r="BU33" s="78"/>
      <c r="BV33" s="78"/>
      <c r="BW33" s="84"/>
      <c r="BX33" s="84"/>
      <c r="BY33" s="84"/>
      <c r="BZ33" s="84">
        <f t="shared" si="11"/>
        <v>0</v>
      </c>
      <c r="CA33" s="84"/>
      <c r="CB33" s="84"/>
      <c r="CC33" s="78"/>
      <c r="CD33" s="78"/>
      <c r="CE33" s="78"/>
      <c r="CF33" s="78">
        <f t="shared" si="12"/>
        <v>0</v>
      </c>
      <c r="CG33" s="78"/>
      <c r="CH33" s="78"/>
      <c r="CI33" s="84"/>
      <c r="CJ33" s="84"/>
      <c r="CK33" s="84"/>
      <c r="CL33" s="84">
        <f t="shared" si="13"/>
        <v>0</v>
      </c>
      <c r="CM33" s="84"/>
      <c r="CN33" s="84"/>
      <c r="CO33" s="86">
        <f t="shared" si="31"/>
        <v>0</v>
      </c>
      <c r="CP33" s="87">
        <f t="shared" si="32"/>
        <v>0</v>
      </c>
      <c r="CQ33" s="86">
        <f t="shared" si="33"/>
        <v>0</v>
      </c>
      <c r="CR33" s="87">
        <f t="shared" si="34"/>
        <v>0</v>
      </c>
      <c r="CS33" s="87">
        <f t="shared" si="19"/>
        <v>0</v>
      </c>
      <c r="CT33" s="87">
        <f t="shared" si="35"/>
        <v>0</v>
      </c>
    </row>
    <row r="34" spans="1:98" ht="15.75" thickBot="1" x14ac:dyDescent="0.3">
      <c r="A34" s="399"/>
      <c r="B34" s="397" t="s">
        <v>6</v>
      </c>
      <c r="C34" s="78"/>
      <c r="D34" s="78"/>
      <c r="E34" s="78"/>
      <c r="F34" s="78">
        <f t="shared" si="20"/>
        <v>0</v>
      </c>
      <c r="G34" s="78"/>
      <c r="H34" s="78"/>
      <c r="I34" s="79"/>
      <c r="J34" s="79"/>
      <c r="K34" s="79"/>
      <c r="L34" s="79">
        <f t="shared" si="0"/>
        <v>0</v>
      </c>
      <c r="M34" s="79"/>
      <c r="N34" s="79"/>
      <c r="O34" s="80"/>
      <c r="P34" s="80"/>
      <c r="Q34" s="80"/>
      <c r="R34" s="80">
        <f t="shared" si="1"/>
        <v>0</v>
      </c>
      <c r="S34" s="80"/>
      <c r="T34" s="80"/>
      <c r="U34" s="81"/>
      <c r="V34" s="81"/>
      <c r="W34" s="81"/>
      <c r="X34" s="81">
        <f t="shared" si="2"/>
        <v>0</v>
      </c>
      <c r="Y34" s="81"/>
      <c r="Z34" s="81"/>
      <c r="AA34" s="82"/>
      <c r="AB34" s="82"/>
      <c r="AC34" s="82"/>
      <c r="AD34" s="82">
        <f t="shared" si="3"/>
        <v>0</v>
      </c>
      <c r="AE34" s="82"/>
      <c r="AF34" s="82"/>
      <c r="AG34" s="83"/>
      <c r="AH34" s="83"/>
      <c r="AI34" s="83"/>
      <c r="AJ34" s="83">
        <f t="shared" si="4"/>
        <v>0</v>
      </c>
      <c r="AK34" s="83"/>
      <c r="AL34" s="83"/>
      <c r="AM34" s="84"/>
      <c r="AN34" s="84"/>
      <c r="AO34" s="84"/>
      <c r="AP34" s="84">
        <f t="shared" si="5"/>
        <v>0</v>
      </c>
      <c r="AQ34" s="84"/>
      <c r="AR34" s="84"/>
      <c r="AS34" s="78"/>
      <c r="AT34" s="78"/>
      <c r="AU34" s="78"/>
      <c r="AV34" s="78">
        <f t="shared" si="6"/>
        <v>0</v>
      </c>
      <c r="AW34" s="78"/>
      <c r="AX34" s="78"/>
      <c r="AY34" s="84"/>
      <c r="AZ34" s="84"/>
      <c r="BA34" s="84"/>
      <c r="BB34" s="84">
        <f t="shared" si="7"/>
        <v>0</v>
      </c>
      <c r="BC34" s="84"/>
      <c r="BD34" s="84"/>
      <c r="BE34" s="79"/>
      <c r="BF34" s="79"/>
      <c r="BG34" s="79"/>
      <c r="BH34" s="79">
        <f t="shared" si="8"/>
        <v>0</v>
      </c>
      <c r="BI34" s="79"/>
      <c r="BJ34" s="79"/>
      <c r="BK34" s="85"/>
      <c r="BL34" s="85"/>
      <c r="BM34" s="85"/>
      <c r="BN34" s="85">
        <f t="shared" si="9"/>
        <v>0</v>
      </c>
      <c r="BO34" s="85"/>
      <c r="BP34" s="85"/>
      <c r="BQ34" s="78"/>
      <c r="BR34" s="78"/>
      <c r="BS34" s="78"/>
      <c r="BT34" s="78">
        <f t="shared" si="10"/>
        <v>0</v>
      </c>
      <c r="BU34" s="78"/>
      <c r="BV34" s="78"/>
      <c r="BW34" s="84"/>
      <c r="BX34" s="84"/>
      <c r="BY34" s="84"/>
      <c r="BZ34" s="84">
        <f t="shared" si="11"/>
        <v>0</v>
      </c>
      <c r="CA34" s="84"/>
      <c r="CB34" s="84"/>
      <c r="CC34" s="78"/>
      <c r="CD34" s="78"/>
      <c r="CE34" s="78"/>
      <c r="CF34" s="78">
        <f t="shared" si="12"/>
        <v>0</v>
      </c>
      <c r="CG34" s="78"/>
      <c r="CH34" s="78"/>
      <c r="CI34" s="84"/>
      <c r="CJ34" s="84"/>
      <c r="CK34" s="84"/>
      <c r="CL34" s="84">
        <f t="shared" si="13"/>
        <v>0</v>
      </c>
      <c r="CM34" s="84"/>
      <c r="CN34" s="84"/>
      <c r="CO34" s="86">
        <f t="shared" si="31"/>
        <v>0</v>
      </c>
      <c r="CP34" s="87">
        <f t="shared" si="32"/>
        <v>0</v>
      </c>
      <c r="CQ34" s="86">
        <f t="shared" si="33"/>
        <v>0</v>
      </c>
      <c r="CR34" s="87">
        <f t="shared" si="34"/>
        <v>0</v>
      </c>
      <c r="CS34" s="87">
        <f t="shared" si="19"/>
        <v>0</v>
      </c>
      <c r="CT34" s="87">
        <f t="shared" si="35"/>
        <v>0</v>
      </c>
    </row>
    <row r="35" spans="1:98" x14ac:dyDescent="0.25">
      <c r="A35" s="400" t="s">
        <v>78</v>
      </c>
      <c r="B35" s="401" t="s">
        <v>4</v>
      </c>
      <c r="C35" s="78"/>
      <c r="D35" s="78"/>
      <c r="E35" s="78"/>
      <c r="F35" s="78">
        <f t="shared" si="20"/>
        <v>0</v>
      </c>
      <c r="G35" s="78"/>
      <c r="H35" s="78"/>
      <c r="I35" s="79"/>
      <c r="J35" s="79"/>
      <c r="K35" s="79"/>
      <c r="L35" s="79">
        <f t="shared" si="0"/>
        <v>0</v>
      </c>
      <c r="M35" s="79"/>
      <c r="N35" s="79"/>
      <c r="O35" s="80"/>
      <c r="P35" s="80"/>
      <c r="Q35" s="80"/>
      <c r="R35" s="80">
        <f t="shared" si="1"/>
        <v>0</v>
      </c>
      <c r="S35" s="80"/>
      <c r="T35" s="80"/>
      <c r="U35" s="81"/>
      <c r="V35" s="81"/>
      <c r="W35" s="81"/>
      <c r="X35" s="81">
        <f t="shared" si="2"/>
        <v>0</v>
      </c>
      <c r="Y35" s="81"/>
      <c r="Z35" s="81"/>
      <c r="AA35" s="82"/>
      <c r="AB35" s="82"/>
      <c r="AC35" s="82"/>
      <c r="AD35" s="82">
        <f t="shared" si="3"/>
        <v>0</v>
      </c>
      <c r="AE35" s="82"/>
      <c r="AF35" s="82"/>
      <c r="AG35" s="83"/>
      <c r="AH35" s="83"/>
      <c r="AI35" s="83"/>
      <c r="AJ35" s="83">
        <f t="shared" si="4"/>
        <v>0</v>
      </c>
      <c r="AK35" s="83"/>
      <c r="AL35" s="83"/>
      <c r="AM35" s="84"/>
      <c r="AN35" s="84"/>
      <c r="AO35" s="84"/>
      <c r="AP35" s="84">
        <f t="shared" si="5"/>
        <v>0</v>
      </c>
      <c r="AQ35" s="84"/>
      <c r="AR35" s="84"/>
      <c r="AS35" s="78"/>
      <c r="AT35" s="78"/>
      <c r="AU35" s="78"/>
      <c r="AV35" s="78">
        <f t="shared" si="6"/>
        <v>0</v>
      </c>
      <c r="AW35" s="78"/>
      <c r="AX35" s="78"/>
      <c r="AY35" s="84"/>
      <c r="AZ35" s="84"/>
      <c r="BA35" s="84"/>
      <c r="BB35" s="84">
        <f t="shared" si="7"/>
        <v>0</v>
      </c>
      <c r="BC35" s="84"/>
      <c r="BD35" s="84"/>
      <c r="BE35" s="79"/>
      <c r="BF35" s="79"/>
      <c r="BG35" s="79"/>
      <c r="BH35" s="79">
        <f t="shared" si="8"/>
        <v>0</v>
      </c>
      <c r="BI35" s="79"/>
      <c r="BJ35" s="79"/>
      <c r="BK35" s="85"/>
      <c r="BL35" s="85"/>
      <c r="BM35" s="85"/>
      <c r="BN35" s="85">
        <f t="shared" si="9"/>
        <v>0</v>
      </c>
      <c r="BO35" s="85"/>
      <c r="BP35" s="85"/>
      <c r="BQ35" s="78"/>
      <c r="BR35" s="78"/>
      <c r="BS35" s="78"/>
      <c r="BT35" s="78">
        <f t="shared" si="10"/>
        <v>0</v>
      </c>
      <c r="BU35" s="78"/>
      <c r="BV35" s="78"/>
      <c r="BW35" s="84"/>
      <c r="BX35" s="84"/>
      <c r="BY35" s="84"/>
      <c r="BZ35" s="84">
        <f t="shared" si="11"/>
        <v>0</v>
      </c>
      <c r="CA35" s="84"/>
      <c r="CB35" s="84"/>
      <c r="CC35" s="78"/>
      <c r="CD35" s="78"/>
      <c r="CE35" s="78"/>
      <c r="CF35" s="78">
        <f t="shared" si="12"/>
        <v>0</v>
      </c>
      <c r="CG35" s="78"/>
      <c r="CH35" s="78"/>
      <c r="CI35" s="84"/>
      <c r="CJ35" s="84"/>
      <c r="CK35" s="84"/>
      <c r="CL35" s="84">
        <f t="shared" si="13"/>
        <v>0</v>
      </c>
      <c r="CM35" s="84"/>
      <c r="CN35" s="84"/>
      <c r="CO35" s="86">
        <f t="shared" si="31"/>
        <v>0</v>
      </c>
      <c r="CP35" s="87">
        <f t="shared" si="32"/>
        <v>0</v>
      </c>
      <c r="CQ35" s="86">
        <f t="shared" si="33"/>
        <v>0</v>
      </c>
      <c r="CR35" s="87">
        <f t="shared" si="34"/>
        <v>0</v>
      </c>
      <c r="CS35" s="87">
        <f t="shared" si="19"/>
        <v>0</v>
      </c>
      <c r="CT35" s="87">
        <f t="shared" si="35"/>
        <v>0</v>
      </c>
    </row>
    <row r="36" spans="1:98" x14ac:dyDescent="0.25">
      <c r="A36" s="402"/>
      <c r="B36" s="401" t="s">
        <v>5</v>
      </c>
      <c r="C36" s="78"/>
      <c r="D36" s="78"/>
      <c r="E36" s="78"/>
      <c r="F36" s="78">
        <f t="shared" si="20"/>
        <v>0</v>
      </c>
      <c r="G36" s="78"/>
      <c r="H36" s="78"/>
      <c r="I36" s="79"/>
      <c r="J36" s="79"/>
      <c r="K36" s="79"/>
      <c r="L36" s="79">
        <f t="shared" si="0"/>
        <v>0</v>
      </c>
      <c r="M36" s="79"/>
      <c r="N36" s="79"/>
      <c r="O36" s="80"/>
      <c r="P36" s="80"/>
      <c r="Q36" s="80"/>
      <c r="R36" s="80">
        <f t="shared" si="1"/>
        <v>0</v>
      </c>
      <c r="S36" s="80"/>
      <c r="T36" s="80"/>
      <c r="U36" s="81"/>
      <c r="V36" s="81"/>
      <c r="W36" s="81"/>
      <c r="X36" s="81">
        <f t="shared" si="2"/>
        <v>0</v>
      </c>
      <c r="Y36" s="81"/>
      <c r="Z36" s="81"/>
      <c r="AA36" s="82"/>
      <c r="AB36" s="82"/>
      <c r="AC36" s="82"/>
      <c r="AD36" s="82">
        <f t="shared" si="3"/>
        <v>0</v>
      </c>
      <c r="AE36" s="82"/>
      <c r="AF36" s="82"/>
      <c r="AG36" s="83"/>
      <c r="AH36" s="83"/>
      <c r="AI36" s="83"/>
      <c r="AJ36" s="83">
        <f t="shared" si="4"/>
        <v>0</v>
      </c>
      <c r="AK36" s="83"/>
      <c r="AL36" s="83"/>
      <c r="AM36" s="84"/>
      <c r="AN36" s="84"/>
      <c r="AO36" s="84"/>
      <c r="AP36" s="84">
        <f t="shared" si="5"/>
        <v>0</v>
      </c>
      <c r="AQ36" s="84"/>
      <c r="AR36" s="84"/>
      <c r="AS36" s="78"/>
      <c r="AT36" s="78"/>
      <c r="AU36" s="78"/>
      <c r="AV36" s="78">
        <f t="shared" si="6"/>
        <v>0</v>
      </c>
      <c r="AW36" s="78"/>
      <c r="AX36" s="78"/>
      <c r="AY36" s="84"/>
      <c r="AZ36" s="84"/>
      <c r="BA36" s="84"/>
      <c r="BB36" s="84">
        <f t="shared" si="7"/>
        <v>0</v>
      </c>
      <c r="BC36" s="84"/>
      <c r="BD36" s="84"/>
      <c r="BE36" s="79"/>
      <c r="BF36" s="79"/>
      <c r="BG36" s="79"/>
      <c r="BH36" s="79">
        <f t="shared" si="8"/>
        <v>0</v>
      </c>
      <c r="BI36" s="79"/>
      <c r="BJ36" s="79"/>
      <c r="BK36" s="85"/>
      <c r="BL36" s="85"/>
      <c r="BM36" s="85"/>
      <c r="BN36" s="85">
        <f t="shared" si="9"/>
        <v>0</v>
      </c>
      <c r="BO36" s="85"/>
      <c r="BP36" s="85"/>
      <c r="BQ36" s="78"/>
      <c r="BR36" s="78"/>
      <c r="BS36" s="78"/>
      <c r="BT36" s="78">
        <f t="shared" si="10"/>
        <v>0</v>
      </c>
      <c r="BU36" s="78"/>
      <c r="BV36" s="78"/>
      <c r="BW36" s="84"/>
      <c r="BX36" s="84"/>
      <c r="BY36" s="84"/>
      <c r="BZ36" s="84">
        <f t="shared" si="11"/>
        <v>0</v>
      </c>
      <c r="CA36" s="84"/>
      <c r="CB36" s="84"/>
      <c r="CC36" s="78"/>
      <c r="CD36" s="78"/>
      <c r="CE36" s="78"/>
      <c r="CF36" s="78">
        <f t="shared" si="12"/>
        <v>0</v>
      </c>
      <c r="CG36" s="78"/>
      <c r="CH36" s="78"/>
      <c r="CI36" s="84"/>
      <c r="CJ36" s="84"/>
      <c r="CK36" s="84"/>
      <c r="CL36" s="84">
        <f t="shared" si="13"/>
        <v>0</v>
      </c>
      <c r="CM36" s="84"/>
      <c r="CN36" s="84"/>
      <c r="CO36" s="86">
        <f t="shared" si="31"/>
        <v>0</v>
      </c>
      <c r="CP36" s="87">
        <f t="shared" si="32"/>
        <v>0</v>
      </c>
      <c r="CQ36" s="86">
        <f t="shared" si="33"/>
        <v>0</v>
      </c>
      <c r="CR36" s="87">
        <f t="shared" si="34"/>
        <v>0</v>
      </c>
      <c r="CS36" s="87">
        <f t="shared" si="19"/>
        <v>0</v>
      </c>
      <c r="CT36" s="87">
        <f t="shared" si="35"/>
        <v>0</v>
      </c>
    </row>
    <row r="37" spans="1:98" ht="15.75" thickBot="1" x14ac:dyDescent="0.3">
      <c r="A37" s="403"/>
      <c r="B37" s="401" t="s">
        <v>6</v>
      </c>
      <c r="C37" s="78"/>
      <c r="D37" s="78"/>
      <c r="E37" s="78"/>
      <c r="F37" s="78">
        <f t="shared" si="20"/>
        <v>0</v>
      </c>
      <c r="G37" s="78"/>
      <c r="H37" s="78"/>
      <c r="I37" s="79"/>
      <c r="J37" s="79"/>
      <c r="K37" s="79"/>
      <c r="L37" s="79">
        <f t="shared" si="0"/>
        <v>0</v>
      </c>
      <c r="M37" s="79"/>
      <c r="N37" s="79"/>
      <c r="O37" s="80"/>
      <c r="P37" s="80"/>
      <c r="Q37" s="80"/>
      <c r="R37" s="80">
        <f t="shared" si="1"/>
        <v>0</v>
      </c>
      <c r="S37" s="80"/>
      <c r="T37" s="80"/>
      <c r="U37" s="81"/>
      <c r="V37" s="81"/>
      <c r="W37" s="81"/>
      <c r="X37" s="81">
        <f t="shared" si="2"/>
        <v>0</v>
      </c>
      <c r="Y37" s="81"/>
      <c r="Z37" s="81"/>
      <c r="AA37" s="82"/>
      <c r="AB37" s="82"/>
      <c r="AC37" s="82"/>
      <c r="AD37" s="82">
        <f t="shared" si="3"/>
        <v>0</v>
      </c>
      <c r="AE37" s="82"/>
      <c r="AF37" s="82"/>
      <c r="AG37" s="83"/>
      <c r="AH37" s="83"/>
      <c r="AI37" s="83"/>
      <c r="AJ37" s="83">
        <f t="shared" si="4"/>
        <v>0</v>
      </c>
      <c r="AK37" s="83"/>
      <c r="AL37" s="83"/>
      <c r="AM37" s="84"/>
      <c r="AN37" s="84"/>
      <c r="AO37" s="84"/>
      <c r="AP37" s="84">
        <f t="shared" si="5"/>
        <v>0</v>
      </c>
      <c r="AQ37" s="84"/>
      <c r="AR37" s="84"/>
      <c r="AS37" s="78"/>
      <c r="AT37" s="78"/>
      <c r="AU37" s="78"/>
      <c r="AV37" s="78">
        <f t="shared" si="6"/>
        <v>0</v>
      </c>
      <c r="AW37" s="78"/>
      <c r="AX37" s="78"/>
      <c r="AY37" s="84"/>
      <c r="AZ37" s="84"/>
      <c r="BA37" s="84"/>
      <c r="BB37" s="84">
        <f t="shared" si="7"/>
        <v>0</v>
      </c>
      <c r="BC37" s="84"/>
      <c r="BD37" s="84"/>
      <c r="BE37" s="79"/>
      <c r="BF37" s="79"/>
      <c r="BG37" s="79"/>
      <c r="BH37" s="79">
        <f t="shared" si="8"/>
        <v>0</v>
      </c>
      <c r="BI37" s="79"/>
      <c r="BJ37" s="79"/>
      <c r="BK37" s="85"/>
      <c r="BL37" s="85"/>
      <c r="BM37" s="85"/>
      <c r="BN37" s="85">
        <f t="shared" si="9"/>
        <v>0</v>
      </c>
      <c r="BO37" s="85"/>
      <c r="BP37" s="85"/>
      <c r="BQ37" s="78"/>
      <c r="BR37" s="78"/>
      <c r="BS37" s="78"/>
      <c r="BT37" s="78">
        <f t="shared" si="10"/>
        <v>0</v>
      </c>
      <c r="BU37" s="78"/>
      <c r="BV37" s="78"/>
      <c r="BW37" s="84"/>
      <c r="BX37" s="84"/>
      <c r="BY37" s="84"/>
      <c r="BZ37" s="84">
        <f t="shared" si="11"/>
        <v>0</v>
      </c>
      <c r="CA37" s="84"/>
      <c r="CB37" s="84"/>
      <c r="CC37" s="78"/>
      <c r="CD37" s="78"/>
      <c r="CE37" s="78"/>
      <c r="CF37" s="78">
        <f t="shared" si="12"/>
        <v>0</v>
      </c>
      <c r="CG37" s="78"/>
      <c r="CH37" s="78"/>
      <c r="CI37" s="84"/>
      <c r="CJ37" s="84"/>
      <c r="CK37" s="84"/>
      <c r="CL37" s="84">
        <f t="shared" si="13"/>
        <v>0</v>
      </c>
      <c r="CM37" s="84"/>
      <c r="CN37" s="84"/>
      <c r="CO37" s="86">
        <f t="shared" si="31"/>
        <v>0</v>
      </c>
      <c r="CP37" s="87">
        <f t="shared" si="32"/>
        <v>0</v>
      </c>
      <c r="CQ37" s="86">
        <f t="shared" si="33"/>
        <v>0</v>
      </c>
      <c r="CR37" s="87">
        <f t="shared" si="34"/>
        <v>0</v>
      </c>
      <c r="CS37" s="87">
        <f t="shared" si="19"/>
        <v>0</v>
      </c>
      <c r="CT37" s="87">
        <f t="shared" si="35"/>
        <v>0</v>
      </c>
    </row>
    <row r="38" spans="1:98" x14ac:dyDescent="0.25">
      <c r="A38" s="404" t="s">
        <v>79</v>
      </c>
      <c r="B38" s="405" t="s">
        <v>4</v>
      </c>
      <c r="C38" s="78"/>
      <c r="D38" s="78"/>
      <c r="E38" s="78"/>
      <c r="F38" s="78">
        <f t="shared" si="20"/>
        <v>0</v>
      </c>
      <c r="G38" s="78"/>
      <c r="H38" s="78"/>
      <c r="I38" s="79"/>
      <c r="J38" s="79"/>
      <c r="K38" s="79"/>
      <c r="L38" s="79">
        <f t="shared" si="0"/>
        <v>0</v>
      </c>
      <c r="M38" s="79"/>
      <c r="N38" s="79"/>
      <c r="O38" s="80"/>
      <c r="P38" s="80"/>
      <c r="Q38" s="80"/>
      <c r="R38" s="80">
        <f t="shared" si="1"/>
        <v>0</v>
      </c>
      <c r="S38" s="80"/>
      <c r="T38" s="80"/>
      <c r="U38" s="81"/>
      <c r="V38" s="81"/>
      <c r="W38" s="81"/>
      <c r="X38" s="81">
        <f t="shared" si="2"/>
        <v>0</v>
      </c>
      <c r="Y38" s="81"/>
      <c r="Z38" s="81"/>
      <c r="AA38" s="82"/>
      <c r="AB38" s="82"/>
      <c r="AC38" s="82"/>
      <c r="AD38" s="82">
        <f t="shared" si="3"/>
        <v>0</v>
      </c>
      <c r="AE38" s="82"/>
      <c r="AF38" s="82"/>
      <c r="AG38" s="83"/>
      <c r="AH38" s="83"/>
      <c r="AI38" s="83"/>
      <c r="AJ38" s="83">
        <f t="shared" si="4"/>
        <v>0</v>
      </c>
      <c r="AK38" s="83"/>
      <c r="AL38" s="83"/>
      <c r="AM38" s="84"/>
      <c r="AN38" s="84"/>
      <c r="AO38" s="84"/>
      <c r="AP38" s="84">
        <f t="shared" si="5"/>
        <v>0</v>
      </c>
      <c r="AQ38" s="84"/>
      <c r="AR38" s="84"/>
      <c r="AS38" s="78"/>
      <c r="AT38" s="78"/>
      <c r="AU38" s="78"/>
      <c r="AV38" s="78">
        <f t="shared" si="6"/>
        <v>0</v>
      </c>
      <c r="AW38" s="78"/>
      <c r="AX38" s="78"/>
      <c r="AY38" s="84"/>
      <c r="AZ38" s="84"/>
      <c r="BA38" s="84"/>
      <c r="BB38" s="84">
        <f t="shared" si="7"/>
        <v>0</v>
      </c>
      <c r="BC38" s="84"/>
      <c r="BD38" s="84"/>
      <c r="BE38" s="79"/>
      <c r="BF38" s="79"/>
      <c r="BG38" s="79"/>
      <c r="BH38" s="79">
        <f t="shared" si="8"/>
        <v>0</v>
      </c>
      <c r="BI38" s="79"/>
      <c r="BJ38" s="79"/>
      <c r="BK38" s="85"/>
      <c r="BL38" s="85"/>
      <c r="BM38" s="85"/>
      <c r="BN38" s="85">
        <f t="shared" si="9"/>
        <v>0</v>
      </c>
      <c r="BO38" s="85"/>
      <c r="BP38" s="85"/>
      <c r="BQ38" s="78"/>
      <c r="BR38" s="78"/>
      <c r="BS38" s="78"/>
      <c r="BT38" s="78">
        <f t="shared" si="10"/>
        <v>0</v>
      </c>
      <c r="BU38" s="78"/>
      <c r="BV38" s="78"/>
      <c r="BW38" s="84"/>
      <c r="BX38" s="84"/>
      <c r="BY38" s="84"/>
      <c r="BZ38" s="84">
        <f t="shared" si="11"/>
        <v>0</v>
      </c>
      <c r="CA38" s="84"/>
      <c r="CB38" s="84"/>
      <c r="CC38" s="78"/>
      <c r="CD38" s="78"/>
      <c r="CE38" s="78"/>
      <c r="CF38" s="78">
        <f t="shared" si="12"/>
        <v>0</v>
      </c>
      <c r="CG38" s="78"/>
      <c r="CH38" s="78"/>
      <c r="CI38" s="84"/>
      <c r="CJ38" s="84"/>
      <c r="CK38" s="84"/>
      <c r="CL38" s="84">
        <f t="shared" si="13"/>
        <v>0</v>
      </c>
      <c r="CM38" s="84"/>
      <c r="CN38" s="84"/>
      <c r="CO38" s="86">
        <f t="shared" si="31"/>
        <v>0</v>
      </c>
      <c r="CP38" s="87">
        <f t="shared" si="32"/>
        <v>0</v>
      </c>
      <c r="CQ38" s="86">
        <f t="shared" si="33"/>
        <v>0</v>
      </c>
      <c r="CR38" s="87">
        <f t="shared" si="34"/>
        <v>0</v>
      </c>
      <c r="CS38" s="87">
        <f t="shared" si="19"/>
        <v>0</v>
      </c>
      <c r="CT38" s="87">
        <f t="shared" si="35"/>
        <v>0</v>
      </c>
    </row>
    <row r="39" spans="1:98" x14ac:dyDescent="0.25">
      <c r="A39" s="406"/>
      <c r="B39" s="405" t="s">
        <v>5</v>
      </c>
      <c r="C39" s="78"/>
      <c r="D39" s="78"/>
      <c r="E39" s="78"/>
      <c r="F39" s="78">
        <f t="shared" si="20"/>
        <v>0</v>
      </c>
      <c r="G39" s="78"/>
      <c r="H39" s="78"/>
      <c r="I39" s="79"/>
      <c r="J39" s="79"/>
      <c r="K39" s="79"/>
      <c r="L39" s="79">
        <f t="shared" si="0"/>
        <v>0</v>
      </c>
      <c r="M39" s="79"/>
      <c r="N39" s="79"/>
      <c r="O39" s="80"/>
      <c r="P39" s="80"/>
      <c r="Q39" s="80"/>
      <c r="R39" s="80">
        <f t="shared" si="1"/>
        <v>0</v>
      </c>
      <c r="S39" s="80"/>
      <c r="T39" s="80"/>
      <c r="U39" s="81"/>
      <c r="V39" s="81"/>
      <c r="W39" s="81"/>
      <c r="X39" s="81">
        <f t="shared" si="2"/>
        <v>0</v>
      </c>
      <c r="Y39" s="81"/>
      <c r="Z39" s="81"/>
      <c r="AA39" s="82"/>
      <c r="AB39" s="82"/>
      <c r="AC39" s="82"/>
      <c r="AD39" s="82">
        <f t="shared" si="3"/>
        <v>0</v>
      </c>
      <c r="AE39" s="82"/>
      <c r="AF39" s="82"/>
      <c r="AG39" s="83"/>
      <c r="AH39" s="83"/>
      <c r="AI39" s="83"/>
      <c r="AJ39" s="83">
        <f t="shared" si="4"/>
        <v>0</v>
      </c>
      <c r="AK39" s="83"/>
      <c r="AL39" s="83"/>
      <c r="AM39" s="84"/>
      <c r="AN39" s="84"/>
      <c r="AO39" s="84"/>
      <c r="AP39" s="84">
        <f t="shared" si="5"/>
        <v>0</v>
      </c>
      <c r="AQ39" s="84"/>
      <c r="AR39" s="84"/>
      <c r="AS39" s="78"/>
      <c r="AT39" s="78"/>
      <c r="AU39" s="78"/>
      <c r="AV39" s="78">
        <f t="shared" si="6"/>
        <v>0</v>
      </c>
      <c r="AW39" s="78"/>
      <c r="AX39" s="78"/>
      <c r="AY39" s="84"/>
      <c r="AZ39" s="84"/>
      <c r="BA39" s="84"/>
      <c r="BB39" s="84">
        <f t="shared" si="7"/>
        <v>0</v>
      </c>
      <c r="BC39" s="84"/>
      <c r="BD39" s="84"/>
      <c r="BE39" s="79"/>
      <c r="BF39" s="79"/>
      <c r="BG39" s="79"/>
      <c r="BH39" s="79">
        <f t="shared" si="8"/>
        <v>0</v>
      </c>
      <c r="BI39" s="79"/>
      <c r="BJ39" s="79"/>
      <c r="BK39" s="85"/>
      <c r="BL39" s="85"/>
      <c r="BM39" s="85"/>
      <c r="BN39" s="85">
        <f t="shared" si="9"/>
        <v>0</v>
      </c>
      <c r="BO39" s="85"/>
      <c r="BP39" s="85"/>
      <c r="BQ39" s="78"/>
      <c r="BR39" s="78"/>
      <c r="BS39" s="78"/>
      <c r="BT39" s="78">
        <f t="shared" si="10"/>
        <v>0</v>
      </c>
      <c r="BU39" s="78"/>
      <c r="BV39" s="78"/>
      <c r="BW39" s="84"/>
      <c r="BX39" s="84"/>
      <c r="BY39" s="84"/>
      <c r="BZ39" s="84">
        <f t="shared" si="11"/>
        <v>0</v>
      </c>
      <c r="CA39" s="84"/>
      <c r="CB39" s="84"/>
      <c r="CC39" s="78"/>
      <c r="CD39" s="78"/>
      <c r="CE39" s="78"/>
      <c r="CF39" s="78">
        <f t="shared" si="12"/>
        <v>0</v>
      </c>
      <c r="CG39" s="78"/>
      <c r="CH39" s="78"/>
      <c r="CI39" s="84"/>
      <c r="CJ39" s="84"/>
      <c r="CK39" s="84"/>
      <c r="CL39" s="84">
        <f t="shared" si="13"/>
        <v>0</v>
      </c>
      <c r="CM39" s="84"/>
      <c r="CN39" s="84"/>
      <c r="CO39" s="86">
        <f t="shared" si="31"/>
        <v>0</v>
      </c>
      <c r="CP39" s="87">
        <f t="shared" si="32"/>
        <v>0</v>
      </c>
      <c r="CQ39" s="86">
        <f t="shared" si="33"/>
        <v>0</v>
      </c>
      <c r="CR39" s="87">
        <f t="shared" si="34"/>
        <v>0</v>
      </c>
      <c r="CS39" s="87">
        <f t="shared" si="19"/>
        <v>0</v>
      </c>
      <c r="CT39" s="87">
        <f t="shared" si="35"/>
        <v>0</v>
      </c>
    </row>
    <row r="40" spans="1:98" ht="15.75" thickBot="1" x14ac:dyDescent="0.3">
      <c r="A40" s="407"/>
      <c r="B40" s="405" t="s">
        <v>6</v>
      </c>
      <c r="C40" s="78"/>
      <c r="D40" s="78"/>
      <c r="E40" s="78"/>
      <c r="F40" s="78">
        <f t="shared" si="20"/>
        <v>0</v>
      </c>
      <c r="G40" s="78"/>
      <c r="H40" s="78"/>
      <c r="I40" s="79"/>
      <c r="J40" s="79"/>
      <c r="K40" s="79"/>
      <c r="L40" s="79">
        <f t="shared" si="0"/>
        <v>0</v>
      </c>
      <c r="M40" s="79"/>
      <c r="N40" s="79"/>
      <c r="O40" s="80"/>
      <c r="P40" s="80"/>
      <c r="Q40" s="80"/>
      <c r="R40" s="80">
        <f t="shared" si="1"/>
        <v>0</v>
      </c>
      <c r="S40" s="80"/>
      <c r="T40" s="80"/>
      <c r="U40" s="81"/>
      <c r="V40" s="81"/>
      <c r="W40" s="81"/>
      <c r="X40" s="81">
        <f t="shared" si="2"/>
        <v>0</v>
      </c>
      <c r="Y40" s="81"/>
      <c r="Z40" s="81"/>
      <c r="AA40" s="82"/>
      <c r="AB40" s="82"/>
      <c r="AC40" s="82"/>
      <c r="AD40" s="82">
        <f t="shared" si="3"/>
        <v>0</v>
      </c>
      <c r="AE40" s="82"/>
      <c r="AF40" s="82"/>
      <c r="AG40" s="83"/>
      <c r="AH40" s="83"/>
      <c r="AI40" s="83"/>
      <c r="AJ40" s="83">
        <f t="shared" si="4"/>
        <v>0</v>
      </c>
      <c r="AK40" s="83"/>
      <c r="AL40" s="83"/>
      <c r="AM40" s="84"/>
      <c r="AN40" s="84"/>
      <c r="AO40" s="84"/>
      <c r="AP40" s="84">
        <f t="shared" si="5"/>
        <v>0</v>
      </c>
      <c r="AQ40" s="84"/>
      <c r="AR40" s="84"/>
      <c r="AS40" s="78"/>
      <c r="AT40" s="78"/>
      <c r="AU40" s="78"/>
      <c r="AV40" s="78">
        <f t="shared" si="6"/>
        <v>0</v>
      </c>
      <c r="AW40" s="78"/>
      <c r="AX40" s="78"/>
      <c r="AY40" s="84"/>
      <c r="AZ40" s="84"/>
      <c r="BA40" s="84"/>
      <c r="BB40" s="84">
        <f t="shared" si="7"/>
        <v>0</v>
      </c>
      <c r="BC40" s="84"/>
      <c r="BD40" s="84"/>
      <c r="BE40" s="79"/>
      <c r="BF40" s="79"/>
      <c r="BG40" s="79"/>
      <c r="BH40" s="79">
        <f t="shared" si="8"/>
        <v>0</v>
      </c>
      <c r="BI40" s="79"/>
      <c r="BJ40" s="79"/>
      <c r="BK40" s="85"/>
      <c r="BL40" s="85"/>
      <c r="BM40" s="85"/>
      <c r="BN40" s="85">
        <f t="shared" si="9"/>
        <v>0</v>
      </c>
      <c r="BO40" s="85"/>
      <c r="BP40" s="85"/>
      <c r="BQ40" s="78"/>
      <c r="BR40" s="78"/>
      <c r="BS40" s="78"/>
      <c r="BT40" s="78">
        <f t="shared" si="10"/>
        <v>0</v>
      </c>
      <c r="BU40" s="78"/>
      <c r="BV40" s="78"/>
      <c r="BW40" s="84"/>
      <c r="BX40" s="84"/>
      <c r="BY40" s="84"/>
      <c r="BZ40" s="84">
        <f t="shared" si="11"/>
        <v>0</v>
      </c>
      <c r="CA40" s="84"/>
      <c r="CB40" s="84"/>
      <c r="CC40" s="78"/>
      <c r="CD40" s="78"/>
      <c r="CE40" s="78"/>
      <c r="CF40" s="78">
        <f t="shared" si="12"/>
        <v>0</v>
      </c>
      <c r="CG40" s="78"/>
      <c r="CH40" s="78"/>
      <c r="CI40" s="84"/>
      <c r="CJ40" s="84"/>
      <c r="CK40" s="84"/>
      <c r="CL40" s="84">
        <f t="shared" si="13"/>
        <v>0</v>
      </c>
      <c r="CM40" s="84"/>
      <c r="CN40" s="84"/>
      <c r="CO40" s="86">
        <f t="shared" si="31"/>
        <v>0</v>
      </c>
      <c r="CP40" s="87">
        <f t="shared" si="32"/>
        <v>0</v>
      </c>
      <c r="CQ40" s="86">
        <f t="shared" si="33"/>
        <v>0</v>
      </c>
      <c r="CR40" s="87">
        <f t="shared" si="34"/>
        <v>0</v>
      </c>
      <c r="CS40" s="87">
        <f t="shared" si="19"/>
        <v>0</v>
      </c>
      <c r="CT40" s="87">
        <f t="shared" si="35"/>
        <v>0</v>
      </c>
    </row>
    <row r="41" spans="1:98" x14ac:dyDescent="0.25">
      <c r="A41" s="408" t="s">
        <v>80</v>
      </c>
      <c r="B41" s="409" t="s">
        <v>4</v>
      </c>
      <c r="C41" s="78"/>
      <c r="D41" s="78"/>
      <c r="E41" s="78"/>
      <c r="F41" s="78">
        <f t="shared" si="20"/>
        <v>0</v>
      </c>
      <c r="G41" s="78"/>
      <c r="H41" s="78"/>
      <c r="I41" s="79"/>
      <c r="J41" s="79"/>
      <c r="K41" s="79"/>
      <c r="L41" s="79">
        <f t="shared" si="0"/>
        <v>0</v>
      </c>
      <c r="M41" s="79"/>
      <c r="N41" s="79"/>
      <c r="O41" s="80"/>
      <c r="P41" s="80"/>
      <c r="Q41" s="80"/>
      <c r="R41" s="80">
        <f t="shared" si="1"/>
        <v>0</v>
      </c>
      <c r="S41" s="80"/>
      <c r="T41" s="80"/>
      <c r="U41" s="81"/>
      <c r="V41" s="81"/>
      <c r="W41" s="81"/>
      <c r="X41" s="81">
        <f t="shared" si="2"/>
        <v>0</v>
      </c>
      <c r="Y41" s="81"/>
      <c r="Z41" s="81"/>
      <c r="AA41" s="82"/>
      <c r="AB41" s="82"/>
      <c r="AC41" s="82"/>
      <c r="AD41" s="82">
        <f t="shared" si="3"/>
        <v>0</v>
      </c>
      <c r="AE41" s="82"/>
      <c r="AF41" s="82"/>
      <c r="AG41" s="83"/>
      <c r="AH41" s="83"/>
      <c r="AI41" s="83"/>
      <c r="AJ41" s="83">
        <f t="shared" si="4"/>
        <v>0</v>
      </c>
      <c r="AK41" s="83"/>
      <c r="AL41" s="83"/>
      <c r="AM41" s="84"/>
      <c r="AN41" s="84"/>
      <c r="AO41" s="84"/>
      <c r="AP41" s="84">
        <f t="shared" si="5"/>
        <v>0</v>
      </c>
      <c r="AQ41" s="84"/>
      <c r="AR41" s="84"/>
      <c r="AS41" s="78"/>
      <c r="AT41" s="78"/>
      <c r="AU41" s="78"/>
      <c r="AV41" s="78">
        <f t="shared" si="6"/>
        <v>0</v>
      </c>
      <c r="AW41" s="78"/>
      <c r="AX41" s="78"/>
      <c r="AY41" s="84"/>
      <c r="AZ41" s="84"/>
      <c r="BA41" s="84"/>
      <c r="BB41" s="84">
        <f t="shared" si="7"/>
        <v>0</v>
      </c>
      <c r="BC41" s="84"/>
      <c r="BD41" s="84"/>
      <c r="BE41" s="79"/>
      <c r="BF41" s="79"/>
      <c r="BG41" s="79"/>
      <c r="BH41" s="79">
        <f t="shared" si="8"/>
        <v>0</v>
      </c>
      <c r="BI41" s="79"/>
      <c r="BJ41" s="79"/>
      <c r="BK41" s="85"/>
      <c r="BL41" s="85"/>
      <c r="BM41" s="85"/>
      <c r="BN41" s="85">
        <f t="shared" si="9"/>
        <v>0</v>
      </c>
      <c r="BO41" s="85"/>
      <c r="BP41" s="85"/>
      <c r="BQ41" s="78"/>
      <c r="BR41" s="78"/>
      <c r="BS41" s="78"/>
      <c r="BT41" s="78">
        <f t="shared" si="10"/>
        <v>0</v>
      </c>
      <c r="BU41" s="78"/>
      <c r="BV41" s="78"/>
      <c r="BW41" s="84"/>
      <c r="BX41" s="84"/>
      <c r="BY41" s="84"/>
      <c r="BZ41" s="84">
        <f t="shared" si="11"/>
        <v>0</v>
      </c>
      <c r="CA41" s="84"/>
      <c r="CB41" s="84"/>
      <c r="CC41" s="78"/>
      <c r="CD41" s="78"/>
      <c r="CE41" s="78"/>
      <c r="CF41" s="78">
        <f t="shared" si="12"/>
        <v>0</v>
      </c>
      <c r="CG41" s="78"/>
      <c r="CH41" s="78"/>
      <c r="CI41" s="84"/>
      <c r="CJ41" s="84"/>
      <c r="CK41" s="84"/>
      <c r="CL41" s="84">
        <f t="shared" si="13"/>
        <v>0</v>
      </c>
      <c r="CM41" s="84"/>
      <c r="CN41" s="84"/>
      <c r="CO41" s="86">
        <f t="shared" si="31"/>
        <v>0</v>
      </c>
      <c r="CP41" s="87">
        <f t="shared" si="32"/>
        <v>0</v>
      </c>
      <c r="CQ41" s="86">
        <f t="shared" si="33"/>
        <v>0</v>
      </c>
      <c r="CR41" s="87">
        <f t="shared" si="34"/>
        <v>0</v>
      </c>
      <c r="CS41" s="87">
        <f t="shared" si="19"/>
        <v>0</v>
      </c>
      <c r="CT41" s="87">
        <f t="shared" si="35"/>
        <v>0</v>
      </c>
    </row>
    <row r="42" spans="1:98" x14ac:dyDescent="0.25">
      <c r="A42" s="410"/>
      <c r="B42" s="409" t="s">
        <v>5</v>
      </c>
      <c r="C42" s="78"/>
      <c r="D42" s="78"/>
      <c r="E42" s="78"/>
      <c r="F42" s="78">
        <f t="shared" si="20"/>
        <v>0</v>
      </c>
      <c r="G42" s="78"/>
      <c r="H42" s="78"/>
      <c r="I42" s="79"/>
      <c r="J42" s="79"/>
      <c r="K42" s="79"/>
      <c r="L42" s="79">
        <f t="shared" si="0"/>
        <v>0</v>
      </c>
      <c r="M42" s="79"/>
      <c r="N42" s="79"/>
      <c r="O42" s="80"/>
      <c r="P42" s="80"/>
      <c r="Q42" s="80"/>
      <c r="R42" s="80">
        <f t="shared" si="1"/>
        <v>0</v>
      </c>
      <c r="S42" s="80"/>
      <c r="T42" s="80"/>
      <c r="U42" s="81"/>
      <c r="V42" s="81"/>
      <c r="W42" s="81"/>
      <c r="X42" s="81">
        <f t="shared" si="2"/>
        <v>0</v>
      </c>
      <c r="Y42" s="81"/>
      <c r="Z42" s="81"/>
      <c r="AA42" s="82"/>
      <c r="AB42" s="82"/>
      <c r="AC42" s="82"/>
      <c r="AD42" s="82">
        <f t="shared" si="3"/>
        <v>0</v>
      </c>
      <c r="AE42" s="82"/>
      <c r="AF42" s="82"/>
      <c r="AG42" s="83"/>
      <c r="AH42" s="83"/>
      <c r="AI42" s="83"/>
      <c r="AJ42" s="83">
        <f t="shared" si="4"/>
        <v>0</v>
      </c>
      <c r="AK42" s="83"/>
      <c r="AL42" s="83"/>
      <c r="AM42" s="84"/>
      <c r="AN42" s="84"/>
      <c r="AO42" s="84"/>
      <c r="AP42" s="84">
        <f t="shared" si="5"/>
        <v>0</v>
      </c>
      <c r="AQ42" s="84"/>
      <c r="AR42" s="84"/>
      <c r="AS42" s="78"/>
      <c r="AT42" s="78"/>
      <c r="AU42" s="78"/>
      <c r="AV42" s="78">
        <f t="shared" si="6"/>
        <v>0</v>
      </c>
      <c r="AW42" s="78"/>
      <c r="AX42" s="78"/>
      <c r="AY42" s="84"/>
      <c r="AZ42" s="84"/>
      <c r="BA42" s="84"/>
      <c r="BB42" s="84">
        <f t="shared" si="7"/>
        <v>0</v>
      </c>
      <c r="BC42" s="84"/>
      <c r="BD42" s="84"/>
      <c r="BE42" s="79"/>
      <c r="BF42" s="79"/>
      <c r="BG42" s="79"/>
      <c r="BH42" s="79">
        <f t="shared" si="8"/>
        <v>0</v>
      </c>
      <c r="BI42" s="79"/>
      <c r="BJ42" s="79"/>
      <c r="BK42" s="85"/>
      <c r="BL42" s="85"/>
      <c r="BM42" s="85"/>
      <c r="BN42" s="85">
        <f t="shared" si="9"/>
        <v>0</v>
      </c>
      <c r="BO42" s="85"/>
      <c r="BP42" s="85"/>
      <c r="BQ42" s="78"/>
      <c r="BR42" s="78"/>
      <c r="BS42" s="78"/>
      <c r="BT42" s="78">
        <f t="shared" si="10"/>
        <v>0</v>
      </c>
      <c r="BU42" s="78"/>
      <c r="BV42" s="78"/>
      <c r="BW42" s="84"/>
      <c r="BX42" s="84"/>
      <c r="BY42" s="84"/>
      <c r="BZ42" s="84">
        <f t="shared" si="11"/>
        <v>0</v>
      </c>
      <c r="CA42" s="84"/>
      <c r="CB42" s="84"/>
      <c r="CC42" s="78"/>
      <c r="CD42" s="78"/>
      <c r="CE42" s="78"/>
      <c r="CF42" s="78">
        <f t="shared" si="12"/>
        <v>0</v>
      </c>
      <c r="CG42" s="78"/>
      <c r="CH42" s="78"/>
      <c r="CI42" s="84"/>
      <c r="CJ42" s="84"/>
      <c r="CK42" s="84"/>
      <c r="CL42" s="84">
        <f t="shared" si="13"/>
        <v>0</v>
      </c>
      <c r="CM42" s="84"/>
      <c r="CN42" s="84"/>
      <c r="CO42" s="86">
        <f t="shared" si="31"/>
        <v>0</v>
      </c>
      <c r="CP42" s="87">
        <f t="shared" si="32"/>
        <v>0</v>
      </c>
      <c r="CQ42" s="86">
        <f t="shared" si="33"/>
        <v>0</v>
      </c>
      <c r="CR42" s="87">
        <f t="shared" si="34"/>
        <v>0</v>
      </c>
      <c r="CS42" s="87">
        <f t="shared" si="19"/>
        <v>0</v>
      </c>
      <c r="CT42" s="87">
        <f t="shared" si="35"/>
        <v>0</v>
      </c>
    </row>
    <row r="43" spans="1:98" ht="15.75" thickBot="1" x14ac:dyDescent="0.3">
      <c r="A43" s="411"/>
      <c r="B43" s="409" t="s">
        <v>6</v>
      </c>
      <c r="C43" s="78"/>
      <c r="D43" s="78"/>
      <c r="E43" s="78"/>
      <c r="F43" s="78">
        <f t="shared" si="20"/>
        <v>0</v>
      </c>
      <c r="G43" s="78"/>
      <c r="H43" s="78"/>
      <c r="I43" s="79"/>
      <c r="J43" s="79"/>
      <c r="K43" s="79"/>
      <c r="L43" s="79">
        <f t="shared" si="0"/>
        <v>0</v>
      </c>
      <c r="M43" s="79"/>
      <c r="N43" s="79"/>
      <c r="O43" s="80"/>
      <c r="P43" s="80"/>
      <c r="Q43" s="80"/>
      <c r="R43" s="80">
        <f t="shared" si="1"/>
        <v>0</v>
      </c>
      <c r="S43" s="80"/>
      <c r="T43" s="80"/>
      <c r="U43" s="81"/>
      <c r="V43" s="81"/>
      <c r="W43" s="81"/>
      <c r="X43" s="81">
        <f t="shared" si="2"/>
        <v>0</v>
      </c>
      <c r="Y43" s="81"/>
      <c r="Z43" s="81"/>
      <c r="AA43" s="82"/>
      <c r="AB43" s="82"/>
      <c r="AC43" s="82"/>
      <c r="AD43" s="82">
        <f t="shared" si="3"/>
        <v>0</v>
      </c>
      <c r="AE43" s="82"/>
      <c r="AF43" s="82"/>
      <c r="AG43" s="83"/>
      <c r="AH43" s="83"/>
      <c r="AI43" s="83"/>
      <c r="AJ43" s="83">
        <f t="shared" si="4"/>
        <v>0</v>
      </c>
      <c r="AK43" s="83"/>
      <c r="AL43" s="83"/>
      <c r="AM43" s="84"/>
      <c r="AN43" s="84"/>
      <c r="AO43" s="84"/>
      <c r="AP43" s="84">
        <f t="shared" si="5"/>
        <v>0</v>
      </c>
      <c r="AQ43" s="84"/>
      <c r="AR43" s="84"/>
      <c r="AS43" s="78"/>
      <c r="AT43" s="78"/>
      <c r="AU43" s="78"/>
      <c r="AV43" s="78">
        <f t="shared" si="6"/>
        <v>0</v>
      </c>
      <c r="AW43" s="78"/>
      <c r="AX43" s="78"/>
      <c r="AY43" s="84"/>
      <c r="AZ43" s="84"/>
      <c r="BA43" s="84"/>
      <c r="BB43" s="84">
        <f t="shared" si="7"/>
        <v>0</v>
      </c>
      <c r="BC43" s="84"/>
      <c r="BD43" s="84"/>
      <c r="BE43" s="79"/>
      <c r="BF43" s="79"/>
      <c r="BG43" s="79"/>
      <c r="BH43" s="79">
        <f t="shared" si="8"/>
        <v>0</v>
      </c>
      <c r="BI43" s="79"/>
      <c r="BJ43" s="79"/>
      <c r="BK43" s="85"/>
      <c r="BL43" s="85"/>
      <c r="BM43" s="85"/>
      <c r="BN43" s="85">
        <f t="shared" si="9"/>
        <v>0</v>
      </c>
      <c r="BO43" s="85"/>
      <c r="BP43" s="85"/>
      <c r="BQ43" s="78"/>
      <c r="BR43" s="78"/>
      <c r="BS43" s="78"/>
      <c r="BT43" s="78">
        <f t="shared" si="10"/>
        <v>0</v>
      </c>
      <c r="BU43" s="78"/>
      <c r="BV43" s="78"/>
      <c r="BW43" s="84"/>
      <c r="BX43" s="84"/>
      <c r="BY43" s="84"/>
      <c r="BZ43" s="84">
        <f t="shared" si="11"/>
        <v>0</v>
      </c>
      <c r="CA43" s="84"/>
      <c r="CB43" s="84"/>
      <c r="CC43" s="78"/>
      <c r="CD43" s="78"/>
      <c r="CE43" s="78"/>
      <c r="CF43" s="78">
        <f t="shared" si="12"/>
        <v>0</v>
      </c>
      <c r="CG43" s="78"/>
      <c r="CH43" s="78"/>
      <c r="CI43" s="84"/>
      <c r="CJ43" s="84"/>
      <c r="CK43" s="84"/>
      <c r="CL43" s="84">
        <f t="shared" si="13"/>
        <v>0</v>
      </c>
      <c r="CM43" s="84"/>
      <c r="CN43" s="84"/>
      <c r="CO43" s="86">
        <f t="shared" si="31"/>
        <v>0</v>
      </c>
      <c r="CP43" s="87">
        <f t="shared" si="32"/>
        <v>0</v>
      </c>
      <c r="CQ43" s="86">
        <f t="shared" si="33"/>
        <v>0</v>
      </c>
      <c r="CR43" s="87">
        <f t="shared" si="34"/>
        <v>0</v>
      </c>
      <c r="CS43" s="87">
        <f t="shared" si="19"/>
        <v>0</v>
      </c>
      <c r="CT43" s="87">
        <f t="shared" si="35"/>
        <v>0</v>
      </c>
    </row>
    <row r="44" spans="1:98" x14ac:dyDescent="0.25">
      <c r="A44" s="412" t="s">
        <v>81</v>
      </c>
      <c r="B44" s="413" t="s">
        <v>4</v>
      </c>
      <c r="C44" s="78"/>
      <c r="D44" s="78"/>
      <c r="E44" s="78"/>
      <c r="F44" s="78">
        <f t="shared" si="20"/>
        <v>0</v>
      </c>
      <c r="G44" s="78"/>
      <c r="H44" s="78"/>
      <c r="I44" s="79"/>
      <c r="J44" s="79"/>
      <c r="K44" s="79"/>
      <c r="L44" s="79">
        <f t="shared" si="0"/>
        <v>0</v>
      </c>
      <c r="M44" s="79"/>
      <c r="N44" s="79"/>
      <c r="O44" s="80"/>
      <c r="P44" s="80"/>
      <c r="Q44" s="80"/>
      <c r="R44" s="80">
        <f t="shared" si="1"/>
        <v>0</v>
      </c>
      <c r="S44" s="80"/>
      <c r="T44" s="80"/>
      <c r="U44" s="81"/>
      <c r="V44" s="81"/>
      <c r="W44" s="81"/>
      <c r="X44" s="81">
        <f t="shared" si="2"/>
        <v>0</v>
      </c>
      <c r="Y44" s="81"/>
      <c r="Z44" s="81"/>
      <c r="AA44" s="82"/>
      <c r="AB44" s="82"/>
      <c r="AC44" s="82"/>
      <c r="AD44" s="82">
        <f t="shared" si="3"/>
        <v>0</v>
      </c>
      <c r="AE44" s="82"/>
      <c r="AF44" s="82"/>
      <c r="AG44" s="83"/>
      <c r="AH44" s="83"/>
      <c r="AI44" s="83"/>
      <c r="AJ44" s="83">
        <f t="shared" si="4"/>
        <v>0</v>
      </c>
      <c r="AK44" s="83"/>
      <c r="AL44" s="83"/>
      <c r="AM44" s="84"/>
      <c r="AN44" s="84"/>
      <c r="AO44" s="84"/>
      <c r="AP44" s="84">
        <f t="shared" si="5"/>
        <v>0</v>
      </c>
      <c r="AQ44" s="84"/>
      <c r="AR44" s="84"/>
      <c r="AS44" s="78"/>
      <c r="AT44" s="78"/>
      <c r="AU44" s="78"/>
      <c r="AV44" s="78">
        <f t="shared" si="6"/>
        <v>0</v>
      </c>
      <c r="AW44" s="78"/>
      <c r="AX44" s="78"/>
      <c r="AY44" s="84"/>
      <c r="AZ44" s="84"/>
      <c r="BA44" s="84"/>
      <c r="BB44" s="84">
        <f t="shared" si="7"/>
        <v>0</v>
      </c>
      <c r="BC44" s="84"/>
      <c r="BD44" s="84"/>
      <c r="BE44" s="79"/>
      <c r="BF44" s="79"/>
      <c r="BG44" s="79"/>
      <c r="BH44" s="79">
        <f t="shared" si="8"/>
        <v>0</v>
      </c>
      <c r="BI44" s="79"/>
      <c r="BJ44" s="79"/>
      <c r="BK44" s="85"/>
      <c r="BL44" s="85"/>
      <c r="BM44" s="85"/>
      <c r="BN44" s="85">
        <f t="shared" si="9"/>
        <v>0</v>
      </c>
      <c r="BO44" s="85"/>
      <c r="BP44" s="85"/>
      <c r="BQ44" s="78"/>
      <c r="BR44" s="78"/>
      <c r="BS44" s="78"/>
      <c r="BT44" s="78">
        <f t="shared" si="10"/>
        <v>0</v>
      </c>
      <c r="BU44" s="78"/>
      <c r="BV44" s="78"/>
      <c r="BW44" s="84"/>
      <c r="BX44" s="84"/>
      <c r="BY44" s="84"/>
      <c r="BZ44" s="84">
        <f t="shared" si="11"/>
        <v>0</v>
      </c>
      <c r="CA44" s="84"/>
      <c r="CB44" s="84"/>
      <c r="CC44" s="78"/>
      <c r="CD44" s="78"/>
      <c r="CE44" s="78"/>
      <c r="CF44" s="78">
        <f t="shared" si="12"/>
        <v>0</v>
      </c>
      <c r="CG44" s="78"/>
      <c r="CH44" s="78"/>
      <c r="CI44" s="84"/>
      <c r="CJ44" s="84"/>
      <c r="CK44" s="84"/>
      <c r="CL44" s="84">
        <f t="shared" si="13"/>
        <v>0</v>
      </c>
      <c r="CM44" s="84"/>
      <c r="CN44" s="84"/>
      <c r="CO44" s="86">
        <f t="shared" si="31"/>
        <v>0</v>
      </c>
      <c r="CP44" s="87">
        <f t="shared" si="32"/>
        <v>0</v>
      </c>
      <c r="CQ44" s="86">
        <f t="shared" si="33"/>
        <v>0</v>
      </c>
      <c r="CR44" s="87">
        <f t="shared" si="34"/>
        <v>0</v>
      </c>
      <c r="CS44" s="87">
        <f t="shared" si="19"/>
        <v>0</v>
      </c>
      <c r="CT44" s="87">
        <f t="shared" si="35"/>
        <v>0</v>
      </c>
    </row>
    <row r="45" spans="1:98" x14ac:dyDescent="0.25">
      <c r="A45" s="414"/>
      <c r="B45" s="413" t="s">
        <v>5</v>
      </c>
      <c r="C45" s="78"/>
      <c r="D45" s="78"/>
      <c r="E45" s="78"/>
      <c r="F45" s="78">
        <f t="shared" si="20"/>
        <v>0</v>
      </c>
      <c r="G45" s="78"/>
      <c r="H45" s="78"/>
      <c r="I45" s="79"/>
      <c r="J45" s="79"/>
      <c r="K45" s="79"/>
      <c r="L45" s="79">
        <f t="shared" si="0"/>
        <v>0</v>
      </c>
      <c r="M45" s="79"/>
      <c r="N45" s="79"/>
      <c r="O45" s="80"/>
      <c r="P45" s="80"/>
      <c r="Q45" s="80"/>
      <c r="R45" s="80">
        <f t="shared" si="1"/>
        <v>0</v>
      </c>
      <c r="S45" s="80"/>
      <c r="T45" s="80"/>
      <c r="U45" s="81"/>
      <c r="V45" s="81"/>
      <c r="W45" s="81"/>
      <c r="X45" s="81">
        <f t="shared" si="2"/>
        <v>0</v>
      </c>
      <c r="Y45" s="81"/>
      <c r="Z45" s="81"/>
      <c r="AA45" s="82"/>
      <c r="AB45" s="82"/>
      <c r="AC45" s="82"/>
      <c r="AD45" s="82">
        <f t="shared" si="3"/>
        <v>0</v>
      </c>
      <c r="AE45" s="82"/>
      <c r="AF45" s="82"/>
      <c r="AG45" s="83"/>
      <c r="AH45" s="83"/>
      <c r="AI45" s="83"/>
      <c r="AJ45" s="83">
        <f t="shared" si="4"/>
        <v>0</v>
      </c>
      <c r="AK45" s="83"/>
      <c r="AL45" s="83"/>
      <c r="AM45" s="84"/>
      <c r="AN45" s="84"/>
      <c r="AO45" s="84"/>
      <c r="AP45" s="84">
        <f t="shared" si="5"/>
        <v>0</v>
      </c>
      <c r="AQ45" s="84"/>
      <c r="AR45" s="84"/>
      <c r="AS45" s="78"/>
      <c r="AT45" s="78"/>
      <c r="AU45" s="78"/>
      <c r="AV45" s="78">
        <f t="shared" si="6"/>
        <v>0</v>
      </c>
      <c r="AW45" s="78"/>
      <c r="AX45" s="78"/>
      <c r="AY45" s="84"/>
      <c r="AZ45" s="84"/>
      <c r="BA45" s="84"/>
      <c r="BB45" s="84">
        <f t="shared" si="7"/>
        <v>0</v>
      </c>
      <c r="BC45" s="84"/>
      <c r="BD45" s="84"/>
      <c r="BE45" s="79"/>
      <c r="BF45" s="79"/>
      <c r="BG45" s="79"/>
      <c r="BH45" s="79">
        <f t="shared" si="8"/>
        <v>0</v>
      </c>
      <c r="BI45" s="79"/>
      <c r="BJ45" s="79"/>
      <c r="BK45" s="85"/>
      <c r="BL45" s="85"/>
      <c r="BM45" s="85"/>
      <c r="BN45" s="85">
        <f t="shared" si="9"/>
        <v>0</v>
      </c>
      <c r="BO45" s="85"/>
      <c r="BP45" s="85"/>
      <c r="BQ45" s="78"/>
      <c r="BR45" s="78"/>
      <c r="BS45" s="78"/>
      <c r="BT45" s="78">
        <f t="shared" si="10"/>
        <v>0</v>
      </c>
      <c r="BU45" s="78"/>
      <c r="BV45" s="78"/>
      <c r="BW45" s="84"/>
      <c r="BX45" s="84"/>
      <c r="BY45" s="84"/>
      <c r="BZ45" s="84">
        <f t="shared" si="11"/>
        <v>0</v>
      </c>
      <c r="CA45" s="84"/>
      <c r="CB45" s="84"/>
      <c r="CC45" s="78"/>
      <c r="CD45" s="78"/>
      <c r="CE45" s="78"/>
      <c r="CF45" s="78">
        <f t="shared" si="12"/>
        <v>0</v>
      </c>
      <c r="CG45" s="78"/>
      <c r="CH45" s="78"/>
      <c r="CI45" s="84"/>
      <c r="CJ45" s="84"/>
      <c r="CK45" s="84"/>
      <c r="CL45" s="84">
        <f t="shared" si="13"/>
        <v>0</v>
      </c>
      <c r="CM45" s="84"/>
      <c r="CN45" s="84"/>
      <c r="CO45" s="86">
        <f t="shared" si="31"/>
        <v>0</v>
      </c>
      <c r="CP45" s="87">
        <f t="shared" si="32"/>
        <v>0</v>
      </c>
      <c r="CQ45" s="86">
        <f t="shared" si="33"/>
        <v>0</v>
      </c>
      <c r="CR45" s="87">
        <f t="shared" si="34"/>
        <v>0</v>
      </c>
      <c r="CS45" s="87">
        <f t="shared" si="19"/>
        <v>0</v>
      </c>
      <c r="CT45" s="87">
        <f t="shared" si="35"/>
        <v>0</v>
      </c>
    </row>
    <row r="46" spans="1:98" ht="15.75" thickBot="1" x14ac:dyDescent="0.3">
      <c r="A46" s="415"/>
      <c r="B46" s="413" t="s">
        <v>6</v>
      </c>
      <c r="C46" s="78"/>
      <c r="D46" s="78"/>
      <c r="E46" s="78"/>
      <c r="F46" s="78">
        <f t="shared" si="20"/>
        <v>0</v>
      </c>
      <c r="G46" s="78"/>
      <c r="H46" s="78"/>
      <c r="I46" s="79"/>
      <c r="J46" s="79"/>
      <c r="K46" s="79"/>
      <c r="L46" s="79">
        <f t="shared" si="0"/>
        <v>0</v>
      </c>
      <c r="M46" s="79"/>
      <c r="N46" s="79"/>
      <c r="O46" s="80"/>
      <c r="P46" s="80"/>
      <c r="Q46" s="80"/>
      <c r="R46" s="80">
        <f t="shared" si="1"/>
        <v>0</v>
      </c>
      <c r="S46" s="80"/>
      <c r="T46" s="80"/>
      <c r="U46" s="81"/>
      <c r="V46" s="81"/>
      <c r="W46" s="81"/>
      <c r="X46" s="81">
        <f t="shared" si="2"/>
        <v>0</v>
      </c>
      <c r="Y46" s="81"/>
      <c r="Z46" s="81"/>
      <c r="AA46" s="82"/>
      <c r="AB46" s="82"/>
      <c r="AC46" s="82"/>
      <c r="AD46" s="82">
        <f t="shared" si="3"/>
        <v>0</v>
      </c>
      <c r="AE46" s="82"/>
      <c r="AF46" s="82"/>
      <c r="AG46" s="83"/>
      <c r="AH46" s="83"/>
      <c r="AI46" s="83"/>
      <c r="AJ46" s="83">
        <f t="shared" si="4"/>
        <v>0</v>
      </c>
      <c r="AK46" s="83"/>
      <c r="AL46" s="83"/>
      <c r="AM46" s="84"/>
      <c r="AN46" s="84"/>
      <c r="AO46" s="84"/>
      <c r="AP46" s="84">
        <f t="shared" si="5"/>
        <v>0</v>
      </c>
      <c r="AQ46" s="84"/>
      <c r="AR46" s="84"/>
      <c r="AS46" s="78"/>
      <c r="AT46" s="78"/>
      <c r="AU46" s="78"/>
      <c r="AV46" s="78">
        <f t="shared" si="6"/>
        <v>0</v>
      </c>
      <c r="AW46" s="78"/>
      <c r="AX46" s="78"/>
      <c r="AY46" s="84"/>
      <c r="AZ46" s="84"/>
      <c r="BA46" s="84"/>
      <c r="BB46" s="84">
        <f t="shared" si="7"/>
        <v>0</v>
      </c>
      <c r="BC46" s="84"/>
      <c r="BD46" s="84"/>
      <c r="BE46" s="79"/>
      <c r="BF46" s="79"/>
      <c r="BG46" s="79"/>
      <c r="BH46" s="79">
        <f t="shared" si="8"/>
        <v>0</v>
      </c>
      <c r="BI46" s="79"/>
      <c r="BJ46" s="79"/>
      <c r="BK46" s="85"/>
      <c r="BL46" s="85"/>
      <c r="BM46" s="85"/>
      <c r="BN46" s="85">
        <f t="shared" si="9"/>
        <v>0</v>
      </c>
      <c r="BO46" s="85"/>
      <c r="BP46" s="85"/>
      <c r="BQ46" s="78"/>
      <c r="BR46" s="78"/>
      <c r="BS46" s="78"/>
      <c r="BT46" s="78">
        <f t="shared" si="10"/>
        <v>0</v>
      </c>
      <c r="BU46" s="78"/>
      <c r="BV46" s="78"/>
      <c r="BW46" s="84"/>
      <c r="BX46" s="84"/>
      <c r="BY46" s="84"/>
      <c r="BZ46" s="84">
        <f t="shared" si="11"/>
        <v>0</v>
      </c>
      <c r="CA46" s="84"/>
      <c r="CB46" s="84"/>
      <c r="CC46" s="78"/>
      <c r="CD46" s="78"/>
      <c r="CE46" s="78"/>
      <c r="CF46" s="78">
        <f t="shared" si="12"/>
        <v>0</v>
      </c>
      <c r="CG46" s="78"/>
      <c r="CH46" s="78"/>
      <c r="CI46" s="84"/>
      <c r="CJ46" s="84"/>
      <c r="CK46" s="84"/>
      <c r="CL46" s="84">
        <f t="shared" si="13"/>
        <v>0</v>
      </c>
      <c r="CM46" s="84"/>
      <c r="CN46" s="84"/>
      <c r="CO46" s="86">
        <f t="shared" si="31"/>
        <v>0</v>
      </c>
      <c r="CP46" s="87">
        <f t="shared" si="32"/>
        <v>0</v>
      </c>
      <c r="CQ46" s="86">
        <f t="shared" si="33"/>
        <v>0</v>
      </c>
      <c r="CR46" s="87">
        <f t="shared" si="34"/>
        <v>0</v>
      </c>
      <c r="CS46" s="87">
        <f t="shared" si="19"/>
        <v>0</v>
      </c>
      <c r="CT46" s="87">
        <f t="shared" si="35"/>
        <v>0</v>
      </c>
    </row>
    <row r="47" spans="1:98" x14ac:dyDescent="0.25">
      <c r="A47" s="416" t="s">
        <v>82</v>
      </c>
      <c r="B47" s="417" t="s">
        <v>4</v>
      </c>
      <c r="C47" s="78"/>
      <c r="D47" s="78"/>
      <c r="E47" s="78"/>
      <c r="F47" s="78">
        <f t="shared" si="20"/>
        <v>0</v>
      </c>
      <c r="G47" s="78"/>
      <c r="H47" s="78"/>
      <c r="I47" s="79"/>
      <c r="J47" s="79"/>
      <c r="K47" s="79"/>
      <c r="L47" s="79">
        <f t="shared" si="0"/>
        <v>0</v>
      </c>
      <c r="M47" s="79"/>
      <c r="N47" s="79"/>
      <c r="O47" s="80"/>
      <c r="P47" s="80"/>
      <c r="Q47" s="80"/>
      <c r="R47" s="80">
        <f t="shared" si="1"/>
        <v>0</v>
      </c>
      <c r="S47" s="80"/>
      <c r="T47" s="80"/>
      <c r="U47" s="81"/>
      <c r="V47" s="81"/>
      <c r="W47" s="81"/>
      <c r="X47" s="81">
        <f t="shared" si="2"/>
        <v>0</v>
      </c>
      <c r="Y47" s="81"/>
      <c r="Z47" s="81"/>
      <c r="AA47" s="82"/>
      <c r="AB47" s="82"/>
      <c r="AC47" s="82"/>
      <c r="AD47" s="82">
        <f t="shared" si="3"/>
        <v>0</v>
      </c>
      <c r="AE47" s="82"/>
      <c r="AF47" s="82"/>
      <c r="AG47" s="83"/>
      <c r="AH47" s="83"/>
      <c r="AI47" s="83"/>
      <c r="AJ47" s="83">
        <f t="shared" si="4"/>
        <v>0</v>
      </c>
      <c r="AK47" s="83"/>
      <c r="AL47" s="83"/>
      <c r="AM47" s="84"/>
      <c r="AN47" s="84"/>
      <c r="AO47" s="84"/>
      <c r="AP47" s="84">
        <f t="shared" si="5"/>
        <v>0</v>
      </c>
      <c r="AQ47" s="84"/>
      <c r="AR47" s="84"/>
      <c r="AS47" s="78"/>
      <c r="AT47" s="78"/>
      <c r="AU47" s="78"/>
      <c r="AV47" s="78">
        <f t="shared" si="6"/>
        <v>0</v>
      </c>
      <c r="AW47" s="78"/>
      <c r="AX47" s="78"/>
      <c r="AY47" s="84"/>
      <c r="AZ47" s="84"/>
      <c r="BA47" s="84"/>
      <c r="BB47" s="84">
        <f t="shared" si="7"/>
        <v>0</v>
      </c>
      <c r="BC47" s="84"/>
      <c r="BD47" s="84"/>
      <c r="BE47" s="79"/>
      <c r="BF47" s="79"/>
      <c r="BG47" s="79"/>
      <c r="BH47" s="79">
        <f t="shared" si="8"/>
        <v>0</v>
      </c>
      <c r="BI47" s="79"/>
      <c r="BJ47" s="79"/>
      <c r="BK47" s="85"/>
      <c r="BL47" s="85"/>
      <c r="BM47" s="85"/>
      <c r="BN47" s="85">
        <f t="shared" si="9"/>
        <v>0</v>
      </c>
      <c r="BO47" s="85"/>
      <c r="BP47" s="85"/>
      <c r="BQ47" s="78"/>
      <c r="BR47" s="78"/>
      <c r="BS47" s="78"/>
      <c r="BT47" s="78">
        <f t="shared" si="10"/>
        <v>0</v>
      </c>
      <c r="BU47" s="78"/>
      <c r="BV47" s="78"/>
      <c r="BW47" s="84"/>
      <c r="BX47" s="84"/>
      <c r="BY47" s="84"/>
      <c r="BZ47" s="84">
        <f t="shared" si="11"/>
        <v>0</v>
      </c>
      <c r="CA47" s="84"/>
      <c r="CB47" s="84"/>
      <c r="CC47" s="78"/>
      <c r="CD47" s="78"/>
      <c r="CE47" s="78"/>
      <c r="CF47" s="78">
        <f t="shared" si="12"/>
        <v>0</v>
      </c>
      <c r="CG47" s="78"/>
      <c r="CH47" s="78"/>
      <c r="CI47" s="84"/>
      <c r="CJ47" s="84"/>
      <c r="CK47" s="84"/>
      <c r="CL47" s="84">
        <f t="shared" si="13"/>
        <v>0</v>
      </c>
      <c r="CM47" s="84"/>
      <c r="CN47" s="84"/>
      <c r="CO47" s="86">
        <f t="shared" si="31"/>
        <v>0</v>
      </c>
      <c r="CP47" s="87">
        <f t="shared" si="32"/>
        <v>0</v>
      </c>
      <c r="CQ47" s="86">
        <f t="shared" si="33"/>
        <v>0</v>
      </c>
      <c r="CR47" s="87">
        <f t="shared" si="34"/>
        <v>0</v>
      </c>
      <c r="CS47" s="87">
        <f t="shared" si="19"/>
        <v>0</v>
      </c>
      <c r="CT47" s="87">
        <f t="shared" si="35"/>
        <v>0</v>
      </c>
    </row>
    <row r="48" spans="1:98" x14ac:dyDescent="0.25">
      <c r="A48" s="418"/>
      <c r="B48" s="417" t="s">
        <v>5</v>
      </c>
      <c r="C48" s="78"/>
      <c r="D48" s="78"/>
      <c r="E48" s="78"/>
      <c r="F48" s="78">
        <f t="shared" si="20"/>
        <v>0</v>
      </c>
      <c r="G48" s="78"/>
      <c r="H48" s="78"/>
      <c r="I48" s="79"/>
      <c r="J48" s="79"/>
      <c r="K48" s="79"/>
      <c r="L48" s="79">
        <f t="shared" si="0"/>
        <v>0</v>
      </c>
      <c r="M48" s="79"/>
      <c r="N48" s="79"/>
      <c r="O48" s="80"/>
      <c r="P48" s="80"/>
      <c r="Q48" s="80"/>
      <c r="R48" s="80">
        <f t="shared" si="1"/>
        <v>0</v>
      </c>
      <c r="S48" s="80"/>
      <c r="T48" s="80"/>
      <c r="U48" s="81"/>
      <c r="V48" s="81"/>
      <c r="W48" s="81"/>
      <c r="X48" s="81">
        <f t="shared" si="2"/>
        <v>0</v>
      </c>
      <c r="Y48" s="81"/>
      <c r="Z48" s="81"/>
      <c r="AA48" s="82"/>
      <c r="AB48" s="82"/>
      <c r="AC48" s="82"/>
      <c r="AD48" s="82">
        <f t="shared" si="3"/>
        <v>0</v>
      </c>
      <c r="AE48" s="82"/>
      <c r="AF48" s="82"/>
      <c r="AG48" s="83"/>
      <c r="AH48" s="83"/>
      <c r="AI48" s="83"/>
      <c r="AJ48" s="83">
        <f t="shared" si="4"/>
        <v>0</v>
      </c>
      <c r="AK48" s="83"/>
      <c r="AL48" s="83"/>
      <c r="AM48" s="84"/>
      <c r="AN48" s="84"/>
      <c r="AO48" s="84"/>
      <c r="AP48" s="84">
        <f t="shared" si="5"/>
        <v>0</v>
      </c>
      <c r="AQ48" s="84"/>
      <c r="AR48" s="84"/>
      <c r="AS48" s="78"/>
      <c r="AT48" s="78"/>
      <c r="AU48" s="78"/>
      <c r="AV48" s="78">
        <f t="shared" si="6"/>
        <v>0</v>
      </c>
      <c r="AW48" s="78"/>
      <c r="AX48" s="78"/>
      <c r="AY48" s="84"/>
      <c r="AZ48" s="84"/>
      <c r="BA48" s="84"/>
      <c r="BB48" s="84">
        <f t="shared" si="7"/>
        <v>0</v>
      </c>
      <c r="BC48" s="84"/>
      <c r="BD48" s="84"/>
      <c r="BE48" s="79"/>
      <c r="BF48" s="79"/>
      <c r="BG48" s="79"/>
      <c r="BH48" s="79">
        <f t="shared" si="8"/>
        <v>0</v>
      </c>
      <c r="BI48" s="79"/>
      <c r="BJ48" s="79"/>
      <c r="BK48" s="85"/>
      <c r="BL48" s="85"/>
      <c r="BM48" s="85"/>
      <c r="BN48" s="85">
        <f t="shared" si="9"/>
        <v>0</v>
      </c>
      <c r="BO48" s="85"/>
      <c r="BP48" s="85"/>
      <c r="BQ48" s="78"/>
      <c r="BR48" s="78"/>
      <c r="BS48" s="78"/>
      <c r="BT48" s="78">
        <f t="shared" si="10"/>
        <v>0</v>
      </c>
      <c r="BU48" s="78"/>
      <c r="BV48" s="78"/>
      <c r="BW48" s="84"/>
      <c r="BX48" s="84"/>
      <c r="BY48" s="84"/>
      <c r="BZ48" s="84">
        <f t="shared" si="11"/>
        <v>0</v>
      </c>
      <c r="CA48" s="84"/>
      <c r="CB48" s="84"/>
      <c r="CC48" s="78"/>
      <c r="CD48" s="78"/>
      <c r="CE48" s="78"/>
      <c r="CF48" s="78">
        <f t="shared" si="12"/>
        <v>0</v>
      </c>
      <c r="CG48" s="78"/>
      <c r="CH48" s="78"/>
      <c r="CI48" s="84"/>
      <c r="CJ48" s="84"/>
      <c r="CK48" s="84"/>
      <c r="CL48" s="84">
        <f t="shared" si="13"/>
        <v>0</v>
      </c>
      <c r="CM48" s="84"/>
      <c r="CN48" s="84"/>
      <c r="CO48" s="86">
        <f t="shared" si="31"/>
        <v>0</v>
      </c>
      <c r="CP48" s="87">
        <f t="shared" si="32"/>
        <v>0</v>
      </c>
      <c r="CQ48" s="86">
        <f t="shared" si="33"/>
        <v>0</v>
      </c>
      <c r="CR48" s="87">
        <f t="shared" si="34"/>
        <v>0</v>
      </c>
      <c r="CS48" s="87">
        <f t="shared" si="19"/>
        <v>0</v>
      </c>
      <c r="CT48" s="87">
        <f t="shared" si="35"/>
        <v>0</v>
      </c>
    </row>
    <row r="49" spans="1:98" ht="15.75" thickBot="1" x14ac:dyDescent="0.3">
      <c r="A49" s="419"/>
      <c r="B49" s="417" t="s">
        <v>6</v>
      </c>
      <c r="C49" s="78"/>
      <c r="D49" s="78"/>
      <c r="E49" s="78"/>
      <c r="F49" s="78">
        <f t="shared" si="20"/>
        <v>0</v>
      </c>
      <c r="G49" s="78"/>
      <c r="H49" s="78"/>
      <c r="I49" s="79"/>
      <c r="J49" s="79"/>
      <c r="K49" s="79"/>
      <c r="L49" s="79">
        <f t="shared" si="0"/>
        <v>0</v>
      </c>
      <c r="M49" s="79"/>
      <c r="N49" s="88"/>
      <c r="O49" s="80"/>
      <c r="P49" s="80"/>
      <c r="Q49" s="80"/>
      <c r="R49" s="80">
        <f t="shared" si="1"/>
        <v>0</v>
      </c>
      <c r="S49" s="80"/>
      <c r="T49" s="80"/>
      <c r="U49" s="81"/>
      <c r="V49" s="81"/>
      <c r="W49" s="81"/>
      <c r="X49" s="81">
        <f t="shared" si="2"/>
        <v>0</v>
      </c>
      <c r="Y49" s="81"/>
      <c r="Z49" s="91"/>
      <c r="AA49" s="82"/>
      <c r="AB49" s="82"/>
      <c r="AC49" s="82"/>
      <c r="AD49" s="82">
        <f t="shared" si="3"/>
        <v>0</v>
      </c>
      <c r="AE49" s="82"/>
      <c r="AF49" s="82"/>
      <c r="AG49" s="83"/>
      <c r="AH49" s="83"/>
      <c r="AI49" s="83"/>
      <c r="AJ49" s="83">
        <f t="shared" si="4"/>
        <v>0</v>
      </c>
      <c r="AK49" s="83"/>
      <c r="AL49" s="93"/>
      <c r="AM49" s="84"/>
      <c r="AN49" s="84"/>
      <c r="AO49" s="84"/>
      <c r="AP49" s="84">
        <f t="shared" si="5"/>
        <v>0</v>
      </c>
      <c r="AQ49" s="84"/>
      <c r="AR49" s="84"/>
      <c r="AS49" s="78"/>
      <c r="AT49" s="78"/>
      <c r="AU49" s="78"/>
      <c r="AV49" s="78">
        <f t="shared" si="6"/>
        <v>0</v>
      </c>
      <c r="AW49" s="78"/>
      <c r="AX49" s="78"/>
      <c r="AY49" s="84"/>
      <c r="AZ49" s="84"/>
      <c r="BA49" s="84"/>
      <c r="BB49" s="84">
        <f t="shared" si="7"/>
        <v>0</v>
      </c>
      <c r="BC49" s="84"/>
      <c r="BD49" s="84"/>
      <c r="BE49" s="79"/>
      <c r="BF49" s="79"/>
      <c r="BG49" s="79"/>
      <c r="BH49" s="79">
        <f t="shared" si="8"/>
        <v>0</v>
      </c>
      <c r="BI49" s="79"/>
      <c r="BJ49" s="88"/>
      <c r="BK49" s="85"/>
      <c r="BL49" s="85"/>
      <c r="BM49" s="85"/>
      <c r="BN49" s="85">
        <f t="shared" si="9"/>
        <v>0</v>
      </c>
      <c r="BO49" s="85"/>
      <c r="BP49" s="85"/>
      <c r="BQ49" s="78"/>
      <c r="BR49" s="78"/>
      <c r="BS49" s="78"/>
      <c r="BT49" s="78">
        <f t="shared" si="10"/>
        <v>0</v>
      </c>
      <c r="BU49" s="78"/>
      <c r="BV49" s="78"/>
      <c r="BW49" s="84"/>
      <c r="BX49" s="84"/>
      <c r="BY49" s="84"/>
      <c r="BZ49" s="84">
        <f t="shared" si="11"/>
        <v>0</v>
      </c>
      <c r="CA49" s="84"/>
      <c r="CB49" s="84"/>
      <c r="CC49" s="78"/>
      <c r="CD49" s="78"/>
      <c r="CE49" s="78"/>
      <c r="CF49" s="78">
        <f t="shared" si="12"/>
        <v>0</v>
      </c>
      <c r="CG49" s="78"/>
      <c r="CH49" s="78"/>
      <c r="CI49" s="84"/>
      <c r="CJ49" s="84"/>
      <c r="CK49" s="84"/>
      <c r="CL49" s="84">
        <f t="shared" si="13"/>
        <v>0</v>
      </c>
      <c r="CM49" s="84"/>
      <c r="CN49" s="84"/>
      <c r="CO49" s="86">
        <f t="shared" ref="CO49:CO67" si="36">CI49+CC49+BW49+BQ49+BK49+BE49+AY49+AS49+AM49+AG49+AA49+U49+O49+I49+C49</f>
        <v>0</v>
      </c>
      <c r="CP49" s="87">
        <f t="shared" ref="CP49:CP67" si="37">CJ49+CD49+BX49+BR49+BL49+BF49+AZ49+AT49+AN49+AH49+AB49+V49+P49+J49+D49</f>
        <v>0</v>
      </c>
      <c r="CQ49" s="86">
        <f t="shared" ref="CQ49:CQ67" si="38">CK49+CE49+BY49+BS49+BM49+BG49+BA49+AU49+AO49+AI49+AC49+W49+Q49+K49+E49</f>
        <v>0</v>
      </c>
      <c r="CR49" s="87">
        <f t="shared" ref="CR49:CR67" si="39">CL49+CF49+BZ49+BT49+BN49+BH49+BB49+AV49+AP49+AJ49+AD49+X49+R49+L49+F49</f>
        <v>0</v>
      </c>
      <c r="CS49" s="87">
        <f t="shared" si="19"/>
        <v>0</v>
      </c>
      <c r="CT49" s="87">
        <f t="shared" si="35"/>
        <v>0</v>
      </c>
    </row>
    <row r="50" spans="1:98" x14ac:dyDescent="0.25">
      <c r="A50" s="376" t="s">
        <v>83</v>
      </c>
      <c r="B50" s="377" t="s">
        <v>4</v>
      </c>
      <c r="C50" s="78"/>
      <c r="D50" s="78"/>
      <c r="E50" s="78"/>
      <c r="F50" s="78">
        <f t="shared" si="20"/>
        <v>0</v>
      </c>
      <c r="G50" s="78"/>
      <c r="H50" s="78"/>
      <c r="I50" s="79"/>
      <c r="J50" s="79"/>
      <c r="K50" s="79"/>
      <c r="L50" s="79">
        <f t="shared" si="0"/>
        <v>0</v>
      </c>
      <c r="M50" s="79"/>
      <c r="N50" s="79"/>
      <c r="O50" s="80"/>
      <c r="P50" s="80"/>
      <c r="Q50" s="80"/>
      <c r="R50" s="80">
        <f t="shared" si="1"/>
        <v>0</v>
      </c>
      <c r="S50" s="80"/>
      <c r="T50" s="80"/>
      <c r="U50" s="81"/>
      <c r="V50" s="81"/>
      <c r="W50" s="81"/>
      <c r="X50" s="81">
        <f t="shared" si="2"/>
        <v>0</v>
      </c>
      <c r="Y50" s="81"/>
      <c r="Z50" s="81"/>
      <c r="AA50" s="82"/>
      <c r="AB50" s="82"/>
      <c r="AC50" s="82"/>
      <c r="AD50" s="82">
        <f t="shared" si="3"/>
        <v>0</v>
      </c>
      <c r="AE50" s="82"/>
      <c r="AF50" s="82"/>
      <c r="AG50" s="83"/>
      <c r="AH50" s="83"/>
      <c r="AI50" s="83"/>
      <c r="AJ50" s="83">
        <f t="shared" si="4"/>
        <v>0</v>
      </c>
      <c r="AK50" s="83"/>
      <c r="AL50" s="83"/>
      <c r="AM50" s="84"/>
      <c r="AN50" s="84"/>
      <c r="AO50" s="84"/>
      <c r="AP50" s="84">
        <f t="shared" si="5"/>
        <v>0</v>
      </c>
      <c r="AQ50" s="84"/>
      <c r="AR50" s="84"/>
      <c r="AS50" s="78"/>
      <c r="AT50" s="78"/>
      <c r="AU50" s="78"/>
      <c r="AV50" s="78">
        <f t="shared" si="6"/>
        <v>0</v>
      </c>
      <c r="AW50" s="78"/>
      <c r="AX50" s="78"/>
      <c r="AY50" s="84"/>
      <c r="AZ50" s="84"/>
      <c r="BA50" s="84"/>
      <c r="BB50" s="84">
        <f t="shared" si="7"/>
        <v>0</v>
      </c>
      <c r="BC50" s="84"/>
      <c r="BD50" s="84"/>
      <c r="BE50" s="79"/>
      <c r="BF50" s="79"/>
      <c r="BG50" s="79"/>
      <c r="BH50" s="79">
        <f t="shared" si="8"/>
        <v>0</v>
      </c>
      <c r="BI50" s="79"/>
      <c r="BJ50" s="79"/>
      <c r="BK50" s="85"/>
      <c r="BL50" s="85"/>
      <c r="BM50" s="85"/>
      <c r="BN50" s="85">
        <f t="shared" si="9"/>
        <v>0</v>
      </c>
      <c r="BO50" s="85"/>
      <c r="BP50" s="85"/>
      <c r="BQ50" s="78"/>
      <c r="BR50" s="78"/>
      <c r="BS50" s="78"/>
      <c r="BT50" s="78">
        <f t="shared" si="10"/>
        <v>0</v>
      </c>
      <c r="BU50" s="78"/>
      <c r="BV50" s="78"/>
      <c r="BW50" s="84"/>
      <c r="BX50" s="84"/>
      <c r="BY50" s="84"/>
      <c r="BZ50" s="84">
        <f t="shared" si="11"/>
        <v>0</v>
      </c>
      <c r="CA50" s="84"/>
      <c r="CB50" s="84"/>
      <c r="CC50" s="78"/>
      <c r="CD50" s="78"/>
      <c r="CE50" s="78"/>
      <c r="CF50" s="78">
        <f t="shared" si="12"/>
        <v>0</v>
      </c>
      <c r="CG50" s="78"/>
      <c r="CH50" s="78"/>
      <c r="CI50" s="84"/>
      <c r="CJ50" s="84"/>
      <c r="CK50" s="84"/>
      <c r="CL50" s="84">
        <f t="shared" si="13"/>
        <v>0</v>
      </c>
      <c r="CM50" s="84"/>
      <c r="CN50" s="84"/>
      <c r="CO50" s="86">
        <f t="shared" si="36"/>
        <v>0</v>
      </c>
      <c r="CP50" s="87">
        <f t="shared" si="37"/>
        <v>0</v>
      </c>
      <c r="CQ50" s="86">
        <f t="shared" si="38"/>
        <v>0</v>
      </c>
      <c r="CR50" s="87">
        <f t="shared" si="39"/>
        <v>0</v>
      </c>
      <c r="CS50" s="87">
        <f t="shared" si="19"/>
        <v>0</v>
      </c>
      <c r="CT50" s="87">
        <f t="shared" si="35"/>
        <v>0</v>
      </c>
    </row>
    <row r="51" spans="1:98" x14ac:dyDescent="0.25">
      <c r="A51" s="378"/>
      <c r="B51" s="377" t="s">
        <v>5</v>
      </c>
      <c r="C51" s="78"/>
      <c r="D51" s="78"/>
      <c r="E51" s="78"/>
      <c r="F51" s="78">
        <f t="shared" si="20"/>
        <v>0</v>
      </c>
      <c r="G51" s="78"/>
      <c r="H51" s="78"/>
      <c r="I51" s="79"/>
      <c r="J51" s="79"/>
      <c r="K51" s="79"/>
      <c r="L51" s="79">
        <f t="shared" si="0"/>
        <v>0</v>
      </c>
      <c r="M51" s="79"/>
      <c r="N51" s="79"/>
      <c r="O51" s="80"/>
      <c r="P51" s="80"/>
      <c r="Q51" s="80"/>
      <c r="R51" s="80">
        <f t="shared" si="1"/>
        <v>0</v>
      </c>
      <c r="S51" s="80"/>
      <c r="T51" s="80"/>
      <c r="U51" s="81"/>
      <c r="V51" s="81"/>
      <c r="W51" s="81"/>
      <c r="X51" s="81">
        <f t="shared" si="2"/>
        <v>0</v>
      </c>
      <c r="Y51" s="81"/>
      <c r="Z51" s="81"/>
      <c r="AA51" s="82"/>
      <c r="AB51" s="82"/>
      <c r="AC51" s="82"/>
      <c r="AD51" s="82">
        <f t="shared" si="3"/>
        <v>0</v>
      </c>
      <c r="AE51" s="82"/>
      <c r="AF51" s="82"/>
      <c r="AG51" s="83"/>
      <c r="AH51" s="83"/>
      <c r="AI51" s="83"/>
      <c r="AJ51" s="83">
        <f t="shared" si="4"/>
        <v>0</v>
      </c>
      <c r="AK51" s="83"/>
      <c r="AL51" s="83"/>
      <c r="AM51" s="84"/>
      <c r="AN51" s="84"/>
      <c r="AO51" s="84"/>
      <c r="AP51" s="84">
        <f t="shared" si="5"/>
        <v>0</v>
      </c>
      <c r="AQ51" s="84"/>
      <c r="AR51" s="84"/>
      <c r="AS51" s="78"/>
      <c r="AT51" s="78"/>
      <c r="AU51" s="78"/>
      <c r="AV51" s="78">
        <f t="shared" si="6"/>
        <v>0</v>
      </c>
      <c r="AW51" s="78"/>
      <c r="AX51" s="78"/>
      <c r="AY51" s="84"/>
      <c r="AZ51" s="84"/>
      <c r="BA51" s="84"/>
      <c r="BB51" s="84">
        <f t="shared" si="7"/>
        <v>0</v>
      </c>
      <c r="BC51" s="84"/>
      <c r="BD51" s="84"/>
      <c r="BE51" s="79"/>
      <c r="BF51" s="79"/>
      <c r="BG51" s="79"/>
      <c r="BH51" s="79">
        <f t="shared" si="8"/>
        <v>0</v>
      </c>
      <c r="BI51" s="79"/>
      <c r="BJ51" s="79"/>
      <c r="BK51" s="85"/>
      <c r="BL51" s="85"/>
      <c r="BM51" s="85"/>
      <c r="BN51" s="85">
        <f t="shared" si="9"/>
        <v>0</v>
      </c>
      <c r="BO51" s="85"/>
      <c r="BP51" s="85"/>
      <c r="BQ51" s="78"/>
      <c r="BR51" s="78"/>
      <c r="BS51" s="78"/>
      <c r="BT51" s="78">
        <f t="shared" si="10"/>
        <v>0</v>
      </c>
      <c r="BU51" s="78"/>
      <c r="BV51" s="78"/>
      <c r="BW51" s="84"/>
      <c r="BX51" s="84"/>
      <c r="BY51" s="84"/>
      <c r="BZ51" s="84">
        <f t="shared" si="11"/>
        <v>0</v>
      </c>
      <c r="CA51" s="84"/>
      <c r="CB51" s="84"/>
      <c r="CC51" s="78"/>
      <c r="CD51" s="78"/>
      <c r="CE51" s="78"/>
      <c r="CF51" s="78">
        <f t="shared" si="12"/>
        <v>0</v>
      </c>
      <c r="CG51" s="78"/>
      <c r="CH51" s="78"/>
      <c r="CI51" s="84"/>
      <c r="CJ51" s="84"/>
      <c r="CK51" s="84"/>
      <c r="CL51" s="84">
        <f t="shared" si="13"/>
        <v>0</v>
      </c>
      <c r="CM51" s="84"/>
      <c r="CN51" s="84"/>
      <c r="CO51" s="86">
        <f t="shared" si="36"/>
        <v>0</v>
      </c>
      <c r="CP51" s="87">
        <f t="shared" si="37"/>
        <v>0</v>
      </c>
      <c r="CQ51" s="86">
        <f t="shared" si="38"/>
        <v>0</v>
      </c>
      <c r="CR51" s="87">
        <f t="shared" si="39"/>
        <v>0</v>
      </c>
      <c r="CS51" s="87">
        <f t="shared" si="19"/>
        <v>0</v>
      </c>
      <c r="CT51" s="87">
        <f t="shared" si="35"/>
        <v>0</v>
      </c>
    </row>
    <row r="52" spans="1:98" ht="15.75" thickBot="1" x14ac:dyDescent="0.3">
      <c r="A52" s="379"/>
      <c r="B52" s="377" t="s">
        <v>6</v>
      </c>
      <c r="C52" s="78"/>
      <c r="D52" s="78"/>
      <c r="E52" s="78"/>
      <c r="F52" s="78">
        <f t="shared" si="20"/>
        <v>0</v>
      </c>
      <c r="G52" s="78"/>
      <c r="H52" s="78"/>
      <c r="I52" s="79"/>
      <c r="J52" s="79"/>
      <c r="K52" s="79"/>
      <c r="L52" s="79">
        <f t="shared" si="0"/>
        <v>0</v>
      </c>
      <c r="M52" s="79"/>
      <c r="N52" s="79"/>
      <c r="O52" s="80"/>
      <c r="P52" s="80"/>
      <c r="Q52" s="80"/>
      <c r="R52" s="80">
        <f t="shared" si="1"/>
        <v>0</v>
      </c>
      <c r="S52" s="80"/>
      <c r="T52" s="80"/>
      <c r="U52" s="81"/>
      <c r="V52" s="81"/>
      <c r="W52" s="81"/>
      <c r="X52" s="81">
        <f t="shared" si="2"/>
        <v>0</v>
      </c>
      <c r="Y52" s="81"/>
      <c r="Z52" s="81"/>
      <c r="AA52" s="82"/>
      <c r="AB52" s="82"/>
      <c r="AC52" s="82"/>
      <c r="AD52" s="82">
        <f t="shared" si="3"/>
        <v>0</v>
      </c>
      <c r="AE52" s="82"/>
      <c r="AF52" s="82"/>
      <c r="AG52" s="83"/>
      <c r="AH52" s="83"/>
      <c r="AI52" s="83"/>
      <c r="AJ52" s="83">
        <f t="shared" si="4"/>
        <v>0</v>
      </c>
      <c r="AK52" s="83"/>
      <c r="AL52" s="83"/>
      <c r="AM52" s="84"/>
      <c r="AN52" s="84"/>
      <c r="AO52" s="84"/>
      <c r="AP52" s="84">
        <f t="shared" si="5"/>
        <v>0</v>
      </c>
      <c r="AQ52" s="84"/>
      <c r="AR52" s="84"/>
      <c r="AS52" s="78"/>
      <c r="AT52" s="78"/>
      <c r="AU52" s="78"/>
      <c r="AV52" s="78">
        <f t="shared" si="6"/>
        <v>0</v>
      </c>
      <c r="AW52" s="78"/>
      <c r="AX52" s="78"/>
      <c r="AY52" s="84"/>
      <c r="AZ52" s="84"/>
      <c r="BA52" s="84"/>
      <c r="BB52" s="84">
        <f t="shared" si="7"/>
        <v>0</v>
      </c>
      <c r="BC52" s="84"/>
      <c r="BD52" s="84"/>
      <c r="BE52" s="79"/>
      <c r="BF52" s="79"/>
      <c r="BG52" s="79"/>
      <c r="BH52" s="79">
        <f t="shared" si="8"/>
        <v>0</v>
      </c>
      <c r="BI52" s="79"/>
      <c r="BJ52" s="79"/>
      <c r="BK52" s="85"/>
      <c r="BL52" s="85"/>
      <c r="BM52" s="85"/>
      <c r="BN52" s="85">
        <f t="shared" si="9"/>
        <v>0</v>
      </c>
      <c r="BO52" s="85"/>
      <c r="BP52" s="85"/>
      <c r="BQ52" s="78"/>
      <c r="BR52" s="78"/>
      <c r="BS52" s="78"/>
      <c r="BT52" s="78">
        <f t="shared" si="10"/>
        <v>0</v>
      </c>
      <c r="BU52" s="78"/>
      <c r="BV52" s="78"/>
      <c r="BW52" s="84"/>
      <c r="BX52" s="84"/>
      <c r="BY52" s="84"/>
      <c r="BZ52" s="84">
        <f t="shared" si="11"/>
        <v>0</v>
      </c>
      <c r="CA52" s="84"/>
      <c r="CB52" s="84"/>
      <c r="CC52" s="78"/>
      <c r="CD52" s="78"/>
      <c r="CE52" s="78"/>
      <c r="CF52" s="78">
        <f t="shared" si="12"/>
        <v>0</v>
      </c>
      <c r="CG52" s="78"/>
      <c r="CH52" s="78"/>
      <c r="CI52" s="84"/>
      <c r="CJ52" s="84"/>
      <c r="CK52" s="84"/>
      <c r="CL52" s="84">
        <f t="shared" si="13"/>
        <v>0</v>
      </c>
      <c r="CM52" s="84"/>
      <c r="CN52" s="84"/>
      <c r="CO52" s="86">
        <f t="shared" si="36"/>
        <v>0</v>
      </c>
      <c r="CP52" s="87">
        <f t="shared" si="37"/>
        <v>0</v>
      </c>
      <c r="CQ52" s="86">
        <f t="shared" si="38"/>
        <v>0</v>
      </c>
      <c r="CR52" s="87">
        <f t="shared" si="39"/>
        <v>0</v>
      </c>
      <c r="CS52" s="87">
        <f t="shared" si="19"/>
        <v>0</v>
      </c>
      <c r="CT52" s="87">
        <f t="shared" si="35"/>
        <v>0</v>
      </c>
    </row>
    <row r="53" spans="1:98" x14ac:dyDescent="0.25">
      <c r="A53" s="380" t="s">
        <v>84</v>
      </c>
      <c r="B53" s="381" t="s">
        <v>4</v>
      </c>
      <c r="C53" s="78"/>
      <c r="D53" s="78"/>
      <c r="E53" s="78"/>
      <c r="F53" s="78">
        <f t="shared" si="20"/>
        <v>0</v>
      </c>
      <c r="G53" s="78"/>
      <c r="H53" s="78"/>
      <c r="I53" s="79"/>
      <c r="J53" s="79"/>
      <c r="K53" s="79"/>
      <c r="L53" s="79">
        <f t="shared" si="0"/>
        <v>0</v>
      </c>
      <c r="M53" s="79"/>
      <c r="N53" s="79"/>
      <c r="O53" s="80"/>
      <c r="P53" s="80"/>
      <c r="Q53" s="80"/>
      <c r="R53" s="80">
        <f t="shared" si="1"/>
        <v>0</v>
      </c>
      <c r="S53" s="80"/>
      <c r="T53" s="80"/>
      <c r="U53" s="81"/>
      <c r="V53" s="81"/>
      <c r="W53" s="81"/>
      <c r="X53" s="81">
        <f t="shared" si="2"/>
        <v>0</v>
      </c>
      <c r="Y53" s="81"/>
      <c r="Z53" s="81"/>
      <c r="AA53" s="82"/>
      <c r="AB53" s="82"/>
      <c r="AC53" s="82"/>
      <c r="AD53" s="82">
        <f t="shared" si="3"/>
        <v>0</v>
      </c>
      <c r="AE53" s="82"/>
      <c r="AF53" s="82"/>
      <c r="AG53" s="83"/>
      <c r="AH53" s="83"/>
      <c r="AI53" s="83"/>
      <c r="AJ53" s="83">
        <f t="shared" si="4"/>
        <v>0</v>
      </c>
      <c r="AK53" s="83"/>
      <c r="AL53" s="83"/>
      <c r="AM53" s="84"/>
      <c r="AN53" s="84"/>
      <c r="AO53" s="84"/>
      <c r="AP53" s="84">
        <f t="shared" si="5"/>
        <v>0</v>
      </c>
      <c r="AQ53" s="84"/>
      <c r="AR53" s="84"/>
      <c r="AS53" s="78"/>
      <c r="AT53" s="78"/>
      <c r="AU53" s="78"/>
      <c r="AV53" s="78">
        <f t="shared" si="6"/>
        <v>0</v>
      </c>
      <c r="AW53" s="78"/>
      <c r="AX53" s="78"/>
      <c r="AY53" s="84"/>
      <c r="AZ53" s="84"/>
      <c r="BA53" s="84"/>
      <c r="BB53" s="84">
        <f t="shared" si="7"/>
        <v>0</v>
      </c>
      <c r="BC53" s="84"/>
      <c r="BD53" s="84"/>
      <c r="BE53" s="79"/>
      <c r="BF53" s="79"/>
      <c r="BG53" s="79"/>
      <c r="BH53" s="79">
        <f t="shared" si="8"/>
        <v>0</v>
      </c>
      <c r="BI53" s="79"/>
      <c r="BJ53" s="79"/>
      <c r="BK53" s="85"/>
      <c r="BL53" s="85"/>
      <c r="BM53" s="85"/>
      <c r="BN53" s="85">
        <f t="shared" si="9"/>
        <v>0</v>
      </c>
      <c r="BO53" s="85"/>
      <c r="BP53" s="85"/>
      <c r="BQ53" s="78"/>
      <c r="BR53" s="78"/>
      <c r="BS53" s="78"/>
      <c r="BT53" s="78">
        <f t="shared" si="10"/>
        <v>0</v>
      </c>
      <c r="BU53" s="78"/>
      <c r="BV53" s="78"/>
      <c r="BW53" s="84"/>
      <c r="BX53" s="84"/>
      <c r="BY53" s="84"/>
      <c r="BZ53" s="84">
        <f t="shared" si="11"/>
        <v>0</v>
      </c>
      <c r="CA53" s="84"/>
      <c r="CB53" s="84"/>
      <c r="CC53" s="78"/>
      <c r="CD53" s="78"/>
      <c r="CE53" s="78"/>
      <c r="CF53" s="78">
        <f t="shared" si="12"/>
        <v>0</v>
      </c>
      <c r="CG53" s="78"/>
      <c r="CH53" s="78"/>
      <c r="CI53" s="84"/>
      <c r="CJ53" s="84"/>
      <c r="CK53" s="84"/>
      <c r="CL53" s="84">
        <f t="shared" si="13"/>
        <v>0</v>
      </c>
      <c r="CM53" s="84"/>
      <c r="CN53" s="84"/>
      <c r="CO53" s="86">
        <f t="shared" si="36"/>
        <v>0</v>
      </c>
      <c r="CP53" s="87">
        <f t="shared" si="37"/>
        <v>0</v>
      </c>
      <c r="CQ53" s="86">
        <f t="shared" si="38"/>
        <v>0</v>
      </c>
      <c r="CR53" s="87">
        <f t="shared" si="39"/>
        <v>0</v>
      </c>
      <c r="CS53" s="87">
        <f t="shared" si="19"/>
        <v>0</v>
      </c>
      <c r="CT53" s="87">
        <f t="shared" si="35"/>
        <v>0</v>
      </c>
    </row>
    <row r="54" spans="1:98" x14ac:dyDescent="0.25">
      <c r="A54" s="382"/>
      <c r="B54" s="381" t="s">
        <v>5</v>
      </c>
      <c r="C54" s="78"/>
      <c r="D54" s="78"/>
      <c r="E54" s="78"/>
      <c r="F54" s="78">
        <f t="shared" si="20"/>
        <v>0</v>
      </c>
      <c r="G54" s="78"/>
      <c r="H54" s="78"/>
      <c r="I54" s="79"/>
      <c r="J54" s="79"/>
      <c r="K54" s="79"/>
      <c r="L54" s="79">
        <f t="shared" si="0"/>
        <v>0</v>
      </c>
      <c r="M54" s="79"/>
      <c r="N54" s="79"/>
      <c r="O54" s="80"/>
      <c r="P54" s="80"/>
      <c r="Q54" s="80"/>
      <c r="R54" s="80">
        <f t="shared" si="1"/>
        <v>0</v>
      </c>
      <c r="S54" s="80"/>
      <c r="T54" s="80"/>
      <c r="U54" s="81"/>
      <c r="V54" s="81"/>
      <c r="W54" s="81"/>
      <c r="X54" s="81">
        <f t="shared" si="2"/>
        <v>0</v>
      </c>
      <c r="Y54" s="81"/>
      <c r="Z54" s="81"/>
      <c r="AA54" s="82"/>
      <c r="AB54" s="82"/>
      <c r="AC54" s="82"/>
      <c r="AD54" s="82">
        <f t="shared" si="3"/>
        <v>0</v>
      </c>
      <c r="AE54" s="82"/>
      <c r="AF54" s="82"/>
      <c r="AG54" s="83"/>
      <c r="AH54" s="83"/>
      <c r="AI54" s="83"/>
      <c r="AJ54" s="83">
        <f t="shared" si="4"/>
        <v>0</v>
      </c>
      <c r="AK54" s="83"/>
      <c r="AL54" s="83"/>
      <c r="AM54" s="84"/>
      <c r="AN54" s="84"/>
      <c r="AO54" s="84"/>
      <c r="AP54" s="84">
        <f t="shared" si="5"/>
        <v>0</v>
      </c>
      <c r="AQ54" s="84"/>
      <c r="AR54" s="84"/>
      <c r="AS54" s="78"/>
      <c r="AT54" s="78"/>
      <c r="AU54" s="78"/>
      <c r="AV54" s="78">
        <f t="shared" si="6"/>
        <v>0</v>
      </c>
      <c r="AW54" s="78"/>
      <c r="AX54" s="78"/>
      <c r="AY54" s="84"/>
      <c r="AZ54" s="84"/>
      <c r="BA54" s="84"/>
      <c r="BB54" s="84">
        <f t="shared" si="7"/>
        <v>0</v>
      </c>
      <c r="BC54" s="84"/>
      <c r="BD54" s="84"/>
      <c r="BE54" s="79"/>
      <c r="BF54" s="79"/>
      <c r="BG54" s="79"/>
      <c r="BH54" s="79">
        <f t="shared" si="8"/>
        <v>0</v>
      </c>
      <c r="BI54" s="79"/>
      <c r="BJ54" s="79"/>
      <c r="BK54" s="85"/>
      <c r="BL54" s="85"/>
      <c r="BM54" s="85"/>
      <c r="BN54" s="85">
        <f t="shared" si="9"/>
        <v>0</v>
      </c>
      <c r="BO54" s="85"/>
      <c r="BP54" s="85"/>
      <c r="BQ54" s="78"/>
      <c r="BR54" s="78"/>
      <c r="BS54" s="78"/>
      <c r="BT54" s="78">
        <f t="shared" si="10"/>
        <v>0</v>
      </c>
      <c r="BU54" s="78"/>
      <c r="BV54" s="78"/>
      <c r="BW54" s="84"/>
      <c r="BX54" s="84"/>
      <c r="BY54" s="84"/>
      <c r="BZ54" s="84">
        <f t="shared" si="11"/>
        <v>0</v>
      </c>
      <c r="CA54" s="84"/>
      <c r="CB54" s="84"/>
      <c r="CC54" s="78"/>
      <c r="CD54" s="78"/>
      <c r="CE54" s="78"/>
      <c r="CF54" s="78">
        <f t="shared" si="12"/>
        <v>0</v>
      </c>
      <c r="CG54" s="78"/>
      <c r="CH54" s="78"/>
      <c r="CI54" s="84"/>
      <c r="CJ54" s="84"/>
      <c r="CK54" s="84"/>
      <c r="CL54" s="84">
        <f t="shared" si="13"/>
        <v>0</v>
      </c>
      <c r="CM54" s="84"/>
      <c r="CN54" s="84"/>
      <c r="CO54" s="86">
        <f t="shared" si="36"/>
        <v>0</v>
      </c>
      <c r="CP54" s="87">
        <f t="shared" si="37"/>
        <v>0</v>
      </c>
      <c r="CQ54" s="86">
        <f t="shared" si="38"/>
        <v>0</v>
      </c>
      <c r="CR54" s="87">
        <f t="shared" si="39"/>
        <v>0</v>
      </c>
      <c r="CS54" s="87">
        <f t="shared" si="19"/>
        <v>0</v>
      </c>
      <c r="CT54" s="87">
        <f t="shared" si="35"/>
        <v>0</v>
      </c>
    </row>
    <row r="55" spans="1:98" ht="15.75" thickBot="1" x14ac:dyDescent="0.3">
      <c r="A55" s="383"/>
      <c r="B55" s="381" t="s">
        <v>6</v>
      </c>
      <c r="C55" s="78"/>
      <c r="D55" s="78"/>
      <c r="E55" s="78"/>
      <c r="F55" s="78">
        <f t="shared" si="20"/>
        <v>0</v>
      </c>
      <c r="G55" s="78"/>
      <c r="H55" s="78"/>
      <c r="I55" s="79"/>
      <c r="J55" s="79"/>
      <c r="K55" s="79"/>
      <c r="L55" s="79">
        <f t="shared" si="0"/>
        <v>0</v>
      </c>
      <c r="M55" s="79"/>
      <c r="N55" s="79"/>
      <c r="O55" s="80"/>
      <c r="P55" s="80"/>
      <c r="Q55" s="80"/>
      <c r="R55" s="80">
        <f t="shared" si="1"/>
        <v>0</v>
      </c>
      <c r="S55" s="80"/>
      <c r="T55" s="80"/>
      <c r="U55" s="81"/>
      <c r="V55" s="81"/>
      <c r="W55" s="81"/>
      <c r="X55" s="81">
        <f t="shared" si="2"/>
        <v>0</v>
      </c>
      <c r="Y55" s="81"/>
      <c r="Z55" s="81"/>
      <c r="AA55" s="82"/>
      <c r="AB55" s="82"/>
      <c r="AC55" s="82"/>
      <c r="AD55" s="82">
        <f t="shared" si="3"/>
        <v>0</v>
      </c>
      <c r="AE55" s="82"/>
      <c r="AF55" s="82"/>
      <c r="AG55" s="83"/>
      <c r="AH55" s="83"/>
      <c r="AI55" s="83"/>
      <c r="AJ55" s="83">
        <f t="shared" si="4"/>
        <v>0</v>
      </c>
      <c r="AK55" s="83"/>
      <c r="AL55" s="83"/>
      <c r="AM55" s="84"/>
      <c r="AN55" s="84"/>
      <c r="AO55" s="84"/>
      <c r="AP55" s="84">
        <f t="shared" si="5"/>
        <v>0</v>
      </c>
      <c r="AQ55" s="84"/>
      <c r="AR55" s="84"/>
      <c r="AS55" s="78"/>
      <c r="AT55" s="78"/>
      <c r="AU55" s="78"/>
      <c r="AV55" s="78">
        <f t="shared" si="6"/>
        <v>0</v>
      </c>
      <c r="AW55" s="78"/>
      <c r="AX55" s="78"/>
      <c r="AY55" s="84"/>
      <c r="AZ55" s="84"/>
      <c r="BA55" s="84"/>
      <c r="BB55" s="84">
        <f t="shared" si="7"/>
        <v>0</v>
      </c>
      <c r="BC55" s="84"/>
      <c r="BD55" s="84"/>
      <c r="BE55" s="79"/>
      <c r="BF55" s="79"/>
      <c r="BG55" s="79"/>
      <c r="BH55" s="79">
        <f t="shared" si="8"/>
        <v>0</v>
      </c>
      <c r="BI55" s="79"/>
      <c r="BJ55" s="79"/>
      <c r="BK55" s="85"/>
      <c r="BL55" s="85"/>
      <c r="BM55" s="85"/>
      <c r="BN55" s="85">
        <f t="shared" si="9"/>
        <v>0</v>
      </c>
      <c r="BO55" s="85"/>
      <c r="BP55" s="85"/>
      <c r="BQ55" s="78"/>
      <c r="BR55" s="78"/>
      <c r="BS55" s="78"/>
      <c r="BT55" s="78">
        <f t="shared" si="10"/>
        <v>0</v>
      </c>
      <c r="BU55" s="78"/>
      <c r="BV55" s="78"/>
      <c r="BW55" s="84"/>
      <c r="BX55" s="84"/>
      <c r="BY55" s="84"/>
      <c r="BZ55" s="84">
        <f t="shared" si="11"/>
        <v>0</v>
      </c>
      <c r="CA55" s="84"/>
      <c r="CB55" s="84"/>
      <c r="CC55" s="78"/>
      <c r="CD55" s="78"/>
      <c r="CE55" s="78"/>
      <c r="CF55" s="78">
        <f t="shared" si="12"/>
        <v>0</v>
      </c>
      <c r="CG55" s="78"/>
      <c r="CH55" s="78"/>
      <c r="CI55" s="84"/>
      <c r="CJ55" s="84"/>
      <c r="CK55" s="84"/>
      <c r="CL55" s="84">
        <f t="shared" si="13"/>
        <v>0</v>
      </c>
      <c r="CM55" s="84"/>
      <c r="CN55" s="84"/>
      <c r="CO55" s="86">
        <f t="shared" si="36"/>
        <v>0</v>
      </c>
      <c r="CP55" s="87">
        <f t="shared" si="37"/>
        <v>0</v>
      </c>
      <c r="CQ55" s="86">
        <f t="shared" si="38"/>
        <v>0</v>
      </c>
      <c r="CR55" s="87">
        <f t="shared" si="39"/>
        <v>0</v>
      </c>
      <c r="CS55" s="87">
        <f t="shared" si="19"/>
        <v>0</v>
      </c>
      <c r="CT55" s="87">
        <f t="shared" si="35"/>
        <v>0</v>
      </c>
    </row>
    <row r="56" spans="1:98" x14ac:dyDescent="0.25">
      <c r="A56" s="384" t="s">
        <v>87</v>
      </c>
      <c r="B56" s="385" t="s">
        <v>4</v>
      </c>
      <c r="C56" s="78"/>
      <c r="D56" s="78"/>
      <c r="E56" s="78"/>
      <c r="F56" s="78">
        <f t="shared" si="20"/>
        <v>0</v>
      </c>
      <c r="G56" s="78"/>
      <c r="H56" s="78"/>
      <c r="I56" s="79"/>
      <c r="J56" s="79"/>
      <c r="K56" s="79"/>
      <c r="L56" s="79">
        <f t="shared" si="0"/>
        <v>0</v>
      </c>
      <c r="M56" s="79"/>
      <c r="N56" s="79"/>
      <c r="O56" s="80"/>
      <c r="P56" s="80"/>
      <c r="Q56" s="80"/>
      <c r="R56" s="80">
        <f t="shared" si="1"/>
        <v>0</v>
      </c>
      <c r="S56" s="80"/>
      <c r="T56" s="80"/>
      <c r="U56" s="81"/>
      <c r="V56" s="81"/>
      <c r="W56" s="81"/>
      <c r="X56" s="81">
        <f t="shared" si="2"/>
        <v>0</v>
      </c>
      <c r="Y56" s="81"/>
      <c r="Z56" s="81"/>
      <c r="AA56" s="82"/>
      <c r="AB56" s="82"/>
      <c r="AC56" s="82"/>
      <c r="AD56" s="82">
        <f t="shared" si="3"/>
        <v>0</v>
      </c>
      <c r="AE56" s="82"/>
      <c r="AF56" s="82"/>
      <c r="AG56" s="83"/>
      <c r="AH56" s="83"/>
      <c r="AI56" s="83"/>
      <c r="AJ56" s="83">
        <f t="shared" si="4"/>
        <v>0</v>
      </c>
      <c r="AK56" s="83"/>
      <c r="AL56" s="83"/>
      <c r="AM56" s="84"/>
      <c r="AN56" s="84"/>
      <c r="AO56" s="84"/>
      <c r="AP56" s="84">
        <f t="shared" si="5"/>
        <v>0</v>
      </c>
      <c r="AQ56" s="84"/>
      <c r="AR56" s="84"/>
      <c r="AS56" s="78"/>
      <c r="AT56" s="78"/>
      <c r="AU56" s="78"/>
      <c r="AV56" s="78">
        <f t="shared" si="6"/>
        <v>0</v>
      </c>
      <c r="AW56" s="78"/>
      <c r="AX56" s="78"/>
      <c r="AY56" s="84"/>
      <c r="AZ56" s="84"/>
      <c r="BA56" s="84"/>
      <c r="BB56" s="84">
        <f t="shared" si="7"/>
        <v>0</v>
      </c>
      <c r="BC56" s="84"/>
      <c r="BD56" s="84"/>
      <c r="BE56" s="79"/>
      <c r="BF56" s="79"/>
      <c r="BG56" s="79"/>
      <c r="BH56" s="79">
        <f t="shared" si="8"/>
        <v>0</v>
      </c>
      <c r="BI56" s="79"/>
      <c r="BJ56" s="79"/>
      <c r="BK56" s="85"/>
      <c r="BL56" s="85"/>
      <c r="BM56" s="85"/>
      <c r="BN56" s="85">
        <f t="shared" si="9"/>
        <v>0</v>
      </c>
      <c r="BO56" s="85"/>
      <c r="BP56" s="85"/>
      <c r="BQ56" s="78"/>
      <c r="BR56" s="78"/>
      <c r="BS56" s="78"/>
      <c r="BT56" s="78">
        <f t="shared" si="10"/>
        <v>0</v>
      </c>
      <c r="BU56" s="78"/>
      <c r="BV56" s="78"/>
      <c r="BW56" s="84"/>
      <c r="BX56" s="84"/>
      <c r="BY56" s="84"/>
      <c r="BZ56" s="84">
        <f t="shared" si="11"/>
        <v>0</v>
      </c>
      <c r="CA56" s="84"/>
      <c r="CB56" s="84"/>
      <c r="CC56" s="78"/>
      <c r="CD56" s="78"/>
      <c r="CE56" s="78"/>
      <c r="CF56" s="78">
        <f t="shared" si="12"/>
        <v>0</v>
      </c>
      <c r="CG56" s="78"/>
      <c r="CH56" s="78"/>
      <c r="CI56" s="84"/>
      <c r="CJ56" s="84"/>
      <c r="CK56" s="84"/>
      <c r="CL56" s="84">
        <f t="shared" si="13"/>
        <v>0</v>
      </c>
      <c r="CM56" s="84"/>
      <c r="CN56" s="84"/>
      <c r="CO56" s="86">
        <f t="shared" si="36"/>
        <v>0</v>
      </c>
      <c r="CP56" s="87">
        <f t="shared" si="37"/>
        <v>0</v>
      </c>
      <c r="CQ56" s="86">
        <f t="shared" si="38"/>
        <v>0</v>
      </c>
      <c r="CR56" s="87">
        <f t="shared" si="39"/>
        <v>0</v>
      </c>
      <c r="CS56" s="87">
        <f t="shared" si="19"/>
        <v>0</v>
      </c>
      <c r="CT56" s="87">
        <f t="shared" si="35"/>
        <v>0</v>
      </c>
    </row>
    <row r="57" spans="1:98" x14ac:dyDescent="0.25">
      <c r="A57" s="386"/>
      <c r="B57" s="385" t="s">
        <v>5</v>
      </c>
      <c r="C57" s="78"/>
      <c r="D57" s="78"/>
      <c r="E57" s="78"/>
      <c r="F57" s="78">
        <f t="shared" si="20"/>
        <v>0</v>
      </c>
      <c r="G57" s="78"/>
      <c r="H57" s="78"/>
      <c r="I57" s="79"/>
      <c r="J57" s="79"/>
      <c r="K57" s="79"/>
      <c r="L57" s="79">
        <f t="shared" si="0"/>
        <v>0</v>
      </c>
      <c r="M57" s="79"/>
      <c r="N57" s="79"/>
      <c r="O57" s="80"/>
      <c r="P57" s="80"/>
      <c r="Q57" s="80"/>
      <c r="R57" s="80">
        <f t="shared" si="1"/>
        <v>0</v>
      </c>
      <c r="S57" s="80"/>
      <c r="T57" s="80"/>
      <c r="U57" s="81"/>
      <c r="V57" s="81"/>
      <c r="W57" s="81"/>
      <c r="X57" s="81">
        <f t="shared" si="2"/>
        <v>0</v>
      </c>
      <c r="Y57" s="81"/>
      <c r="Z57" s="81"/>
      <c r="AA57" s="82"/>
      <c r="AB57" s="82"/>
      <c r="AC57" s="82"/>
      <c r="AD57" s="82">
        <f t="shared" si="3"/>
        <v>0</v>
      </c>
      <c r="AE57" s="82"/>
      <c r="AF57" s="82"/>
      <c r="AG57" s="83"/>
      <c r="AH57" s="83"/>
      <c r="AI57" s="83"/>
      <c r="AJ57" s="83">
        <f t="shared" si="4"/>
        <v>0</v>
      </c>
      <c r="AK57" s="83"/>
      <c r="AL57" s="83"/>
      <c r="AM57" s="84"/>
      <c r="AN57" s="84"/>
      <c r="AO57" s="84"/>
      <c r="AP57" s="84">
        <f t="shared" si="5"/>
        <v>0</v>
      </c>
      <c r="AQ57" s="84"/>
      <c r="AR57" s="84"/>
      <c r="AS57" s="78"/>
      <c r="AT57" s="78"/>
      <c r="AU57" s="78"/>
      <c r="AV57" s="78">
        <f t="shared" si="6"/>
        <v>0</v>
      </c>
      <c r="AW57" s="78"/>
      <c r="AX57" s="78"/>
      <c r="AY57" s="84"/>
      <c r="AZ57" s="84"/>
      <c r="BA57" s="84"/>
      <c r="BB57" s="84">
        <f t="shared" si="7"/>
        <v>0</v>
      </c>
      <c r="BC57" s="84"/>
      <c r="BD57" s="84"/>
      <c r="BE57" s="79"/>
      <c r="BF57" s="79"/>
      <c r="BG57" s="79"/>
      <c r="BH57" s="79">
        <f t="shared" si="8"/>
        <v>0</v>
      </c>
      <c r="BI57" s="79"/>
      <c r="BJ57" s="79"/>
      <c r="BK57" s="85"/>
      <c r="BL57" s="85"/>
      <c r="BM57" s="85"/>
      <c r="BN57" s="85">
        <f t="shared" si="9"/>
        <v>0</v>
      </c>
      <c r="BO57" s="85"/>
      <c r="BP57" s="85"/>
      <c r="BQ57" s="78"/>
      <c r="BR57" s="78"/>
      <c r="BS57" s="78"/>
      <c r="BT57" s="78">
        <f t="shared" si="10"/>
        <v>0</v>
      </c>
      <c r="BU57" s="78"/>
      <c r="BV57" s="78"/>
      <c r="BW57" s="84"/>
      <c r="BX57" s="84"/>
      <c r="BY57" s="84"/>
      <c r="BZ57" s="84">
        <f t="shared" si="11"/>
        <v>0</v>
      </c>
      <c r="CA57" s="84"/>
      <c r="CB57" s="84"/>
      <c r="CC57" s="78"/>
      <c r="CD57" s="78"/>
      <c r="CE57" s="78"/>
      <c r="CF57" s="78">
        <f t="shared" si="12"/>
        <v>0</v>
      </c>
      <c r="CG57" s="78"/>
      <c r="CH57" s="78"/>
      <c r="CI57" s="84"/>
      <c r="CJ57" s="84"/>
      <c r="CK57" s="84"/>
      <c r="CL57" s="84">
        <f t="shared" si="13"/>
        <v>0</v>
      </c>
      <c r="CM57" s="84"/>
      <c r="CN57" s="84"/>
      <c r="CO57" s="86">
        <f t="shared" si="36"/>
        <v>0</v>
      </c>
      <c r="CP57" s="87">
        <f t="shared" si="37"/>
        <v>0</v>
      </c>
      <c r="CQ57" s="86">
        <f t="shared" si="38"/>
        <v>0</v>
      </c>
      <c r="CR57" s="87">
        <f t="shared" si="39"/>
        <v>0</v>
      </c>
      <c r="CS57" s="87">
        <f t="shared" si="19"/>
        <v>0</v>
      </c>
      <c r="CT57" s="87">
        <f t="shared" si="35"/>
        <v>0</v>
      </c>
    </row>
    <row r="58" spans="1:98" ht="15.75" thickBot="1" x14ac:dyDescent="0.3">
      <c r="A58" s="387"/>
      <c r="B58" s="385" t="s">
        <v>6</v>
      </c>
      <c r="C58" s="78"/>
      <c r="D58" s="78"/>
      <c r="E58" s="78"/>
      <c r="F58" s="78">
        <f t="shared" si="20"/>
        <v>0</v>
      </c>
      <c r="G58" s="78"/>
      <c r="H58" s="78"/>
      <c r="I58" s="79"/>
      <c r="J58" s="79"/>
      <c r="K58" s="79"/>
      <c r="L58" s="79">
        <f t="shared" si="0"/>
        <v>0</v>
      </c>
      <c r="M58" s="79"/>
      <c r="N58" s="79"/>
      <c r="O58" s="80"/>
      <c r="P58" s="80"/>
      <c r="Q58" s="80"/>
      <c r="R58" s="80">
        <f t="shared" si="1"/>
        <v>0</v>
      </c>
      <c r="S58" s="80"/>
      <c r="T58" s="80"/>
      <c r="U58" s="81"/>
      <c r="V58" s="81"/>
      <c r="W58" s="81"/>
      <c r="X58" s="81">
        <f t="shared" si="2"/>
        <v>0</v>
      </c>
      <c r="Y58" s="81"/>
      <c r="Z58" s="81"/>
      <c r="AA58" s="82"/>
      <c r="AB58" s="82"/>
      <c r="AC58" s="82"/>
      <c r="AD58" s="82">
        <f t="shared" si="3"/>
        <v>0</v>
      </c>
      <c r="AE58" s="82"/>
      <c r="AF58" s="82"/>
      <c r="AG58" s="83"/>
      <c r="AH58" s="83"/>
      <c r="AI58" s="83"/>
      <c r="AJ58" s="83">
        <f t="shared" si="4"/>
        <v>0</v>
      </c>
      <c r="AK58" s="83"/>
      <c r="AL58" s="83"/>
      <c r="AM58" s="84"/>
      <c r="AN58" s="84"/>
      <c r="AO58" s="84"/>
      <c r="AP58" s="84">
        <f t="shared" si="5"/>
        <v>0</v>
      </c>
      <c r="AQ58" s="84"/>
      <c r="AR58" s="84"/>
      <c r="AS58" s="78"/>
      <c r="AT58" s="78"/>
      <c r="AU58" s="78"/>
      <c r="AV58" s="78">
        <f t="shared" si="6"/>
        <v>0</v>
      </c>
      <c r="AW58" s="78"/>
      <c r="AX58" s="78"/>
      <c r="AY58" s="84"/>
      <c r="AZ58" s="84"/>
      <c r="BA58" s="84"/>
      <c r="BB58" s="84">
        <f t="shared" si="7"/>
        <v>0</v>
      </c>
      <c r="BC58" s="84"/>
      <c r="BD58" s="84"/>
      <c r="BE58" s="79"/>
      <c r="BF58" s="79"/>
      <c r="BG58" s="79"/>
      <c r="BH58" s="79">
        <f t="shared" si="8"/>
        <v>0</v>
      </c>
      <c r="BI58" s="79"/>
      <c r="BJ58" s="79"/>
      <c r="BK58" s="85"/>
      <c r="BL58" s="85"/>
      <c r="BM58" s="85"/>
      <c r="BN58" s="85">
        <f t="shared" si="9"/>
        <v>0</v>
      </c>
      <c r="BO58" s="85"/>
      <c r="BP58" s="85"/>
      <c r="BQ58" s="78"/>
      <c r="BR58" s="78"/>
      <c r="BS58" s="78"/>
      <c r="BT58" s="78">
        <f t="shared" si="10"/>
        <v>0</v>
      </c>
      <c r="BU58" s="78"/>
      <c r="BV58" s="78"/>
      <c r="BW58" s="84"/>
      <c r="BX58" s="84"/>
      <c r="BY58" s="84"/>
      <c r="BZ58" s="84">
        <f t="shared" si="11"/>
        <v>0</v>
      </c>
      <c r="CA58" s="84"/>
      <c r="CB58" s="84"/>
      <c r="CC58" s="78"/>
      <c r="CD58" s="78"/>
      <c r="CE58" s="78"/>
      <c r="CF58" s="78">
        <f t="shared" si="12"/>
        <v>0</v>
      </c>
      <c r="CG58" s="78"/>
      <c r="CH58" s="78"/>
      <c r="CI58" s="84"/>
      <c r="CJ58" s="84"/>
      <c r="CK58" s="84"/>
      <c r="CL58" s="84">
        <f t="shared" si="13"/>
        <v>0</v>
      </c>
      <c r="CM58" s="84"/>
      <c r="CN58" s="84"/>
      <c r="CO58" s="86">
        <f t="shared" si="36"/>
        <v>0</v>
      </c>
      <c r="CP58" s="87">
        <f t="shared" si="37"/>
        <v>0</v>
      </c>
      <c r="CQ58" s="86">
        <f t="shared" si="38"/>
        <v>0</v>
      </c>
      <c r="CR58" s="87">
        <f t="shared" si="39"/>
        <v>0</v>
      </c>
      <c r="CS58" s="87">
        <f t="shared" si="19"/>
        <v>0</v>
      </c>
      <c r="CT58" s="87">
        <f t="shared" si="35"/>
        <v>0</v>
      </c>
    </row>
    <row r="59" spans="1:98" x14ac:dyDescent="0.25">
      <c r="A59" s="388" t="s">
        <v>88</v>
      </c>
      <c r="B59" s="389" t="s">
        <v>4</v>
      </c>
      <c r="C59" s="78"/>
      <c r="D59" s="78"/>
      <c r="E59" s="78"/>
      <c r="F59" s="78">
        <f t="shared" si="20"/>
        <v>0</v>
      </c>
      <c r="G59" s="78"/>
      <c r="H59" s="78"/>
      <c r="I59" s="79"/>
      <c r="J59" s="79"/>
      <c r="K59" s="79"/>
      <c r="L59" s="79">
        <f t="shared" si="0"/>
        <v>0</v>
      </c>
      <c r="M59" s="79"/>
      <c r="N59" s="79"/>
      <c r="O59" s="80"/>
      <c r="P59" s="80"/>
      <c r="Q59" s="80"/>
      <c r="R59" s="80">
        <f t="shared" si="1"/>
        <v>0</v>
      </c>
      <c r="S59" s="80"/>
      <c r="T59" s="80"/>
      <c r="U59" s="81"/>
      <c r="V59" s="81"/>
      <c r="W59" s="81"/>
      <c r="X59" s="81">
        <f t="shared" si="2"/>
        <v>0</v>
      </c>
      <c r="Y59" s="81"/>
      <c r="Z59" s="81"/>
      <c r="AA59" s="82"/>
      <c r="AB59" s="82"/>
      <c r="AC59" s="82"/>
      <c r="AD59" s="82">
        <f t="shared" si="3"/>
        <v>0</v>
      </c>
      <c r="AE59" s="82"/>
      <c r="AF59" s="82"/>
      <c r="AG59" s="83"/>
      <c r="AH59" s="83"/>
      <c r="AI59" s="83"/>
      <c r="AJ59" s="83">
        <f t="shared" si="4"/>
        <v>0</v>
      </c>
      <c r="AK59" s="83"/>
      <c r="AL59" s="83"/>
      <c r="AM59" s="84"/>
      <c r="AN59" s="84"/>
      <c r="AO59" s="84"/>
      <c r="AP59" s="84">
        <f t="shared" si="5"/>
        <v>0</v>
      </c>
      <c r="AQ59" s="84"/>
      <c r="AR59" s="84"/>
      <c r="AS59" s="78"/>
      <c r="AT59" s="78"/>
      <c r="AU59" s="78"/>
      <c r="AV59" s="78">
        <f t="shared" si="6"/>
        <v>0</v>
      </c>
      <c r="AW59" s="78"/>
      <c r="AX59" s="78"/>
      <c r="AY59" s="84"/>
      <c r="AZ59" s="84"/>
      <c r="BA59" s="84"/>
      <c r="BB59" s="84">
        <f t="shared" si="7"/>
        <v>0</v>
      </c>
      <c r="BC59" s="84"/>
      <c r="BD59" s="84"/>
      <c r="BE59" s="79"/>
      <c r="BF59" s="79"/>
      <c r="BG59" s="79"/>
      <c r="BH59" s="79">
        <f t="shared" si="8"/>
        <v>0</v>
      </c>
      <c r="BI59" s="79"/>
      <c r="BJ59" s="79"/>
      <c r="BK59" s="85"/>
      <c r="BL59" s="85"/>
      <c r="BM59" s="85"/>
      <c r="BN59" s="85">
        <f t="shared" si="9"/>
        <v>0</v>
      </c>
      <c r="BO59" s="85"/>
      <c r="BP59" s="85"/>
      <c r="BQ59" s="78"/>
      <c r="BR59" s="78"/>
      <c r="BS59" s="78"/>
      <c r="BT59" s="78">
        <f t="shared" si="10"/>
        <v>0</v>
      </c>
      <c r="BU59" s="78"/>
      <c r="BV59" s="78"/>
      <c r="BW59" s="84"/>
      <c r="BX59" s="84"/>
      <c r="BY59" s="84"/>
      <c r="BZ59" s="84">
        <f t="shared" si="11"/>
        <v>0</v>
      </c>
      <c r="CA59" s="84"/>
      <c r="CB59" s="84"/>
      <c r="CC59" s="78"/>
      <c r="CD59" s="78"/>
      <c r="CE59" s="78"/>
      <c r="CF59" s="78">
        <f t="shared" si="12"/>
        <v>0</v>
      </c>
      <c r="CG59" s="78"/>
      <c r="CH59" s="78"/>
      <c r="CI59" s="84"/>
      <c r="CJ59" s="84"/>
      <c r="CK59" s="84"/>
      <c r="CL59" s="84">
        <f t="shared" si="13"/>
        <v>0</v>
      </c>
      <c r="CM59" s="84"/>
      <c r="CN59" s="84"/>
      <c r="CO59" s="86">
        <f t="shared" si="36"/>
        <v>0</v>
      </c>
      <c r="CP59" s="87">
        <f t="shared" si="37"/>
        <v>0</v>
      </c>
      <c r="CQ59" s="86">
        <f t="shared" si="38"/>
        <v>0</v>
      </c>
      <c r="CR59" s="87">
        <f t="shared" si="39"/>
        <v>0</v>
      </c>
      <c r="CS59" s="87">
        <f t="shared" si="19"/>
        <v>0</v>
      </c>
      <c r="CT59" s="87">
        <f t="shared" si="35"/>
        <v>0</v>
      </c>
    </row>
    <row r="60" spans="1:98" x14ac:dyDescent="0.25">
      <c r="A60" s="390"/>
      <c r="B60" s="389" t="s">
        <v>5</v>
      </c>
      <c r="C60" s="78"/>
      <c r="D60" s="78"/>
      <c r="E60" s="78"/>
      <c r="F60" s="78">
        <f t="shared" si="20"/>
        <v>0</v>
      </c>
      <c r="G60" s="78"/>
      <c r="H60" s="78"/>
      <c r="I60" s="79"/>
      <c r="J60" s="79"/>
      <c r="K60" s="79"/>
      <c r="L60" s="79">
        <f t="shared" si="0"/>
        <v>0</v>
      </c>
      <c r="M60" s="79"/>
      <c r="N60" s="79"/>
      <c r="O60" s="80"/>
      <c r="P60" s="80"/>
      <c r="Q60" s="80"/>
      <c r="R60" s="80">
        <f t="shared" si="1"/>
        <v>0</v>
      </c>
      <c r="S60" s="80"/>
      <c r="T60" s="80"/>
      <c r="U60" s="81"/>
      <c r="V60" s="81"/>
      <c r="W60" s="81"/>
      <c r="X60" s="81">
        <f t="shared" si="2"/>
        <v>0</v>
      </c>
      <c r="Y60" s="81"/>
      <c r="Z60" s="81"/>
      <c r="AA60" s="82"/>
      <c r="AB60" s="82"/>
      <c r="AC60" s="82"/>
      <c r="AD60" s="82">
        <f t="shared" si="3"/>
        <v>0</v>
      </c>
      <c r="AE60" s="82"/>
      <c r="AF60" s="82"/>
      <c r="AG60" s="83"/>
      <c r="AH60" s="83"/>
      <c r="AI60" s="83"/>
      <c r="AJ60" s="83">
        <f t="shared" si="4"/>
        <v>0</v>
      </c>
      <c r="AK60" s="83"/>
      <c r="AL60" s="83"/>
      <c r="AM60" s="84"/>
      <c r="AN60" s="84"/>
      <c r="AO60" s="84"/>
      <c r="AP60" s="84">
        <f t="shared" si="5"/>
        <v>0</v>
      </c>
      <c r="AQ60" s="84"/>
      <c r="AR60" s="84"/>
      <c r="AS60" s="78"/>
      <c r="AT60" s="78"/>
      <c r="AU60" s="78"/>
      <c r="AV60" s="78">
        <f t="shared" si="6"/>
        <v>0</v>
      </c>
      <c r="AW60" s="78"/>
      <c r="AX60" s="78"/>
      <c r="AY60" s="84"/>
      <c r="AZ60" s="84"/>
      <c r="BA60" s="84"/>
      <c r="BB60" s="84">
        <f t="shared" si="7"/>
        <v>0</v>
      </c>
      <c r="BC60" s="84"/>
      <c r="BD60" s="84"/>
      <c r="BE60" s="79"/>
      <c r="BF60" s="79"/>
      <c r="BG60" s="79"/>
      <c r="BH60" s="79">
        <f t="shared" si="8"/>
        <v>0</v>
      </c>
      <c r="BI60" s="79"/>
      <c r="BJ60" s="79"/>
      <c r="BK60" s="85"/>
      <c r="BL60" s="85"/>
      <c r="BM60" s="85"/>
      <c r="BN60" s="85">
        <f t="shared" si="9"/>
        <v>0</v>
      </c>
      <c r="BO60" s="85"/>
      <c r="BP60" s="85"/>
      <c r="BQ60" s="78"/>
      <c r="BR60" s="78"/>
      <c r="BS60" s="78"/>
      <c r="BT60" s="78">
        <f t="shared" si="10"/>
        <v>0</v>
      </c>
      <c r="BU60" s="78"/>
      <c r="BV60" s="78"/>
      <c r="BW60" s="84"/>
      <c r="BX60" s="84"/>
      <c r="BY60" s="84"/>
      <c r="BZ60" s="84">
        <f t="shared" si="11"/>
        <v>0</v>
      </c>
      <c r="CA60" s="84"/>
      <c r="CB60" s="84"/>
      <c r="CC60" s="78"/>
      <c r="CD60" s="78"/>
      <c r="CE60" s="78"/>
      <c r="CF60" s="78">
        <f t="shared" si="12"/>
        <v>0</v>
      </c>
      <c r="CG60" s="78"/>
      <c r="CH60" s="78"/>
      <c r="CI60" s="84"/>
      <c r="CJ60" s="84"/>
      <c r="CK60" s="84"/>
      <c r="CL60" s="84">
        <f t="shared" si="13"/>
        <v>0</v>
      </c>
      <c r="CM60" s="84"/>
      <c r="CN60" s="84"/>
      <c r="CO60" s="86">
        <f t="shared" si="36"/>
        <v>0</v>
      </c>
      <c r="CP60" s="87">
        <f t="shared" si="37"/>
        <v>0</v>
      </c>
      <c r="CQ60" s="86">
        <f t="shared" si="38"/>
        <v>0</v>
      </c>
      <c r="CR60" s="87">
        <f t="shared" si="39"/>
        <v>0</v>
      </c>
      <c r="CS60" s="87">
        <f t="shared" si="19"/>
        <v>0</v>
      </c>
      <c r="CT60" s="87">
        <f t="shared" si="35"/>
        <v>0</v>
      </c>
    </row>
    <row r="61" spans="1:98" ht="15.75" thickBot="1" x14ac:dyDescent="0.3">
      <c r="A61" s="391"/>
      <c r="B61" s="389" t="s">
        <v>6</v>
      </c>
      <c r="C61" s="78"/>
      <c r="D61" s="78"/>
      <c r="E61" s="78"/>
      <c r="F61" s="78">
        <f t="shared" si="20"/>
        <v>0</v>
      </c>
      <c r="G61" s="78"/>
      <c r="H61" s="78"/>
      <c r="I61" s="79"/>
      <c r="J61" s="79"/>
      <c r="K61" s="79"/>
      <c r="L61" s="79">
        <f t="shared" si="0"/>
        <v>0</v>
      </c>
      <c r="M61" s="79"/>
      <c r="N61" s="79"/>
      <c r="O61" s="80"/>
      <c r="P61" s="80"/>
      <c r="Q61" s="80"/>
      <c r="R61" s="80">
        <f t="shared" si="1"/>
        <v>0</v>
      </c>
      <c r="S61" s="80"/>
      <c r="T61" s="80"/>
      <c r="U61" s="81"/>
      <c r="V61" s="81"/>
      <c r="W61" s="81"/>
      <c r="X61" s="81">
        <f t="shared" si="2"/>
        <v>0</v>
      </c>
      <c r="Y61" s="81"/>
      <c r="Z61" s="81"/>
      <c r="AA61" s="82"/>
      <c r="AB61" s="82"/>
      <c r="AC61" s="82"/>
      <c r="AD61" s="82">
        <f t="shared" si="3"/>
        <v>0</v>
      </c>
      <c r="AE61" s="82"/>
      <c r="AF61" s="82"/>
      <c r="AG61" s="83"/>
      <c r="AH61" s="83"/>
      <c r="AI61" s="83"/>
      <c r="AJ61" s="83">
        <f t="shared" si="4"/>
        <v>0</v>
      </c>
      <c r="AK61" s="83"/>
      <c r="AL61" s="83"/>
      <c r="AM61" s="84"/>
      <c r="AN61" s="84"/>
      <c r="AO61" s="84"/>
      <c r="AP61" s="84">
        <f t="shared" si="5"/>
        <v>0</v>
      </c>
      <c r="AQ61" s="84"/>
      <c r="AR61" s="84"/>
      <c r="AS61" s="78"/>
      <c r="AT61" s="78"/>
      <c r="AU61" s="78"/>
      <c r="AV61" s="78">
        <f t="shared" si="6"/>
        <v>0</v>
      </c>
      <c r="AW61" s="78"/>
      <c r="AX61" s="78"/>
      <c r="AY61" s="84"/>
      <c r="AZ61" s="84"/>
      <c r="BA61" s="84"/>
      <c r="BB61" s="84">
        <f t="shared" si="7"/>
        <v>0</v>
      </c>
      <c r="BC61" s="84"/>
      <c r="BD61" s="84"/>
      <c r="BE61" s="79"/>
      <c r="BF61" s="79"/>
      <c r="BG61" s="79"/>
      <c r="BH61" s="79">
        <f t="shared" si="8"/>
        <v>0</v>
      </c>
      <c r="BI61" s="79"/>
      <c r="BJ61" s="79"/>
      <c r="BK61" s="85"/>
      <c r="BL61" s="85"/>
      <c r="BM61" s="85"/>
      <c r="BN61" s="85">
        <f t="shared" si="9"/>
        <v>0</v>
      </c>
      <c r="BO61" s="85"/>
      <c r="BP61" s="85"/>
      <c r="BQ61" s="78"/>
      <c r="BR61" s="78"/>
      <c r="BS61" s="78"/>
      <c r="BT61" s="78">
        <f t="shared" si="10"/>
        <v>0</v>
      </c>
      <c r="BU61" s="78"/>
      <c r="BV61" s="78"/>
      <c r="BW61" s="84"/>
      <c r="BX61" s="84"/>
      <c r="BY61" s="84"/>
      <c r="BZ61" s="84">
        <f t="shared" si="11"/>
        <v>0</v>
      </c>
      <c r="CA61" s="84"/>
      <c r="CB61" s="84"/>
      <c r="CC61" s="78"/>
      <c r="CD61" s="78"/>
      <c r="CE61" s="78"/>
      <c r="CF61" s="78">
        <f t="shared" si="12"/>
        <v>0</v>
      </c>
      <c r="CG61" s="78"/>
      <c r="CH61" s="78"/>
      <c r="CI61" s="84"/>
      <c r="CJ61" s="84"/>
      <c r="CK61" s="84"/>
      <c r="CL61" s="84">
        <f t="shared" si="13"/>
        <v>0</v>
      </c>
      <c r="CM61" s="84"/>
      <c r="CN61" s="84"/>
      <c r="CO61" s="86">
        <f t="shared" si="36"/>
        <v>0</v>
      </c>
      <c r="CP61" s="87">
        <f t="shared" si="37"/>
        <v>0</v>
      </c>
      <c r="CQ61" s="86">
        <f t="shared" si="38"/>
        <v>0</v>
      </c>
      <c r="CR61" s="87">
        <f t="shared" si="39"/>
        <v>0</v>
      </c>
      <c r="CS61" s="87">
        <f t="shared" si="19"/>
        <v>0</v>
      </c>
      <c r="CT61" s="87">
        <f t="shared" si="35"/>
        <v>0</v>
      </c>
    </row>
    <row r="62" spans="1:98" x14ac:dyDescent="0.25">
      <c r="A62" s="392" t="s">
        <v>89</v>
      </c>
      <c r="B62" s="393" t="s">
        <v>4</v>
      </c>
      <c r="C62" s="78"/>
      <c r="D62" s="78"/>
      <c r="E62" s="78"/>
      <c r="F62" s="78">
        <f t="shared" si="20"/>
        <v>0</v>
      </c>
      <c r="G62" s="78"/>
      <c r="H62" s="78"/>
      <c r="I62" s="79"/>
      <c r="J62" s="79"/>
      <c r="K62" s="79"/>
      <c r="L62" s="79">
        <f t="shared" si="0"/>
        <v>0</v>
      </c>
      <c r="M62" s="79"/>
      <c r="N62" s="79"/>
      <c r="O62" s="80"/>
      <c r="P62" s="80"/>
      <c r="Q62" s="80"/>
      <c r="R62" s="80">
        <f t="shared" si="1"/>
        <v>0</v>
      </c>
      <c r="S62" s="80"/>
      <c r="T62" s="80"/>
      <c r="U62" s="81"/>
      <c r="V62" s="81"/>
      <c r="W62" s="81"/>
      <c r="X62" s="81">
        <f t="shared" si="2"/>
        <v>0</v>
      </c>
      <c r="Y62" s="81"/>
      <c r="Z62" s="81"/>
      <c r="AA62" s="82"/>
      <c r="AB62" s="82"/>
      <c r="AC62" s="82"/>
      <c r="AD62" s="82">
        <f t="shared" si="3"/>
        <v>0</v>
      </c>
      <c r="AE62" s="82"/>
      <c r="AF62" s="82"/>
      <c r="AG62" s="83"/>
      <c r="AH62" s="83"/>
      <c r="AI62" s="83"/>
      <c r="AJ62" s="83">
        <f t="shared" si="4"/>
        <v>0</v>
      </c>
      <c r="AK62" s="83"/>
      <c r="AL62" s="83"/>
      <c r="AM62" s="84"/>
      <c r="AN62" s="84"/>
      <c r="AO62" s="84"/>
      <c r="AP62" s="84">
        <f t="shared" si="5"/>
        <v>0</v>
      </c>
      <c r="AQ62" s="84"/>
      <c r="AR62" s="84"/>
      <c r="AS62" s="78"/>
      <c r="AT62" s="78"/>
      <c r="AU62" s="78"/>
      <c r="AV62" s="78">
        <f t="shared" si="6"/>
        <v>0</v>
      </c>
      <c r="AW62" s="78"/>
      <c r="AX62" s="78"/>
      <c r="AY62" s="84"/>
      <c r="AZ62" s="84"/>
      <c r="BA62" s="84"/>
      <c r="BB62" s="84">
        <f t="shared" si="7"/>
        <v>0</v>
      </c>
      <c r="BC62" s="84"/>
      <c r="BD62" s="84"/>
      <c r="BE62" s="79"/>
      <c r="BF62" s="79"/>
      <c r="BG62" s="79"/>
      <c r="BH62" s="79">
        <f t="shared" si="8"/>
        <v>0</v>
      </c>
      <c r="BI62" s="79"/>
      <c r="BJ62" s="79"/>
      <c r="BK62" s="85"/>
      <c r="BL62" s="85"/>
      <c r="BM62" s="85"/>
      <c r="BN62" s="85">
        <f t="shared" si="9"/>
        <v>0</v>
      </c>
      <c r="BO62" s="85"/>
      <c r="BP62" s="85"/>
      <c r="BQ62" s="78"/>
      <c r="BR62" s="78"/>
      <c r="BS62" s="78"/>
      <c r="BT62" s="78">
        <f t="shared" si="10"/>
        <v>0</v>
      </c>
      <c r="BU62" s="78"/>
      <c r="BV62" s="78"/>
      <c r="BW62" s="84"/>
      <c r="BX62" s="84"/>
      <c r="BY62" s="84"/>
      <c r="BZ62" s="84">
        <f t="shared" si="11"/>
        <v>0</v>
      </c>
      <c r="CA62" s="84"/>
      <c r="CB62" s="84"/>
      <c r="CC62" s="78"/>
      <c r="CD62" s="78"/>
      <c r="CE62" s="78"/>
      <c r="CF62" s="78">
        <f t="shared" si="12"/>
        <v>0</v>
      </c>
      <c r="CG62" s="78"/>
      <c r="CH62" s="78"/>
      <c r="CI62" s="84"/>
      <c r="CJ62" s="84"/>
      <c r="CK62" s="84"/>
      <c r="CL62" s="84">
        <f t="shared" si="13"/>
        <v>0</v>
      </c>
      <c r="CM62" s="84"/>
      <c r="CN62" s="84"/>
      <c r="CO62" s="86">
        <f t="shared" si="36"/>
        <v>0</v>
      </c>
      <c r="CP62" s="87">
        <f t="shared" si="37"/>
        <v>0</v>
      </c>
      <c r="CQ62" s="86">
        <f t="shared" si="38"/>
        <v>0</v>
      </c>
      <c r="CR62" s="87">
        <f t="shared" si="39"/>
        <v>0</v>
      </c>
      <c r="CS62" s="87">
        <f t="shared" si="19"/>
        <v>0</v>
      </c>
      <c r="CT62" s="87">
        <f t="shared" si="35"/>
        <v>0</v>
      </c>
    </row>
    <row r="63" spans="1:98" x14ac:dyDescent="0.25">
      <c r="A63" s="394"/>
      <c r="B63" s="393" t="s">
        <v>5</v>
      </c>
      <c r="C63" s="78"/>
      <c r="D63" s="78"/>
      <c r="E63" s="78"/>
      <c r="F63" s="78">
        <f t="shared" si="20"/>
        <v>0</v>
      </c>
      <c r="G63" s="78"/>
      <c r="H63" s="78"/>
      <c r="I63" s="79"/>
      <c r="J63" s="79"/>
      <c r="K63" s="79"/>
      <c r="L63" s="79">
        <f t="shared" si="0"/>
        <v>0</v>
      </c>
      <c r="M63" s="79"/>
      <c r="N63" s="79"/>
      <c r="O63" s="80"/>
      <c r="P63" s="80"/>
      <c r="Q63" s="80"/>
      <c r="R63" s="80">
        <f t="shared" si="1"/>
        <v>0</v>
      </c>
      <c r="S63" s="80"/>
      <c r="T63" s="80"/>
      <c r="U63" s="81"/>
      <c r="V63" s="81"/>
      <c r="W63" s="81"/>
      <c r="X63" s="81">
        <f t="shared" si="2"/>
        <v>0</v>
      </c>
      <c r="Y63" s="81"/>
      <c r="Z63" s="81"/>
      <c r="AA63" s="82"/>
      <c r="AB63" s="82"/>
      <c r="AC63" s="82"/>
      <c r="AD63" s="82">
        <f t="shared" si="3"/>
        <v>0</v>
      </c>
      <c r="AE63" s="82"/>
      <c r="AF63" s="82"/>
      <c r="AG63" s="83"/>
      <c r="AH63" s="83"/>
      <c r="AI63" s="83"/>
      <c r="AJ63" s="83">
        <f t="shared" si="4"/>
        <v>0</v>
      </c>
      <c r="AK63" s="83"/>
      <c r="AL63" s="83"/>
      <c r="AM63" s="84"/>
      <c r="AN63" s="84"/>
      <c r="AO63" s="84"/>
      <c r="AP63" s="84">
        <f t="shared" si="5"/>
        <v>0</v>
      </c>
      <c r="AQ63" s="84"/>
      <c r="AR63" s="84"/>
      <c r="AS63" s="78"/>
      <c r="AT63" s="78"/>
      <c r="AU63" s="78"/>
      <c r="AV63" s="78">
        <f t="shared" si="6"/>
        <v>0</v>
      </c>
      <c r="AW63" s="78"/>
      <c r="AX63" s="78"/>
      <c r="AY63" s="84"/>
      <c r="AZ63" s="84"/>
      <c r="BA63" s="84"/>
      <c r="BB63" s="84">
        <f t="shared" si="7"/>
        <v>0</v>
      </c>
      <c r="BC63" s="84"/>
      <c r="BD63" s="84"/>
      <c r="BE63" s="79"/>
      <c r="BF63" s="79"/>
      <c r="BG63" s="79"/>
      <c r="BH63" s="79">
        <f t="shared" si="8"/>
        <v>0</v>
      </c>
      <c r="BI63" s="79"/>
      <c r="BJ63" s="79"/>
      <c r="BK63" s="85"/>
      <c r="BL63" s="85"/>
      <c r="BM63" s="85"/>
      <c r="BN63" s="85">
        <f t="shared" si="9"/>
        <v>0</v>
      </c>
      <c r="BO63" s="85"/>
      <c r="BP63" s="85"/>
      <c r="BQ63" s="78"/>
      <c r="BR63" s="78"/>
      <c r="BS63" s="78"/>
      <c r="BT63" s="78">
        <f t="shared" si="10"/>
        <v>0</v>
      </c>
      <c r="BU63" s="78"/>
      <c r="BV63" s="78"/>
      <c r="BW63" s="84"/>
      <c r="BX63" s="84"/>
      <c r="BY63" s="84"/>
      <c r="BZ63" s="84">
        <f t="shared" si="11"/>
        <v>0</v>
      </c>
      <c r="CA63" s="84"/>
      <c r="CB63" s="84"/>
      <c r="CC63" s="78"/>
      <c r="CD63" s="78"/>
      <c r="CE63" s="78"/>
      <c r="CF63" s="78">
        <f t="shared" si="12"/>
        <v>0</v>
      </c>
      <c r="CG63" s="78"/>
      <c r="CH63" s="78"/>
      <c r="CI63" s="84"/>
      <c r="CJ63" s="84"/>
      <c r="CK63" s="84"/>
      <c r="CL63" s="84">
        <f t="shared" si="13"/>
        <v>0</v>
      </c>
      <c r="CM63" s="84"/>
      <c r="CN63" s="84"/>
      <c r="CO63" s="86">
        <f t="shared" si="36"/>
        <v>0</v>
      </c>
      <c r="CP63" s="87">
        <f t="shared" si="37"/>
        <v>0</v>
      </c>
      <c r="CQ63" s="86">
        <f t="shared" si="38"/>
        <v>0</v>
      </c>
      <c r="CR63" s="87">
        <f t="shared" si="39"/>
        <v>0</v>
      </c>
      <c r="CS63" s="87">
        <f t="shared" si="19"/>
        <v>0</v>
      </c>
      <c r="CT63" s="87">
        <f t="shared" si="35"/>
        <v>0</v>
      </c>
    </row>
    <row r="64" spans="1:98" ht="15.75" thickBot="1" x14ac:dyDescent="0.3">
      <c r="A64" s="395"/>
      <c r="B64" s="393" t="s">
        <v>6</v>
      </c>
      <c r="C64" s="78"/>
      <c r="D64" s="78"/>
      <c r="E64" s="78"/>
      <c r="F64" s="78">
        <f t="shared" si="20"/>
        <v>0</v>
      </c>
      <c r="G64" s="78"/>
      <c r="H64" s="78"/>
      <c r="I64" s="79"/>
      <c r="J64" s="79"/>
      <c r="K64" s="79"/>
      <c r="L64" s="79">
        <f t="shared" si="0"/>
        <v>0</v>
      </c>
      <c r="M64" s="79"/>
      <c r="N64" s="79"/>
      <c r="O64" s="80"/>
      <c r="P64" s="80"/>
      <c r="Q64" s="80"/>
      <c r="R64" s="80">
        <f t="shared" si="1"/>
        <v>0</v>
      </c>
      <c r="S64" s="80"/>
      <c r="T64" s="80"/>
      <c r="U64" s="81"/>
      <c r="V64" s="81"/>
      <c r="W64" s="81"/>
      <c r="X64" s="81">
        <f t="shared" si="2"/>
        <v>0</v>
      </c>
      <c r="Y64" s="81"/>
      <c r="Z64" s="81"/>
      <c r="AA64" s="82"/>
      <c r="AB64" s="82"/>
      <c r="AC64" s="82"/>
      <c r="AD64" s="82">
        <f t="shared" si="3"/>
        <v>0</v>
      </c>
      <c r="AE64" s="82"/>
      <c r="AF64" s="82"/>
      <c r="AG64" s="83"/>
      <c r="AH64" s="83"/>
      <c r="AI64" s="83"/>
      <c r="AJ64" s="83">
        <f t="shared" si="4"/>
        <v>0</v>
      </c>
      <c r="AK64" s="83"/>
      <c r="AL64" s="83"/>
      <c r="AM64" s="84"/>
      <c r="AN64" s="84"/>
      <c r="AO64" s="84"/>
      <c r="AP64" s="84">
        <f t="shared" si="5"/>
        <v>0</v>
      </c>
      <c r="AQ64" s="84"/>
      <c r="AR64" s="84"/>
      <c r="AS64" s="78"/>
      <c r="AT64" s="78"/>
      <c r="AU64" s="78"/>
      <c r="AV64" s="78">
        <f t="shared" si="6"/>
        <v>0</v>
      </c>
      <c r="AW64" s="78"/>
      <c r="AX64" s="78"/>
      <c r="AY64" s="84"/>
      <c r="AZ64" s="84"/>
      <c r="BA64" s="84"/>
      <c r="BB64" s="84">
        <f t="shared" si="7"/>
        <v>0</v>
      </c>
      <c r="BC64" s="84"/>
      <c r="BD64" s="84"/>
      <c r="BE64" s="79"/>
      <c r="BF64" s="79"/>
      <c r="BG64" s="79"/>
      <c r="BH64" s="79">
        <f t="shared" si="8"/>
        <v>0</v>
      </c>
      <c r="BI64" s="79"/>
      <c r="BJ64" s="79"/>
      <c r="BK64" s="85"/>
      <c r="BL64" s="85"/>
      <c r="BM64" s="85"/>
      <c r="BN64" s="85">
        <f t="shared" si="9"/>
        <v>0</v>
      </c>
      <c r="BO64" s="85"/>
      <c r="BP64" s="85"/>
      <c r="BQ64" s="78"/>
      <c r="BR64" s="78"/>
      <c r="BS64" s="78"/>
      <c r="BT64" s="78">
        <f t="shared" si="10"/>
        <v>0</v>
      </c>
      <c r="BU64" s="78"/>
      <c r="BV64" s="78"/>
      <c r="BW64" s="84"/>
      <c r="BX64" s="84"/>
      <c r="BY64" s="84"/>
      <c r="BZ64" s="84">
        <f t="shared" si="11"/>
        <v>0</v>
      </c>
      <c r="CA64" s="84"/>
      <c r="CB64" s="84"/>
      <c r="CC64" s="78"/>
      <c r="CD64" s="78"/>
      <c r="CE64" s="78"/>
      <c r="CF64" s="78">
        <f t="shared" si="12"/>
        <v>0</v>
      </c>
      <c r="CG64" s="78"/>
      <c r="CH64" s="78"/>
      <c r="CI64" s="84"/>
      <c r="CJ64" s="84"/>
      <c r="CK64" s="84"/>
      <c r="CL64" s="84">
        <f t="shared" si="13"/>
        <v>0</v>
      </c>
      <c r="CM64" s="84"/>
      <c r="CN64" s="84"/>
      <c r="CO64" s="86">
        <f t="shared" si="36"/>
        <v>0</v>
      </c>
      <c r="CP64" s="87">
        <f t="shared" si="37"/>
        <v>0</v>
      </c>
      <c r="CQ64" s="86">
        <f t="shared" si="38"/>
        <v>0</v>
      </c>
      <c r="CR64" s="87">
        <f t="shared" si="39"/>
        <v>0</v>
      </c>
      <c r="CS64" s="87">
        <f t="shared" si="19"/>
        <v>0</v>
      </c>
      <c r="CT64" s="87">
        <f t="shared" si="35"/>
        <v>0</v>
      </c>
    </row>
    <row r="65" spans="1:98" x14ac:dyDescent="0.25">
      <c r="A65" s="396" t="s">
        <v>90</v>
      </c>
      <c r="B65" s="397" t="s">
        <v>4</v>
      </c>
      <c r="C65" s="78"/>
      <c r="D65" s="78"/>
      <c r="E65" s="78"/>
      <c r="F65" s="78">
        <f t="shared" si="20"/>
        <v>0</v>
      </c>
      <c r="G65" s="78"/>
      <c r="H65" s="78"/>
      <c r="I65" s="79"/>
      <c r="J65" s="79"/>
      <c r="K65" s="79"/>
      <c r="L65" s="79">
        <f t="shared" si="0"/>
        <v>0</v>
      </c>
      <c r="M65" s="79"/>
      <c r="N65" s="79"/>
      <c r="O65" s="80"/>
      <c r="P65" s="80"/>
      <c r="Q65" s="80"/>
      <c r="R65" s="80">
        <f t="shared" si="1"/>
        <v>0</v>
      </c>
      <c r="S65" s="80"/>
      <c r="T65" s="80"/>
      <c r="U65" s="81"/>
      <c r="V65" s="81"/>
      <c r="W65" s="81"/>
      <c r="X65" s="81">
        <f t="shared" si="2"/>
        <v>0</v>
      </c>
      <c r="Y65" s="81"/>
      <c r="Z65" s="81"/>
      <c r="AA65" s="82"/>
      <c r="AB65" s="82"/>
      <c r="AC65" s="82"/>
      <c r="AD65" s="82">
        <f t="shared" si="3"/>
        <v>0</v>
      </c>
      <c r="AE65" s="82"/>
      <c r="AF65" s="82"/>
      <c r="AG65" s="83"/>
      <c r="AH65" s="83"/>
      <c r="AI65" s="83"/>
      <c r="AJ65" s="83">
        <f t="shared" si="4"/>
        <v>0</v>
      </c>
      <c r="AK65" s="83"/>
      <c r="AL65" s="83"/>
      <c r="AM65" s="84"/>
      <c r="AN65" s="84"/>
      <c r="AO65" s="84"/>
      <c r="AP65" s="84">
        <f t="shared" si="5"/>
        <v>0</v>
      </c>
      <c r="AQ65" s="84"/>
      <c r="AR65" s="84"/>
      <c r="AS65" s="78"/>
      <c r="AT65" s="78"/>
      <c r="AU65" s="78"/>
      <c r="AV65" s="78">
        <f t="shared" si="6"/>
        <v>0</v>
      </c>
      <c r="AW65" s="78"/>
      <c r="AX65" s="78"/>
      <c r="AY65" s="84"/>
      <c r="AZ65" s="84"/>
      <c r="BA65" s="84"/>
      <c r="BB65" s="84">
        <f t="shared" si="7"/>
        <v>0</v>
      </c>
      <c r="BC65" s="84"/>
      <c r="BD65" s="84"/>
      <c r="BE65" s="79"/>
      <c r="BF65" s="79"/>
      <c r="BG65" s="79"/>
      <c r="BH65" s="79">
        <f t="shared" si="8"/>
        <v>0</v>
      </c>
      <c r="BI65" s="79"/>
      <c r="BJ65" s="79"/>
      <c r="BK65" s="85"/>
      <c r="BL65" s="85"/>
      <c r="BM65" s="85"/>
      <c r="BN65" s="85">
        <f t="shared" si="9"/>
        <v>0</v>
      </c>
      <c r="BO65" s="85"/>
      <c r="BP65" s="85"/>
      <c r="BQ65" s="78"/>
      <c r="BR65" s="78"/>
      <c r="BS65" s="78"/>
      <c r="BT65" s="78">
        <f t="shared" si="10"/>
        <v>0</v>
      </c>
      <c r="BU65" s="78"/>
      <c r="BV65" s="78"/>
      <c r="BW65" s="84"/>
      <c r="BX65" s="84"/>
      <c r="BY65" s="84"/>
      <c r="BZ65" s="84">
        <f t="shared" si="11"/>
        <v>0</v>
      </c>
      <c r="CA65" s="84"/>
      <c r="CB65" s="84"/>
      <c r="CC65" s="78"/>
      <c r="CD65" s="78"/>
      <c r="CE65" s="78"/>
      <c r="CF65" s="78">
        <f t="shared" si="12"/>
        <v>0</v>
      </c>
      <c r="CG65" s="78"/>
      <c r="CH65" s="78"/>
      <c r="CI65" s="84"/>
      <c r="CJ65" s="84"/>
      <c r="CK65" s="84"/>
      <c r="CL65" s="84">
        <f t="shared" si="13"/>
        <v>0</v>
      </c>
      <c r="CM65" s="84"/>
      <c r="CN65" s="84"/>
      <c r="CO65" s="86">
        <f t="shared" si="36"/>
        <v>0</v>
      </c>
      <c r="CP65" s="87">
        <f t="shared" si="37"/>
        <v>0</v>
      </c>
      <c r="CQ65" s="86">
        <f t="shared" si="38"/>
        <v>0</v>
      </c>
      <c r="CR65" s="87">
        <f t="shared" si="39"/>
        <v>0</v>
      </c>
      <c r="CS65" s="87">
        <f t="shared" si="19"/>
        <v>0</v>
      </c>
      <c r="CT65" s="87">
        <f t="shared" si="35"/>
        <v>0</v>
      </c>
    </row>
    <row r="66" spans="1:98" x14ac:dyDescent="0.25">
      <c r="A66" s="398"/>
      <c r="B66" s="397" t="s">
        <v>5</v>
      </c>
      <c r="C66" s="78"/>
      <c r="D66" s="78"/>
      <c r="E66" s="78"/>
      <c r="F66" s="78">
        <f t="shared" si="20"/>
        <v>0</v>
      </c>
      <c r="G66" s="78"/>
      <c r="H66" s="78"/>
      <c r="I66" s="79"/>
      <c r="J66" s="79"/>
      <c r="K66" s="79"/>
      <c r="L66" s="79">
        <f t="shared" si="0"/>
        <v>0</v>
      </c>
      <c r="M66" s="79"/>
      <c r="N66" s="79"/>
      <c r="O66" s="80"/>
      <c r="P66" s="80"/>
      <c r="Q66" s="80"/>
      <c r="R66" s="80">
        <f t="shared" si="1"/>
        <v>0</v>
      </c>
      <c r="S66" s="80"/>
      <c r="T66" s="80"/>
      <c r="U66" s="81"/>
      <c r="V66" s="81"/>
      <c r="W66" s="81"/>
      <c r="X66" s="81">
        <f t="shared" si="2"/>
        <v>0</v>
      </c>
      <c r="Y66" s="81"/>
      <c r="Z66" s="81"/>
      <c r="AA66" s="82"/>
      <c r="AB66" s="82"/>
      <c r="AC66" s="82"/>
      <c r="AD66" s="82">
        <f t="shared" si="3"/>
        <v>0</v>
      </c>
      <c r="AE66" s="82"/>
      <c r="AF66" s="82"/>
      <c r="AG66" s="83"/>
      <c r="AH66" s="83"/>
      <c r="AI66" s="83"/>
      <c r="AJ66" s="83">
        <f t="shared" si="4"/>
        <v>0</v>
      </c>
      <c r="AK66" s="83"/>
      <c r="AL66" s="83"/>
      <c r="AM66" s="84"/>
      <c r="AN66" s="84"/>
      <c r="AO66" s="84"/>
      <c r="AP66" s="84">
        <f t="shared" si="5"/>
        <v>0</v>
      </c>
      <c r="AQ66" s="84"/>
      <c r="AR66" s="84"/>
      <c r="AS66" s="78"/>
      <c r="AT66" s="78"/>
      <c r="AU66" s="78"/>
      <c r="AV66" s="78">
        <f t="shared" si="6"/>
        <v>0</v>
      </c>
      <c r="AW66" s="78"/>
      <c r="AX66" s="78"/>
      <c r="AY66" s="84"/>
      <c r="AZ66" s="84"/>
      <c r="BA66" s="84"/>
      <c r="BB66" s="84">
        <f t="shared" si="7"/>
        <v>0</v>
      </c>
      <c r="BC66" s="84"/>
      <c r="BD66" s="84"/>
      <c r="BE66" s="79"/>
      <c r="BF66" s="79"/>
      <c r="BG66" s="79"/>
      <c r="BH66" s="79">
        <f t="shared" si="8"/>
        <v>0</v>
      </c>
      <c r="BI66" s="79"/>
      <c r="BJ66" s="79"/>
      <c r="BK66" s="85"/>
      <c r="BL66" s="85"/>
      <c r="BM66" s="85"/>
      <c r="BN66" s="85">
        <f t="shared" si="9"/>
        <v>0</v>
      </c>
      <c r="BO66" s="85"/>
      <c r="BP66" s="85"/>
      <c r="BQ66" s="78"/>
      <c r="BR66" s="78"/>
      <c r="BS66" s="78"/>
      <c r="BT66" s="78">
        <f t="shared" si="10"/>
        <v>0</v>
      </c>
      <c r="BU66" s="78"/>
      <c r="BV66" s="78"/>
      <c r="BW66" s="84"/>
      <c r="BX66" s="84"/>
      <c r="BY66" s="84"/>
      <c r="BZ66" s="84">
        <f t="shared" si="11"/>
        <v>0</v>
      </c>
      <c r="CA66" s="84"/>
      <c r="CB66" s="84"/>
      <c r="CC66" s="78"/>
      <c r="CD66" s="78"/>
      <c r="CE66" s="78"/>
      <c r="CF66" s="78">
        <f t="shared" si="12"/>
        <v>0</v>
      </c>
      <c r="CG66" s="78"/>
      <c r="CH66" s="78"/>
      <c r="CI66" s="84"/>
      <c r="CJ66" s="84"/>
      <c r="CK66" s="84"/>
      <c r="CL66" s="84">
        <f t="shared" si="13"/>
        <v>0</v>
      </c>
      <c r="CM66" s="84"/>
      <c r="CN66" s="84"/>
      <c r="CO66" s="86">
        <f t="shared" si="36"/>
        <v>0</v>
      </c>
      <c r="CP66" s="87">
        <f t="shared" si="37"/>
        <v>0</v>
      </c>
      <c r="CQ66" s="86">
        <f t="shared" si="38"/>
        <v>0</v>
      </c>
      <c r="CR66" s="87">
        <f t="shared" si="39"/>
        <v>0</v>
      </c>
      <c r="CS66" s="87">
        <f t="shared" si="19"/>
        <v>0</v>
      </c>
      <c r="CT66" s="87">
        <f t="shared" si="35"/>
        <v>0</v>
      </c>
    </row>
    <row r="67" spans="1:98" ht="15.75" thickBot="1" x14ac:dyDescent="0.3">
      <c r="A67" s="399"/>
      <c r="B67" s="397" t="s">
        <v>6</v>
      </c>
      <c r="C67" s="78"/>
      <c r="D67" s="78"/>
      <c r="E67" s="78"/>
      <c r="F67" s="78">
        <f t="shared" si="20"/>
        <v>0</v>
      </c>
      <c r="G67" s="78"/>
      <c r="H67" s="78"/>
      <c r="I67" s="79"/>
      <c r="J67" s="79"/>
      <c r="K67" s="79"/>
      <c r="L67" s="79">
        <f t="shared" si="0"/>
        <v>0</v>
      </c>
      <c r="M67" s="79"/>
      <c r="N67" s="79"/>
      <c r="O67" s="80"/>
      <c r="P67" s="80"/>
      <c r="Q67" s="80"/>
      <c r="R67" s="80">
        <f t="shared" si="1"/>
        <v>0</v>
      </c>
      <c r="S67" s="80"/>
      <c r="T67" s="80"/>
      <c r="U67" s="81"/>
      <c r="V67" s="81"/>
      <c r="W67" s="81"/>
      <c r="X67" s="81">
        <f t="shared" si="2"/>
        <v>0</v>
      </c>
      <c r="Y67" s="81"/>
      <c r="Z67" s="81"/>
      <c r="AA67" s="82"/>
      <c r="AB67" s="82"/>
      <c r="AC67" s="82"/>
      <c r="AD67" s="82">
        <f t="shared" si="3"/>
        <v>0</v>
      </c>
      <c r="AE67" s="82"/>
      <c r="AF67" s="82"/>
      <c r="AG67" s="83"/>
      <c r="AH67" s="83"/>
      <c r="AI67" s="83"/>
      <c r="AJ67" s="83">
        <f t="shared" si="4"/>
        <v>0</v>
      </c>
      <c r="AK67" s="83"/>
      <c r="AL67" s="83"/>
      <c r="AM67" s="84"/>
      <c r="AN67" s="84"/>
      <c r="AO67" s="84"/>
      <c r="AP67" s="84">
        <f t="shared" si="5"/>
        <v>0</v>
      </c>
      <c r="AQ67" s="84"/>
      <c r="AR67" s="84"/>
      <c r="AS67" s="78"/>
      <c r="AT67" s="78"/>
      <c r="AU67" s="78"/>
      <c r="AV67" s="78">
        <f t="shared" si="6"/>
        <v>0</v>
      </c>
      <c r="AW67" s="78"/>
      <c r="AX67" s="78"/>
      <c r="AY67" s="84"/>
      <c r="AZ67" s="84"/>
      <c r="BA67" s="84"/>
      <c r="BB67" s="84">
        <f t="shared" si="7"/>
        <v>0</v>
      </c>
      <c r="BC67" s="84"/>
      <c r="BD67" s="84"/>
      <c r="BE67" s="79"/>
      <c r="BF67" s="79"/>
      <c r="BG67" s="79"/>
      <c r="BH67" s="79">
        <f t="shared" si="8"/>
        <v>0</v>
      </c>
      <c r="BI67" s="79"/>
      <c r="BJ67" s="79"/>
      <c r="BK67" s="85"/>
      <c r="BL67" s="85"/>
      <c r="BM67" s="85"/>
      <c r="BN67" s="85">
        <f t="shared" si="9"/>
        <v>0</v>
      </c>
      <c r="BO67" s="85"/>
      <c r="BP67" s="85"/>
      <c r="BQ67" s="78"/>
      <c r="BR67" s="78"/>
      <c r="BS67" s="78"/>
      <c r="BT67" s="78">
        <f t="shared" si="10"/>
        <v>0</v>
      </c>
      <c r="BU67" s="78"/>
      <c r="BV67" s="78"/>
      <c r="BW67" s="84"/>
      <c r="BX67" s="84"/>
      <c r="BY67" s="84"/>
      <c r="BZ67" s="84">
        <f t="shared" si="11"/>
        <v>0</v>
      </c>
      <c r="CA67" s="84"/>
      <c r="CB67" s="84"/>
      <c r="CC67" s="78"/>
      <c r="CD67" s="78"/>
      <c r="CE67" s="78"/>
      <c r="CF67" s="78">
        <f t="shared" si="12"/>
        <v>0</v>
      </c>
      <c r="CG67" s="78"/>
      <c r="CH67" s="78"/>
      <c r="CI67" s="84"/>
      <c r="CJ67" s="84"/>
      <c r="CK67" s="84"/>
      <c r="CL67" s="84">
        <f t="shared" si="13"/>
        <v>0</v>
      </c>
      <c r="CM67" s="84"/>
      <c r="CN67" s="84"/>
      <c r="CO67" s="86">
        <f t="shared" si="36"/>
        <v>0</v>
      </c>
      <c r="CP67" s="87">
        <f t="shared" si="37"/>
        <v>0</v>
      </c>
      <c r="CQ67" s="86">
        <f t="shared" si="38"/>
        <v>0</v>
      </c>
      <c r="CR67" s="87">
        <f t="shared" si="39"/>
        <v>0</v>
      </c>
      <c r="CS67" s="87">
        <f t="shared" si="19"/>
        <v>0</v>
      </c>
      <c r="CT67" s="87">
        <f t="shared" si="35"/>
        <v>0</v>
      </c>
    </row>
  </sheetData>
  <mergeCells count="56">
    <mergeCell ref="BW2:CB2"/>
    <mergeCell ref="CC2:CH2"/>
    <mergeCell ref="CI2:CN2"/>
    <mergeCell ref="AY2:BD2"/>
    <mergeCell ref="C1:T1"/>
    <mergeCell ref="C2:H2"/>
    <mergeCell ref="I2:N2"/>
    <mergeCell ref="O2:T2"/>
    <mergeCell ref="U2:Z2"/>
    <mergeCell ref="AA2:AF2"/>
    <mergeCell ref="AG2:AL2"/>
    <mergeCell ref="AM2:AR2"/>
    <mergeCell ref="AS2:AX2"/>
    <mergeCell ref="A20:A22"/>
    <mergeCell ref="A23:A25"/>
    <mergeCell ref="A26:A28"/>
    <mergeCell ref="CO2:CT2"/>
    <mergeCell ref="C3:H3"/>
    <mergeCell ref="I3:N3"/>
    <mergeCell ref="O3:T3"/>
    <mergeCell ref="U3:Z3"/>
    <mergeCell ref="AA3:AF3"/>
    <mergeCell ref="AG3:AL3"/>
    <mergeCell ref="AM3:AR3"/>
    <mergeCell ref="AS3:AX3"/>
    <mergeCell ref="AY3:BD3"/>
    <mergeCell ref="BE2:BJ2"/>
    <mergeCell ref="BK2:BP2"/>
    <mergeCell ref="BQ2:BV2"/>
    <mergeCell ref="A17:A19"/>
    <mergeCell ref="BE3:BJ3"/>
    <mergeCell ref="BK3:BP3"/>
    <mergeCell ref="BQ3:BV3"/>
    <mergeCell ref="BW3:CB3"/>
    <mergeCell ref="A2:A4"/>
    <mergeCell ref="B2:B4"/>
    <mergeCell ref="CO3:CT3"/>
    <mergeCell ref="A5:A7"/>
    <mergeCell ref="A8:A10"/>
    <mergeCell ref="A11:A13"/>
    <mergeCell ref="A14:A16"/>
    <mergeCell ref="CC3:CH3"/>
    <mergeCell ref="CI3:CN3"/>
    <mergeCell ref="A29:A31"/>
    <mergeCell ref="A32:A34"/>
    <mergeCell ref="A56:A58"/>
    <mergeCell ref="A59:A61"/>
    <mergeCell ref="A62:A64"/>
    <mergeCell ref="A35:A37"/>
    <mergeCell ref="A65:A67"/>
    <mergeCell ref="A38:A40"/>
    <mergeCell ref="A41:A43"/>
    <mergeCell ref="A44:A46"/>
    <mergeCell ref="A47:A49"/>
    <mergeCell ref="A50:A52"/>
    <mergeCell ref="A53:A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კლინიკები</vt:lpstr>
      <vt:lpstr>სასტუმროები #1+ #2</vt:lpstr>
      <vt:lpstr>სასტუმროები #2</vt:lpstr>
      <vt:lpstr>სულ ჯამი</vt:lpstr>
      <vt:lpstr>ჰოსპიტალიზაცია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2020-03-15T21:49:19Z</dcterms:modified>
</cp:coreProperties>
</file>