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05" windowWidth="14805" windowHeight="7410" firstSheet="1" activeTab="1"/>
  </bookViews>
  <sheets>
    <sheet name="ფუნქციონალური" sheetId="2" state="hidden" r:id="rId1"/>
    <sheet name="დანართი -გადატანები" sheetId="5" r:id="rId2"/>
    <sheet name="დანართი -დაბალანსებული" sheetId="6" r:id="rId3"/>
    <sheet name="Sheet1" sheetId="3" r:id="rId4"/>
  </sheets>
  <definedNames>
    <definedName name="_xlnm._FilterDatabase" localSheetId="1" hidden="1">'დანართი -გადატანები'!$A$4:$H$1180</definedName>
    <definedName name="_xlnm._FilterDatabase" localSheetId="2" hidden="1">'დანართი -დაბალანსებული'!$A$4:$H$101</definedName>
    <definedName name="DATA1" localSheetId="1">#REF!</definedName>
    <definedName name="DATA1" localSheetId="2">#REF!</definedName>
    <definedName name="DATA1">#REF!</definedName>
    <definedName name="_xlnm.Print_Area" localSheetId="1">'დანართი -გადატანები'!$B$2:$H$1187</definedName>
    <definedName name="_xlnm.Print_Area" localSheetId="2">'დანართი -დაბალანსებული'!$B$2:$H$108</definedName>
    <definedName name="_xlnm.Print_Area" localSheetId="0">ფუნქციონალური!$B$2:$F$21</definedName>
    <definedName name="_xlnm.Print_Titles" localSheetId="1">'დანართი -გადატანები'!$3:$3</definedName>
    <definedName name="_xlnm.Print_Titles" localSheetId="2">'დანართი -დაბალანსებული'!$3:$3</definedName>
  </definedNames>
  <calcPr calcId="162913"/>
</workbook>
</file>

<file path=xl/calcChain.xml><?xml version="1.0" encoding="utf-8"?>
<calcChain xmlns="http://schemas.openxmlformats.org/spreadsheetml/2006/main">
  <c r="H973" i="5" l="1"/>
  <c r="E6" i="6" l="1"/>
  <c r="F6" i="6"/>
  <c r="G6" i="6"/>
  <c r="H6" i="6"/>
  <c r="E7" i="6"/>
  <c r="F7" i="6"/>
  <c r="G7" i="6"/>
  <c r="H7" i="6"/>
  <c r="E8" i="6"/>
  <c r="F8" i="6"/>
  <c r="G8" i="6"/>
  <c r="H8" i="6"/>
  <c r="E9" i="6"/>
  <c r="F9" i="6"/>
  <c r="G9" i="6"/>
  <c r="H9" i="6"/>
  <c r="E10" i="6"/>
  <c r="F10" i="6"/>
  <c r="G10" i="6"/>
  <c r="H10" i="6"/>
  <c r="E11" i="6"/>
  <c r="F11" i="6"/>
  <c r="G11" i="6"/>
  <c r="H11" i="6"/>
  <c r="E13" i="6"/>
  <c r="F13" i="6"/>
  <c r="G13" i="6"/>
  <c r="H13" i="6"/>
  <c r="E14" i="6"/>
  <c r="F14" i="6"/>
  <c r="G14" i="6"/>
  <c r="H14" i="6"/>
  <c r="E15" i="6"/>
  <c r="F15" i="6"/>
  <c r="G15" i="6"/>
  <c r="H15" i="6"/>
  <c r="E16" i="6"/>
  <c r="F16" i="6"/>
  <c r="G16" i="6"/>
  <c r="H16" i="6"/>
  <c r="E17" i="6"/>
  <c r="F17" i="6"/>
  <c r="G17" i="6"/>
  <c r="H17" i="6"/>
  <c r="D101" i="6"/>
  <c r="A101" i="6"/>
  <c r="D100" i="6"/>
  <c r="A100" i="6"/>
  <c r="D99" i="6"/>
  <c r="A99" i="6"/>
  <c r="D98" i="6"/>
  <c r="A98" i="6"/>
  <c r="D97" i="6"/>
  <c r="A97" i="6"/>
  <c r="H96" i="6"/>
  <c r="H89" i="6" s="1"/>
  <c r="H88" i="6" s="1"/>
  <c r="G96" i="6"/>
  <c r="G89" i="6" s="1"/>
  <c r="G88" i="6" s="1"/>
  <c r="F96" i="6"/>
  <c r="E96" i="6"/>
  <c r="D95" i="6"/>
  <c r="A95" i="6"/>
  <c r="D94" i="6"/>
  <c r="A94" i="6"/>
  <c r="D93" i="6"/>
  <c r="A93" i="6"/>
  <c r="D92" i="6"/>
  <c r="A92" i="6"/>
  <c r="D91" i="6"/>
  <c r="A91" i="6"/>
  <c r="D90" i="6"/>
  <c r="A90" i="6"/>
  <c r="D87" i="6"/>
  <c r="A87" i="6"/>
  <c r="D86" i="6"/>
  <c r="A86" i="6"/>
  <c r="D85" i="6"/>
  <c r="A85" i="6"/>
  <c r="D84" i="6"/>
  <c r="A84" i="6"/>
  <c r="D83" i="6"/>
  <c r="A83" i="6"/>
  <c r="H82" i="6"/>
  <c r="H75" i="6" s="1"/>
  <c r="H74" i="6" s="1"/>
  <c r="G82" i="6"/>
  <c r="G75" i="6" s="1"/>
  <c r="G74" i="6" s="1"/>
  <c r="F82" i="6"/>
  <c r="F75" i="6" s="1"/>
  <c r="F74" i="6" s="1"/>
  <c r="E82" i="6"/>
  <c r="D81" i="6"/>
  <c r="A81" i="6"/>
  <c r="D80" i="6"/>
  <c r="A80" i="6"/>
  <c r="D79" i="6"/>
  <c r="A79" i="6"/>
  <c r="D78" i="6"/>
  <c r="A78" i="6"/>
  <c r="D77" i="6"/>
  <c r="A77" i="6"/>
  <c r="D76" i="6"/>
  <c r="A76" i="6"/>
  <c r="D73" i="6"/>
  <c r="A73" i="6"/>
  <c r="D72" i="6"/>
  <c r="A72" i="6"/>
  <c r="D71" i="6"/>
  <c r="A71" i="6"/>
  <c r="D70" i="6"/>
  <c r="A70" i="6"/>
  <c r="D69" i="6"/>
  <c r="A69" i="6"/>
  <c r="H68" i="6"/>
  <c r="G68" i="6"/>
  <c r="F68" i="6"/>
  <c r="E68" i="6"/>
  <c r="D67" i="6"/>
  <c r="A67" i="6"/>
  <c r="D66" i="6"/>
  <c r="A66" i="6"/>
  <c r="D65" i="6"/>
  <c r="A65" i="6"/>
  <c r="D64" i="6"/>
  <c r="A64" i="6"/>
  <c r="D63" i="6"/>
  <c r="A63" i="6"/>
  <c r="D62" i="6"/>
  <c r="A62" i="6"/>
  <c r="H61" i="6"/>
  <c r="H60" i="6" s="1"/>
  <c r="G61" i="6"/>
  <c r="G60" i="6" s="1"/>
  <c r="F61" i="6"/>
  <c r="F60" i="6" s="1"/>
  <c r="D59" i="6"/>
  <c r="A59" i="6"/>
  <c r="D58" i="6"/>
  <c r="A58" i="6"/>
  <c r="D57" i="6"/>
  <c r="A57" i="6"/>
  <c r="D56" i="6"/>
  <c r="A56" i="6"/>
  <c r="D55" i="6"/>
  <c r="A55" i="6"/>
  <c r="H54" i="6"/>
  <c r="G54" i="6"/>
  <c r="F54" i="6"/>
  <c r="E54" i="6"/>
  <c r="D53" i="6"/>
  <c r="A53" i="6"/>
  <c r="D52" i="6"/>
  <c r="A52" i="6"/>
  <c r="D51" i="6"/>
  <c r="A51" i="6"/>
  <c r="D50" i="6"/>
  <c r="A50" i="6"/>
  <c r="D49" i="6"/>
  <c r="A49" i="6"/>
  <c r="D48" i="6"/>
  <c r="A48" i="6"/>
  <c r="H47" i="6"/>
  <c r="H46" i="6" s="1"/>
  <c r="G47" i="6"/>
  <c r="G46" i="6" s="1"/>
  <c r="F47" i="6"/>
  <c r="F46" i="6" s="1"/>
  <c r="D45" i="6"/>
  <c r="A45" i="6"/>
  <c r="D44" i="6"/>
  <c r="A44" i="6"/>
  <c r="D43" i="6"/>
  <c r="A43" i="6"/>
  <c r="D42" i="6"/>
  <c r="D14" i="6" s="1"/>
  <c r="A42" i="6"/>
  <c r="D41" i="6"/>
  <c r="A41" i="6"/>
  <c r="H40" i="6"/>
  <c r="H12" i="6" s="1"/>
  <c r="G40" i="6"/>
  <c r="G33" i="6" s="1"/>
  <c r="G32" i="6" s="1"/>
  <c r="F40" i="6"/>
  <c r="F33" i="6" s="1"/>
  <c r="F32" i="6" s="1"/>
  <c r="E40" i="6"/>
  <c r="E33" i="6" s="1"/>
  <c r="D39" i="6"/>
  <c r="A39" i="6"/>
  <c r="D38" i="6"/>
  <c r="A38" i="6"/>
  <c r="D37" i="6"/>
  <c r="D9" i="6" s="1"/>
  <c r="A37" i="6"/>
  <c r="D36" i="6"/>
  <c r="A36" i="6"/>
  <c r="D35" i="6"/>
  <c r="A35" i="6"/>
  <c r="D34" i="6"/>
  <c r="A34" i="6"/>
  <c r="D31" i="6"/>
  <c r="D17" i="6" s="1"/>
  <c r="A31" i="6"/>
  <c r="D30" i="6"/>
  <c r="D16" i="6" s="1"/>
  <c r="A30" i="6"/>
  <c r="D29" i="6"/>
  <c r="D15" i="6" s="1"/>
  <c r="A29" i="6"/>
  <c r="D28" i="6"/>
  <c r="A28" i="6"/>
  <c r="D27" i="6"/>
  <c r="D13" i="6" s="1"/>
  <c r="A27" i="6"/>
  <c r="H26" i="6"/>
  <c r="G26" i="6"/>
  <c r="G19" i="6" s="1"/>
  <c r="G18" i="6" s="1"/>
  <c r="F26" i="6"/>
  <c r="F19" i="6" s="1"/>
  <c r="F18" i="6" s="1"/>
  <c r="E26" i="6"/>
  <c r="E12" i="6" s="1"/>
  <c r="D25" i="6"/>
  <c r="A25" i="6"/>
  <c r="D24" i="6"/>
  <c r="D10" i="6" s="1"/>
  <c r="A24" i="6"/>
  <c r="D23" i="6"/>
  <c r="A23" i="6"/>
  <c r="D22" i="6"/>
  <c r="D8" i="6" s="1"/>
  <c r="A22" i="6"/>
  <c r="D21" i="6"/>
  <c r="D7" i="6" s="1"/>
  <c r="A21" i="6"/>
  <c r="D20" i="6"/>
  <c r="D6" i="6" s="1"/>
  <c r="A20" i="6"/>
  <c r="G104" i="5"/>
  <c r="G12" i="6" l="1"/>
  <c r="F12" i="6"/>
  <c r="G4" i="6"/>
  <c r="D11" i="6"/>
  <c r="G5" i="6"/>
  <c r="D40" i="6"/>
  <c r="D96" i="6"/>
  <c r="D26" i="6"/>
  <c r="A82" i="6"/>
  <c r="F89" i="6"/>
  <c r="F88" i="6" s="1"/>
  <c r="F4" i="6" s="1"/>
  <c r="A6" i="6"/>
  <c r="A9" i="6"/>
  <c r="A10" i="6"/>
  <c r="A16" i="6"/>
  <c r="A13" i="6"/>
  <c r="A17" i="6"/>
  <c r="E19" i="6"/>
  <c r="E75" i="6"/>
  <c r="D75" i="6" s="1"/>
  <c r="A7" i="6"/>
  <c r="A8" i="6"/>
  <c r="A11" i="6"/>
  <c r="A14" i="6"/>
  <c r="A15" i="6"/>
  <c r="A40" i="6"/>
  <c r="H33" i="6"/>
  <c r="H32" i="6" s="1"/>
  <c r="A26" i="6"/>
  <c r="H19" i="6"/>
  <c r="H5" i="6" s="1"/>
  <c r="D54" i="6"/>
  <c r="A54" i="6"/>
  <c r="E47" i="6"/>
  <c r="E32" i="6"/>
  <c r="D68" i="6"/>
  <c r="A68" i="6"/>
  <c r="E61" i="6"/>
  <c r="D82" i="6"/>
  <c r="A96" i="6"/>
  <c r="E89" i="6"/>
  <c r="F5" i="6" l="1"/>
  <c r="E5" i="6"/>
  <c r="D12" i="6"/>
  <c r="H18" i="6"/>
  <c r="H4" i="6" s="1"/>
  <c r="E18" i="6"/>
  <c r="A33" i="6"/>
  <c r="A12" i="6"/>
  <c r="D19" i="6"/>
  <c r="D5" i="6" s="1"/>
  <c r="A19" i="6"/>
  <c r="D33" i="6"/>
  <c r="A75" i="6"/>
  <c r="E74" i="6"/>
  <c r="D89" i="6"/>
  <c r="A89" i="6"/>
  <c r="E88" i="6"/>
  <c r="A32" i="6"/>
  <c r="D32" i="6"/>
  <c r="D47" i="6"/>
  <c r="E46" i="6"/>
  <c r="A47" i="6"/>
  <c r="D61" i="6"/>
  <c r="E60" i="6"/>
  <c r="A61" i="6"/>
  <c r="D18" i="6" l="1"/>
  <c r="E4" i="6"/>
  <c r="A18" i="6"/>
  <c r="D74" i="6"/>
  <c r="A74" i="6"/>
  <c r="D60" i="6"/>
  <c r="A60" i="6"/>
  <c r="D46" i="6"/>
  <c r="A46" i="6"/>
  <c r="A5" i="6"/>
  <c r="A88" i="6"/>
  <c r="D88" i="6"/>
  <c r="A4" i="6"/>
  <c r="D4" i="6" l="1"/>
  <c r="A20" i="5" l="1"/>
  <c r="A21" i="5"/>
  <c r="A22" i="5"/>
  <c r="A23" i="5"/>
  <c r="A24" i="5"/>
  <c r="A25" i="5"/>
  <c r="A27" i="5"/>
  <c r="A28" i="5"/>
  <c r="A29" i="5"/>
  <c r="A30" i="5"/>
  <c r="A31" i="5"/>
  <c r="A34" i="5"/>
  <c r="A35" i="5"/>
  <c r="A36" i="5"/>
  <c r="A37" i="5"/>
  <c r="A38" i="5"/>
  <c r="A39" i="5"/>
  <c r="A41" i="5"/>
  <c r="A42" i="5"/>
  <c r="A43" i="5"/>
  <c r="A44" i="5"/>
  <c r="A45" i="5"/>
  <c r="A48" i="5"/>
  <c r="A49" i="5"/>
  <c r="A50" i="5"/>
  <c r="A51" i="5"/>
  <c r="A52" i="5"/>
  <c r="A53" i="5"/>
  <c r="A55" i="5"/>
  <c r="A56" i="5"/>
  <c r="A57" i="5"/>
  <c r="A58" i="5"/>
  <c r="A59" i="5"/>
  <c r="A62" i="5"/>
  <c r="A63" i="5"/>
  <c r="A64" i="5"/>
  <c r="A65" i="5"/>
  <c r="A66" i="5"/>
  <c r="A67" i="5"/>
  <c r="A69" i="5"/>
  <c r="A70" i="5"/>
  <c r="A71" i="5"/>
  <c r="A72" i="5"/>
  <c r="A73" i="5"/>
  <c r="A76" i="5"/>
  <c r="A77" i="5"/>
  <c r="A78" i="5"/>
  <c r="A79" i="5"/>
  <c r="A80" i="5"/>
  <c r="A81" i="5"/>
  <c r="A83" i="5"/>
  <c r="A84" i="5"/>
  <c r="A85" i="5"/>
  <c r="A86" i="5"/>
  <c r="A87" i="5"/>
  <c r="A90" i="5"/>
  <c r="A91" i="5"/>
  <c r="A92" i="5"/>
  <c r="A93" i="5"/>
  <c r="A94" i="5"/>
  <c r="A95" i="5"/>
  <c r="A97" i="5"/>
  <c r="A98" i="5"/>
  <c r="A99" i="5"/>
  <c r="A100" i="5"/>
  <c r="A101" i="5"/>
  <c r="A104" i="5"/>
  <c r="A105" i="5"/>
  <c r="A106" i="5"/>
  <c r="A107" i="5"/>
  <c r="A108" i="5"/>
  <c r="A109" i="5"/>
  <c r="A111" i="5"/>
  <c r="A112" i="5"/>
  <c r="A113" i="5"/>
  <c r="A114" i="5"/>
  <c r="A115" i="5"/>
  <c r="A118" i="5"/>
  <c r="A119" i="5"/>
  <c r="A120" i="5"/>
  <c r="A121" i="5"/>
  <c r="A122" i="5"/>
  <c r="A123" i="5"/>
  <c r="A125" i="5"/>
  <c r="A126" i="5"/>
  <c r="A127" i="5"/>
  <c r="A128" i="5"/>
  <c r="A129" i="5"/>
  <c r="A132" i="5"/>
  <c r="A133" i="5"/>
  <c r="A134" i="5"/>
  <c r="A135" i="5"/>
  <c r="A136" i="5"/>
  <c r="A137" i="5"/>
  <c r="A139" i="5"/>
  <c r="A140" i="5"/>
  <c r="A141" i="5"/>
  <c r="A142" i="5"/>
  <c r="A143" i="5"/>
  <c r="A146" i="5"/>
  <c r="A147" i="5"/>
  <c r="A148" i="5"/>
  <c r="A149" i="5"/>
  <c r="A150" i="5"/>
  <c r="A151" i="5"/>
  <c r="A153" i="5"/>
  <c r="A154" i="5"/>
  <c r="A155" i="5"/>
  <c r="A156" i="5"/>
  <c r="A157" i="5"/>
  <c r="A160" i="5"/>
  <c r="A161" i="5"/>
  <c r="A162" i="5"/>
  <c r="A163" i="5"/>
  <c r="A164" i="5"/>
  <c r="A165" i="5"/>
  <c r="A167" i="5"/>
  <c r="A168" i="5"/>
  <c r="A169" i="5"/>
  <c r="A170" i="5"/>
  <c r="A171" i="5"/>
  <c r="A174" i="5"/>
  <c r="A175" i="5"/>
  <c r="A176" i="5"/>
  <c r="A177" i="5"/>
  <c r="A178" i="5"/>
  <c r="A179" i="5"/>
  <c r="A181" i="5"/>
  <c r="A182" i="5"/>
  <c r="A183" i="5"/>
  <c r="A184" i="5"/>
  <c r="A185" i="5"/>
  <c r="A188" i="5"/>
  <c r="A189" i="5"/>
  <c r="A190" i="5"/>
  <c r="A191" i="5"/>
  <c r="A192" i="5"/>
  <c r="A193" i="5"/>
  <c r="A195" i="5"/>
  <c r="A196" i="5"/>
  <c r="A197" i="5"/>
  <c r="A198" i="5"/>
  <c r="A199" i="5"/>
  <c r="A202" i="5"/>
  <c r="A203" i="5"/>
  <c r="A204" i="5"/>
  <c r="A205" i="5"/>
  <c r="A206" i="5"/>
  <c r="A207" i="5"/>
  <c r="A209" i="5"/>
  <c r="A210" i="5"/>
  <c r="A211" i="5"/>
  <c r="A212" i="5"/>
  <c r="A213" i="5"/>
  <c r="A216" i="5"/>
  <c r="A217" i="5"/>
  <c r="A218" i="5"/>
  <c r="A219" i="5"/>
  <c r="A220" i="5"/>
  <c r="A221" i="5"/>
  <c r="A223" i="5"/>
  <c r="A224" i="5"/>
  <c r="A225" i="5"/>
  <c r="A226" i="5"/>
  <c r="A227" i="5"/>
  <c r="A230" i="5"/>
  <c r="A231" i="5"/>
  <c r="A232" i="5"/>
  <c r="A233" i="5"/>
  <c r="A234" i="5"/>
  <c r="A235" i="5"/>
  <c r="A237" i="5"/>
  <c r="A238" i="5"/>
  <c r="A239" i="5"/>
  <c r="A240" i="5"/>
  <c r="A241" i="5"/>
  <c r="A244" i="5"/>
  <c r="A245" i="5"/>
  <c r="A246" i="5"/>
  <c r="A247" i="5"/>
  <c r="A248" i="5"/>
  <c r="A249" i="5"/>
  <c r="A251" i="5"/>
  <c r="A252" i="5"/>
  <c r="A253" i="5"/>
  <c r="A254" i="5"/>
  <c r="A255" i="5"/>
  <c r="A258" i="5"/>
  <c r="A259" i="5"/>
  <c r="A260" i="5"/>
  <c r="A261" i="5"/>
  <c r="A262" i="5"/>
  <c r="A263" i="5"/>
  <c r="A265" i="5"/>
  <c r="A266" i="5"/>
  <c r="A267" i="5"/>
  <c r="A268" i="5"/>
  <c r="A269" i="5"/>
  <c r="A272" i="5"/>
  <c r="A273" i="5"/>
  <c r="A274" i="5"/>
  <c r="A275" i="5"/>
  <c r="A276" i="5"/>
  <c r="A277" i="5"/>
  <c r="A279" i="5"/>
  <c r="A280" i="5"/>
  <c r="A281" i="5"/>
  <c r="A282" i="5"/>
  <c r="A283" i="5"/>
  <c r="A286" i="5"/>
  <c r="A287" i="5"/>
  <c r="A288" i="5"/>
  <c r="A289" i="5"/>
  <c r="A290" i="5"/>
  <c r="A291" i="5"/>
  <c r="A293" i="5"/>
  <c r="A294" i="5"/>
  <c r="A295" i="5"/>
  <c r="A296" i="5"/>
  <c r="A297" i="5"/>
  <c r="A300" i="5"/>
  <c r="A301" i="5"/>
  <c r="A302" i="5"/>
  <c r="A303" i="5"/>
  <c r="A304" i="5"/>
  <c r="A305" i="5"/>
  <c r="A307" i="5"/>
  <c r="A308" i="5"/>
  <c r="A309" i="5"/>
  <c r="A310" i="5"/>
  <c r="A311" i="5"/>
  <c r="A314" i="5"/>
  <c r="A315" i="5"/>
  <c r="A316" i="5"/>
  <c r="A317" i="5"/>
  <c r="A318" i="5"/>
  <c r="A319" i="5"/>
  <c r="A321" i="5"/>
  <c r="A322" i="5"/>
  <c r="A323" i="5"/>
  <c r="A324" i="5"/>
  <c r="A325" i="5"/>
  <c r="A328" i="5"/>
  <c r="A329" i="5"/>
  <c r="A330" i="5"/>
  <c r="A331" i="5"/>
  <c r="A332" i="5"/>
  <c r="A333" i="5"/>
  <c r="A335" i="5"/>
  <c r="A336" i="5"/>
  <c r="A337" i="5"/>
  <c r="A338" i="5"/>
  <c r="A339" i="5"/>
  <c r="A342" i="5"/>
  <c r="A343" i="5"/>
  <c r="A344" i="5"/>
  <c r="A345" i="5"/>
  <c r="A346" i="5"/>
  <c r="A347" i="5"/>
  <c r="A349" i="5"/>
  <c r="A350" i="5"/>
  <c r="A351" i="5"/>
  <c r="A352" i="5"/>
  <c r="A353" i="5"/>
  <c r="A356" i="5"/>
  <c r="A357" i="5"/>
  <c r="A358" i="5"/>
  <c r="A359" i="5"/>
  <c r="A360" i="5"/>
  <c r="A361" i="5"/>
  <c r="A363" i="5"/>
  <c r="A364" i="5"/>
  <c r="A365" i="5"/>
  <c r="A366" i="5"/>
  <c r="A367" i="5"/>
  <c r="A370" i="5"/>
  <c r="A371" i="5"/>
  <c r="A372" i="5"/>
  <c r="A373" i="5"/>
  <c r="A374" i="5"/>
  <c r="A375" i="5"/>
  <c r="A377" i="5"/>
  <c r="A378" i="5"/>
  <c r="A379" i="5"/>
  <c r="A380" i="5"/>
  <c r="A381" i="5"/>
  <c r="A384" i="5"/>
  <c r="A385" i="5"/>
  <c r="A386" i="5"/>
  <c r="A387" i="5"/>
  <c r="A388" i="5"/>
  <c r="A389" i="5"/>
  <c r="A391" i="5"/>
  <c r="A392" i="5"/>
  <c r="A393" i="5"/>
  <c r="A394" i="5"/>
  <c r="A395" i="5"/>
  <c r="A398" i="5"/>
  <c r="A399" i="5"/>
  <c r="A400" i="5"/>
  <c r="A401" i="5"/>
  <c r="A402" i="5"/>
  <c r="A403" i="5"/>
  <c r="A405" i="5"/>
  <c r="A406" i="5"/>
  <c r="A407" i="5"/>
  <c r="A408" i="5"/>
  <c r="A409" i="5"/>
  <c r="A412" i="5"/>
  <c r="A413" i="5"/>
  <c r="A414" i="5"/>
  <c r="A415" i="5"/>
  <c r="A416" i="5"/>
  <c r="A417" i="5"/>
  <c r="A419" i="5"/>
  <c r="A420" i="5"/>
  <c r="A421" i="5"/>
  <c r="A422" i="5"/>
  <c r="A423" i="5"/>
  <c r="A426" i="5"/>
  <c r="A427" i="5"/>
  <c r="A428" i="5"/>
  <c r="A429" i="5"/>
  <c r="A430" i="5"/>
  <c r="A431" i="5"/>
  <c r="A433" i="5"/>
  <c r="A434" i="5"/>
  <c r="A435" i="5"/>
  <c r="A436" i="5"/>
  <c r="A437" i="5"/>
  <c r="A440" i="5"/>
  <c r="A441" i="5"/>
  <c r="A442" i="5"/>
  <c r="A443" i="5"/>
  <c r="A444" i="5"/>
  <c r="A445" i="5"/>
  <c r="A447" i="5"/>
  <c r="A448" i="5"/>
  <c r="A449" i="5"/>
  <c r="A450" i="5"/>
  <c r="A451" i="5"/>
  <c r="A454" i="5"/>
  <c r="A455" i="5"/>
  <c r="A456" i="5"/>
  <c r="A457" i="5"/>
  <c r="A458" i="5"/>
  <c r="A459" i="5"/>
  <c r="A461" i="5"/>
  <c r="A462" i="5"/>
  <c r="A463" i="5"/>
  <c r="A464" i="5"/>
  <c r="A465" i="5"/>
  <c r="A468" i="5"/>
  <c r="A469" i="5"/>
  <c r="A470" i="5"/>
  <c r="A471" i="5"/>
  <c r="A472" i="5"/>
  <c r="A473" i="5"/>
  <c r="A475" i="5"/>
  <c r="A476" i="5"/>
  <c r="A477" i="5"/>
  <c r="A478" i="5"/>
  <c r="A479" i="5"/>
  <c r="A482" i="5"/>
  <c r="A483" i="5"/>
  <c r="A484" i="5"/>
  <c r="A485" i="5"/>
  <c r="A486" i="5"/>
  <c r="A487" i="5"/>
  <c r="A489" i="5"/>
  <c r="A490" i="5"/>
  <c r="A491" i="5"/>
  <c r="A492" i="5"/>
  <c r="A493" i="5"/>
  <c r="A496" i="5"/>
  <c r="A497" i="5"/>
  <c r="A498" i="5"/>
  <c r="A499" i="5"/>
  <c r="A500" i="5"/>
  <c r="A501" i="5"/>
  <c r="A503" i="5"/>
  <c r="A504" i="5"/>
  <c r="A505" i="5"/>
  <c r="A506" i="5"/>
  <c r="A507" i="5"/>
  <c r="A510" i="5"/>
  <c r="A511" i="5"/>
  <c r="A512" i="5"/>
  <c r="A513" i="5"/>
  <c r="A514" i="5"/>
  <c r="A515" i="5"/>
  <c r="A517" i="5"/>
  <c r="A518" i="5"/>
  <c r="A519" i="5"/>
  <c r="A520" i="5"/>
  <c r="A521" i="5"/>
  <c r="A524" i="5"/>
  <c r="A525" i="5"/>
  <c r="A526" i="5"/>
  <c r="A527" i="5"/>
  <c r="A528" i="5"/>
  <c r="A529" i="5"/>
  <c r="A531" i="5"/>
  <c r="A532" i="5"/>
  <c r="A533" i="5"/>
  <c r="A534" i="5"/>
  <c r="A535" i="5"/>
  <c r="A538" i="5"/>
  <c r="A539" i="5"/>
  <c r="A540" i="5"/>
  <c r="A541" i="5"/>
  <c r="A542" i="5"/>
  <c r="A543" i="5"/>
  <c r="A545" i="5"/>
  <c r="A546" i="5"/>
  <c r="A547" i="5"/>
  <c r="A548" i="5"/>
  <c r="A549" i="5"/>
  <c r="A552" i="5"/>
  <c r="A553" i="5"/>
  <c r="A554" i="5"/>
  <c r="A555" i="5"/>
  <c r="A556" i="5"/>
  <c r="A557" i="5"/>
  <c r="A559" i="5"/>
  <c r="A560" i="5"/>
  <c r="A561" i="5"/>
  <c r="A562" i="5"/>
  <c r="A563" i="5"/>
  <c r="A566" i="5"/>
  <c r="A567" i="5"/>
  <c r="A568" i="5"/>
  <c r="A569" i="5"/>
  <c r="A570" i="5"/>
  <c r="A571" i="5"/>
  <c r="A573" i="5"/>
  <c r="A574" i="5"/>
  <c r="A575" i="5"/>
  <c r="A576" i="5"/>
  <c r="A577" i="5"/>
  <c r="A580" i="5"/>
  <c r="A581" i="5"/>
  <c r="A582" i="5"/>
  <c r="A583" i="5"/>
  <c r="A584" i="5"/>
  <c r="A585" i="5"/>
  <c r="A587" i="5"/>
  <c r="A588" i="5"/>
  <c r="A589" i="5"/>
  <c r="A590" i="5"/>
  <c r="A591" i="5"/>
  <c r="A594" i="5"/>
  <c r="A595" i="5"/>
  <c r="A596" i="5"/>
  <c r="A597" i="5"/>
  <c r="A598" i="5"/>
  <c r="A599" i="5"/>
  <c r="A601" i="5"/>
  <c r="A602" i="5"/>
  <c r="A603" i="5"/>
  <c r="A604" i="5"/>
  <c r="A605" i="5"/>
  <c r="A608" i="5"/>
  <c r="A609" i="5"/>
  <c r="A610" i="5"/>
  <c r="A611" i="5"/>
  <c r="A612" i="5"/>
  <c r="A613" i="5"/>
  <c r="A615" i="5"/>
  <c r="A616" i="5"/>
  <c r="A617" i="5"/>
  <c r="A618" i="5"/>
  <c r="A619" i="5"/>
  <c r="A622" i="5"/>
  <c r="A623" i="5"/>
  <c r="A624" i="5"/>
  <c r="A625" i="5"/>
  <c r="A626" i="5"/>
  <c r="A627" i="5"/>
  <c r="A629" i="5"/>
  <c r="A630" i="5"/>
  <c r="A631" i="5"/>
  <c r="A632" i="5"/>
  <c r="A633" i="5"/>
  <c r="A636" i="5"/>
  <c r="A637" i="5"/>
  <c r="A638" i="5"/>
  <c r="A639" i="5"/>
  <c r="A640" i="5"/>
  <c r="A641" i="5"/>
  <c r="A643" i="5"/>
  <c r="A644" i="5"/>
  <c r="A645" i="5"/>
  <c r="A646" i="5"/>
  <c r="A647" i="5"/>
  <c r="A650" i="5"/>
  <c r="A651" i="5"/>
  <c r="A652" i="5"/>
  <c r="A653" i="5"/>
  <c r="A654" i="5"/>
  <c r="A655" i="5"/>
  <c r="A657" i="5"/>
  <c r="A658" i="5"/>
  <c r="A659" i="5"/>
  <c r="A660" i="5"/>
  <c r="A661" i="5"/>
  <c r="A664" i="5"/>
  <c r="A665" i="5"/>
  <c r="A666" i="5"/>
  <c r="A667" i="5"/>
  <c r="A668" i="5"/>
  <c r="A669" i="5"/>
  <c r="A671" i="5"/>
  <c r="A672" i="5"/>
  <c r="A673" i="5"/>
  <c r="A674" i="5"/>
  <c r="A675" i="5"/>
  <c r="A678" i="5"/>
  <c r="A679" i="5"/>
  <c r="A680" i="5"/>
  <c r="A681" i="5"/>
  <c r="A682" i="5"/>
  <c r="A683" i="5"/>
  <c r="A685" i="5"/>
  <c r="A686" i="5"/>
  <c r="A687" i="5"/>
  <c r="A688" i="5"/>
  <c r="A689" i="5"/>
  <c r="A692" i="5"/>
  <c r="A693" i="5"/>
  <c r="A694" i="5"/>
  <c r="A695" i="5"/>
  <c r="A696" i="5"/>
  <c r="A697" i="5"/>
  <c r="A699" i="5"/>
  <c r="A700" i="5"/>
  <c r="A701" i="5"/>
  <c r="A702" i="5"/>
  <c r="A703" i="5"/>
  <c r="A706" i="5"/>
  <c r="A707" i="5"/>
  <c r="A708" i="5"/>
  <c r="A709" i="5"/>
  <c r="A710" i="5"/>
  <c r="A711" i="5"/>
  <c r="A713" i="5"/>
  <c r="A714" i="5"/>
  <c r="A715" i="5"/>
  <c r="A716" i="5"/>
  <c r="A717" i="5"/>
  <c r="A720" i="5"/>
  <c r="A721" i="5"/>
  <c r="A722" i="5"/>
  <c r="A723" i="5"/>
  <c r="A724" i="5"/>
  <c r="A725" i="5"/>
  <c r="A727" i="5"/>
  <c r="A728" i="5"/>
  <c r="A729" i="5"/>
  <c r="A730" i="5"/>
  <c r="A731" i="5"/>
  <c r="A734" i="5"/>
  <c r="A735" i="5"/>
  <c r="A736" i="5"/>
  <c r="A737" i="5"/>
  <c r="A738" i="5"/>
  <c r="A739" i="5"/>
  <c r="A741" i="5"/>
  <c r="A742" i="5"/>
  <c r="A743" i="5"/>
  <c r="A744" i="5"/>
  <c r="A745" i="5"/>
  <c r="A748" i="5"/>
  <c r="A749" i="5"/>
  <c r="A750" i="5"/>
  <c r="A751" i="5"/>
  <c r="A752" i="5"/>
  <c r="A753" i="5"/>
  <c r="A755" i="5"/>
  <c r="A756" i="5"/>
  <c r="A757" i="5"/>
  <c r="A758" i="5"/>
  <c r="A759" i="5"/>
  <c r="A762" i="5"/>
  <c r="A763" i="5"/>
  <c r="A764" i="5"/>
  <c r="A765" i="5"/>
  <c r="A766" i="5"/>
  <c r="A767" i="5"/>
  <c r="A769" i="5"/>
  <c r="A770" i="5"/>
  <c r="A771" i="5"/>
  <c r="A772" i="5"/>
  <c r="A773" i="5"/>
  <c r="A776" i="5"/>
  <c r="A777" i="5"/>
  <c r="A778" i="5"/>
  <c r="A779" i="5"/>
  <c r="A780" i="5"/>
  <c r="A781" i="5"/>
  <c r="A783" i="5"/>
  <c r="A784" i="5"/>
  <c r="A785" i="5"/>
  <c r="A786" i="5"/>
  <c r="A787" i="5"/>
  <c r="A790" i="5"/>
  <c r="A791" i="5"/>
  <c r="A792" i="5"/>
  <c r="A793" i="5"/>
  <c r="A794" i="5"/>
  <c r="A795" i="5"/>
  <c r="A797" i="5"/>
  <c r="A798" i="5"/>
  <c r="A799" i="5"/>
  <c r="A800" i="5"/>
  <c r="A801" i="5"/>
  <c r="A804" i="5"/>
  <c r="A805" i="5"/>
  <c r="A806" i="5"/>
  <c r="A807" i="5"/>
  <c r="A808" i="5"/>
  <c r="A809" i="5"/>
  <c r="A811" i="5"/>
  <c r="A812" i="5"/>
  <c r="A813" i="5"/>
  <c r="A814" i="5"/>
  <c r="A815" i="5"/>
  <c r="A818" i="5"/>
  <c r="A819" i="5"/>
  <c r="A820" i="5"/>
  <c r="A821" i="5"/>
  <c r="A822" i="5"/>
  <c r="A823" i="5"/>
  <c r="A825" i="5"/>
  <c r="A826" i="5"/>
  <c r="A827" i="5"/>
  <c r="A828" i="5"/>
  <c r="A829" i="5"/>
  <c r="A832" i="5"/>
  <c r="A833" i="5"/>
  <c r="A834" i="5"/>
  <c r="A835" i="5"/>
  <c r="A836" i="5"/>
  <c r="A837" i="5"/>
  <c r="A839" i="5"/>
  <c r="A840" i="5"/>
  <c r="A841" i="5"/>
  <c r="A842" i="5"/>
  <c r="A843" i="5"/>
  <c r="A846" i="5"/>
  <c r="A847" i="5"/>
  <c r="A848" i="5"/>
  <c r="A849" i="5"/>
  <c r="A850" i="5"/>
  <c r="A851" i="5"/>
  <c r="A853" i="5"/>
  <c r="A854" i="5"/>
  <c r="A855" i="5"/>
  <c r="A856" i="5"/>
  <c r="A857" i="5"/>
  <c r="A860" i="5"/>
  <c r="A861" i="5"/>
  <c r="A862" i="5"/>
  <c r="A863" i="5"/>
  <c r="A864" i="5"/>
  <c r="A865" i="5"/>
  <c r="A867" i="5"/>
  <c r="A868" i="5"/>
  <c r="A869" i="5"/>
  <c r="A870" i="5"/>
  <c r="A871" i="5"/>
  <c r="A874" i="5"/>
  <c r="A875" i="5"/>
  <c r="A876" i="5"/>
  <c r="A877" i="5"/>
  <c r="A878" i="5"/>
  <c r="A879" i="5"/>
  <c r="A881" i="5"/>
  <c r="A882" i="5"/>
  <c r="A883" i="5"/>
  <c r="A884" i="5"/>
  <c r="A885" i="5"/>
  <c r="A888" i="5"/>
  <c r="A889" i="5"/>
  <c r="A890" i="5"/>
  <c r="A891" i="5"/>
  <c r="A892" i="5"/>
  <c r="A893" i="5"/>
  <c r="A895" i="5"/>
  <c r="A896" i="5"/>
  <c r="A897" i="5"/>
  <c r="A898" i="5"/>
  <c r="A899" i="5"/>
  <c r="A902" i="5"/>
  <c r="A903" i="5"/>
  <c r="A904" i="5"/>
  <c r="A905" i="5"/>
  <c r="A906" i="5"/>
  <c r="A907" i="5"/>
  <c r="A909" i="5"/>
  <c r="A910" i="5"/>
  <c r="A911" i="5"/>
  <c r="A912" i="5"/>
  <c r="A913" i="5"/>
  <c r="A916" i="5"/>
  <c r="A917" i="5"/>
  <c r="A918" i="5"/>
  <c r="A919" i="5"/>
  <c r="A920" i="5"/>
  <c r="A921" i="5"/>
  <c r="A923" i="5"/>
  <c r="A924" i="5"/>
  <c r="A925" i="5"/>
  <c r="A926" i="5"/>
  <c r="A927" i="5"/>
  <c r="A930" i="5"/>
  <c r="A931" i="5"/>
  <c r="A932" i="5"/>
  <c r="A933" i="5"/>
  <c r="A934" i="5"/>
  <c r="A935" i="5"/>
  <c r="A937" i="5"/>
  <c r="A938" i="5"/>
  <c r="A939" i="5"/>
  <c r="A940" i="5"/>
  <c r="A941" i="5"/>
  <c r="A944" i="5"/>
  <c r="A945" i="5"/>
  <c r="A946" i="5"/>
  <c r="A947" i="5"/>
  <c r="A948" i="5"/>
  <c r="A949" i="5"/>
  <c r="A951" i="5"/>
  <c r="A952" i="5"/>
  <c r="A953" i="5"/>
  <c r="A954" i="5"/>
  <c r="A955" i="5"/>
  <c r="A958" i="5"/>
  <c r="A959" i="5"/>
  <c r="A960" i="5"/>
  <c r="A961" i="5"/>
  <c r="A962" i="5"/>
  <c r="A963" i="5"/>
  <c r="A965" i="5"/>
  <c r="A966" i="5"/>
  <c r="A967" i="5"/>
  <c r="A968" i="5"/>
  <c r="A969" i="5"/>
  <c r="A972" i="5"/>
  <c r="A973" i="5"/>
  <c r="A974" i="5"/>
  <c r="A975" i="5"/>
  <c r="A976" i="5"/>
  <c r="A977" i="5"/>
  <c r="A979" i="5"/>
  <c r="A980" i="5"/>
  <c r="A981" i="5"/>
  <c r="A982" i="5"/>
  <c r="A983" i="5"/>
  <c r="A986" i="5"/>
  <c r="A987" i="5"/>
  <c r="A988" i="5"/>
  <c r="A989" i="5"/>
  <c r="A990" i="5"/>
  <c r="A991" i="5"/>
  <c r="A993" i="5"/>
  <c r="A994" i="5"/>
  <c r="A995" i="5"/>
  <c r="A996" i="5"/>
  <c r="A997" i="5"/>
  <c r="A1000" i="5"/>
  <c r="A1001" i="5"/>
  <c r="A1002" i="5"/>
  <c r="A1003" i="5"/>
  <c r="A1004" i="5"/>
  <c r="A1005" i="5"/>
  <c r="A1007" i="5"/>
  <c r="A1008" i="5"/>
  <c r="A1009" i="5"/>
  <c r="A1010" i="5"/>
  <c r="A1011" i="5"/>
  <c r="A1014" i="5"/>
  <c r="A1015" i="5"/>
  <c r="A1016" i="5"/>
  <c r="A1017" i="5"/>
  <c r="A1018" i="5"/>
  <c r="A1019" i="5"/>
  <c r="A1021" i="5"/>
  <c r="A1022" i="5"/>
  <c r="A1023" i="5"/>
  <c r="A1024" i="5"/>
  <c r="A1025" i="5"/>
  <c r="A1028" i="5"/>
  <c r="A1029" i="5"/>
  <c r="A1030" i="5"/>
  <c r="A1031" i="5"/>
  <c r="A1032" i="5"/>
  <c r="A1033" i="5"/>
  <c r="A1035" i="5"/>
  <c r="A1036" i="5"/>
  <c r="A1037" i="5"/>
  <c r="A1038" i="5"/>
  <c r="A1039" i="5"/>
  <c r="A1042" i="5"/>
  <c r="A1043" i="5"/>
  <c r="A1044" i="5"/>
  <c r="A1045" i="5"/>
  <c r="A1046" i="5"/>
  <c r="A1047" i="5"/>
  <c r="A1049" i="5"/>
  <c r="A1050" i="5"/>
  <c r="A1051" i="5"/>
  <c r="A1052" i="5"/>
  <c r="A1053" i="5"/>
  <c r="A1056" i="5"/>
  <c r="A1057" i="5"/>
  <c r="A1058" i="5"/>
  <c r="A1059" i="5"/>
  <c r="A1060" i="5"/>
  <c r="A1061" i="5"/>
  <c r="A1063" i="5"/>
  <c r="A1064" i="5"/>
  <c r="A1065" i="5"/>
  <c r="A1066" i="5"/>
  <c r="A1067" i="5"/>
  <c r="A1068" i="5"/>
  <c r="A1071" i="5"/>
  <c r="A1072" i="5"/>
  <c r="A1073" i="5"/>
  <c r="A1074" i="5"/>
  <c r="A1075" i="5"/>
  <c r="A1076" i="5"/>
  <c r="A1078" i="5"/>
  <c r="A1079" i="5"/>
  <c r="A1080" i="5"/>
  <c r="A1081" i="5"/>
  <c r="A1082" i="5"/>
  <c r="A1085" i="5"/>
  <c r="A1086" i="5"/>
  <c r="A1087" i="5"/>
  <c r="A1088" i="5"/>
  <c r="A1089" i="5"/>
  <c r="A1090" i="5"/>
  <c r="A1092" i="5"/>
  <c r="A1093" i="5"/>
  <c r="A1094" i="5"/>
  <c r="A1095" i="5"/>
  <c r="A1096" i="5"/>
  <c r="A1099" i="5"/>
  <c r="A1100" i="5"/>
  <c r="A1101" i="5"/>
  <c r="A1102" i="5"/>
  <c r="A1103" i="5"/>
  <c r="A1104" i="5"/>
  <c r="A1106" i="5"/>
  <c r="A1107" i="5"/>
  <c r="A1108" i="5"/>
  <c r="A1109" i="5"/>
  <c r="A1110" i="5"/>
  <c r="A1113" i="5"/>
  <c r="A1114" i="5"/>
  <c r="A1115" i="5"/>
  <c r="A1116" i="5"/>
  <c r="A1117" i="5"/>
  <c r="A1118" i="5"/>
  <c r="A1120" i="5"/>
  <c r="A1121" i="5"/>
  <c r="A1122" i="5"/>
  <c r="A1123" i="5"/>
  <c r="A1124" i="5"/>
  <c r="A1127" i="5"/>
  <c r="A1128" i="5"/>
  <c r="A1129" i="5"/>
  <c r="A1130" i="5"/>
  <c r="A1131" i="5"/>
  <c r="A1132" i="5"/>
  <c r="A1134" i="5"/>
  <c r="A1135" i="5"/>
  <c r="A1136" i="5"/>
  <c r="A1137" i="5"/>
  <c r="A1138" i="5"/>
  <c r="A1141" i="5"/>
  <c r="A1142" i="5"/>
  <c r="A1143" i="5"/>
  <c r="A1144" i="5"/>
  <c r="A1145" i="5"/>
  <c r="A1146" i="5"/>
  <c r="A1148" i="5"/>
  <c r="A1149" i="5"/>
  <c r="A1150" i="5"/>
  <c r="A1151" i="5"/>
  <c r="A1152" i="5"/>
  <c r="A1155" i="5"/>
  <c r="A1156" i="5"/>
  <c r="A1157" i="5"/>
  <c r="A1158" i="5"/>
  <c r="A1159" i="5"/>
  <c r="A1160" i="5"/>
  <c r="A1162" i="5"/>
  <c r="A1163" i="5"/>
  <c r="A1164" i="5"/>
  <c r="A1165" i="5"/>
  <c r="A1166" i="5"/>
  <c r="A1169" i="5"/>
  <c r="A1170" i="5"/>
  <c r="A1171" i="5"/>
  <c r="A1172" i="5"/>
  <c r="A1173" i="5"/>
  <c r="A1174" i="5"/>
  <c r="A1176" i="5"/>
  <c r="A1177" i="5"/>
  <c r="A1178" i="5"/>
  <c r="A1179" i="5"/>
  <c r="A1180" i="5"/>
  <c r="D1180" i="5" l="1"/>
  <c r="D1179" i="5"/>
  <c r="D1178" i="5"/>
  <c r="D1177" i="5"/>
  <c r="D1176" i="5"/>
  <c r="H1175" i="5"/>
  <c r="H1168" i="5" s="1"/>
  <c r="H1167" i="5" s="1"/>
  <c r="G1175" i="5"/>
  <c r="G1168" i="5" s="1"/>
  <c r="G1167" i="5" s="1"/>
  <c r="F1175" i="5"/>
  <c r="E1175" i="5"/>
  <c r="D1174" i="5"/>
  <c r="D1173" i="5"/>
  <c r="D1172" i="5"/>
  <c r="D1171" i="5"/>
  <c r="D1170" i="5"/>
  <c r="D1169" i="5"/>
  <c r="F1168" i="5"/>
  <c r="F1167" i="5" s="1"/>
  <c r="E1168" i="5"/>
  <c r="D1166" i="5"/>
  <c r="D1165" i="5"/>
  <c r="D1164" i="5"/>
  <c r="D1163" i="5"/>
  <c r="D1162" i="5"/>
  <c r="H1161" i="5"/>
  <c r="H1154" i="5" s="1"/>
  <c r="H1153" i="5" s="1"/>
  <c r="G1161" i="5"/>
  <c r="G1154" i="5" s="1"/>
  <c r="G1153" i="5" s="1"/>
  <c r="F1161" i="5"/>
  <c r="E1161" i="5"/>
  <c r="D1160" i="5"/>
  <c r="D1159" i="5"/>
  <c r="D1158" i="5"/>
  <c r="D1157" i="5"/>
  <c r="D1156" i="5"/>
  <c r="D1155" i="5"/>
  <c r="D1152" i="5"/>
  <c r="D1151" i="5"/>
  <c r="D1150" i="5"/>
  <c r="D1149" i="5"/>
  <c r="D1148" i="5"/>
  <c r="H1147" i="5"/>
  <c r="H1140" i="5" s="1"/>
  <c r="H1139" i="5" s="1"/>
  <c r="G1147" i="5"/>
  <c r="G1140" i="5" s="1"/>
  <c r="G1139" i="5" s="1"/>
  <c r="F1147" i="5"/>
  <c r="F1140" i="5" s="1"/>
  <c r="F1139" i="5" s="1"/>
  <c r="E1147" i="5"/>
  <c r="E1140" i="5" s="1"/>
  <c r="D1146" i="5"/>
  <c r="D1145" i="5"/>
  <c r="D1144" i="5"/>
  <c r="D1143" i="5"/>
  <c r="D1142" i="5"/>
  <c r="D1141" i="5"/>
  <c r="D1138" i="5"/>
  <c r="D1137" i="5"/>
  <c r="D1136" i="5"/>
  <c r="D1135" i="5"/>
  <c r="D1134" i="5"/>
  <c r="H1133" i="5"/>
  <c r="H1126" i="5" s="1"/>
  <c r="H1125" i="5" s="1"/>
  <c r="G1133" i="5"/>
  <c r="G1126" i="5" s="1"/>
  <c r="G1125" i="5" s="1"/>
  <c r="F1133" i="5"/>
  <c r="E1133" i="5"/>
  <c r="E1126" i="5" s="1"/>
  <c r="D1132" i="5"/>
  <c r="D1131" i="5"/>
  <c r="D1130" i="5"/>
  <c r="D1129" i="5"/>
  <c r="D1128" i="5"/>
  <c r="D1127" i="5"/>
  <c r="D1124" i="5"/>
  <c r="D1123" i="5"/>
  <c r="D1122" i="5"/>
  <c r="D1121" i="5"/>
  <c r="D1120" i="5"/>
  <c r="H1119" i="5"/>
  <c r="H1112" i="5" s="1"/>
  <c r="H1111" i="5" s="1"/>
  <c r="G1119" i="5"/>
  <c r="G1112" i="5" s="1"/>
  <c r="G1111" i="5" s="1"/>
  <c r="F1119" i="5"/>
  <c r="E1119" i="5"/>
  <c r="E1112" i="5" s="1"/>
  <c r="D1118" i="5"/>
  <c r="D1117" i="5"/>
  <c r="D1116" i="5"/>
  <c r="D1115" i="5"/>
  <c r="D1114" i="5"/>
  <c r="D1113" i="5"/>
  <c r="D1110" i="5"/>
  <c r="D1109" i="5"/>
  <c r="D1108" i="5"/>
  <c r="D1107" i="5"/>
  <c r="D1106" i="5"/>
  <c r="H1105" i="5"/>
  <c r="H1098" i="5" s="1"/>
  <c r="H1097" i="5" s="1"/>
  <c r="G1105" i="5"/>
  <c r="G1098" i="5" s="1"/>
  <c r="G1097" i="5" s="1"/>
  <c r="F1105" i="5"/>
  <c r="E1105" i="5"/>
  <c r="D1104" i="5"/>
  <c r="D1103" i="5"/>
  <c r="D1102" i="5"/>
  <c r="D1101" i="5"/>
  <c r="D1100" i="5"/>
  <c r="D1099" i="5"/>
  <c r="D1096" i="5"/>
  <c r="D1095" i="5"/>
  <c r="D1094" i="5"/>
  <c r="D1093" i="5"/>
  <c r="D1092" i="5"/>
  <c r="H1091" i="5"/>
  <c r="H1084" i="5" s="1"/>
  <c r="H1083" i="5" s="1"/>
  <c r="G1091" i="5"/>
  <c r="G1084" i="5" s="1"/>
  <c r="G1083" i="5" s="1"/>
  <c r="F1091" i="5"/>
  <c r="E1091" i="5"/>
  <c r="E1084" i="5" s="1"/>
  <c r="D1090" i="5"/>
  <c r="D1089" i="5"/>
  <c r="D1088" i="5"/>
  <c r="D1087" i="5"/>
  <c r="D1086" i="5"/>
  <c r="D1085" i="5"/>
  <c r="D1082" i="5"/>
  <c r="D1081" i="5"/>
  <c r="D1080" i="5"/>
  <c r="D1079" i="5"/>
  <c r="D1078" i="5"/>
  <c r="H1077" i="5"/>
  <c r="H1070" i="5" s="1"/>
  <c r="H1069" i="5" s="1"/>
  <c r="G1077" i="5"/>
  <c r="G1070" i="5" s="1"/>
  <c r="G1069" i="5" s="1"/>
  <c r="F1077" i="5"/>
  <c r="E1077" i="5"/>
  <c r="D1076" i="5"/>
  <c r="D1075" i="5"/>
  <c r="D1074" i="5"/>
  <c r="D1073" i="5"/>
  <c r="D1072" i="5"/>
  <c r="D1071" i="5"/>
  <c r="D1067" i="5"/>
  <c r="D1066" i="5"/>
  <c r="D1065" i="5"/>
  <c r="D1064" i="5"/>
  <c r="D1063" i="5"/>
  <c r="H1062" i="5"/>
  <c r="H1055" i="5" s="1"/>
  <c r="H1054" i="5" s="1"/>
  <c r="G1062" i="5"/>
  <c r="G1055" i="5" s="1"/>
  <c r="G1054" i="5" s="1"/>
  <c r="F1062" i="5"/>
  <c r="E1062" i="5"/>
  <c r="D1061" i="5"/>
  <c r="D1060" i="5"/>
  <c r="D1059" i="5"/>
  <c r="D1058" i="5"/>
  <c r="D1057" i="5"/>
  <c r="D1056" i="5"/>
  <c r="F1055" i="5"/>
  <c r="F1054" i="5" s="1"/>
  <c r="D1053" i="5"/>
  <c r="D1052" i="5"/>
  <c r="D1051" i="5"/>
  <c r="D1050" i="5"/>
  <c r="D1049" i="5"/>
  <c r="H1048" i="5"/>
  <c r="H1041" i="5" s="1"/>
  <c r="G1048" i="5"/>
  <c r="F1048" i="5"/>
  <c r="E1048" i="5"/>
  <c r="D1047" i="5"/>
  <c r="D1046" i="5"/>
  <c r="D1045" i="5"/>
  <c r="D1044" i="5"/>
  <c r="D1043" i="5"/>
  <c r="D1042" i="5"/>
  <c r="F1041" i="5"/>
  <c r="F1040" i="5" s="1"/>
  <c r="E1041" i="5"/>
  <c r="H1040" i="5"/>
  <c r="D1039" i="5"/>
  <c r="D1038" i="5"/>
  <c r="D1037" i="5"/>
  <c r="D1036" i="5"/>
  <c r="D1035" i="5"/>
  <c r="H1034" i="5"/>
  <c r="H1027" i="5" s="1"/>
  <c r="H1026" i="5" s="1"/>
  <c r="G1034" i="5"/>
  <c r="G1027" i="5" s="1"/>
  <c r="G1026" i="5" s="1"/>
  <c r="F1034" i="5"/>
  <c r="E1034" i="5"/>
  <c r="D1033" i="5"/>
  <c r="D1032" i="5"/>
  <c r="D1031" i="5"/>
  <c r="D1030" i="5"/>
  <c r="D1029" i="5"/>
  <c r="D1028" i="5"/>
  <c r="F1027" i="5"/>
  <c r="F1026" i="5" s="1"/>
  <c r="D1025" i="5"/>
  <c r="D1024" i="5"/>
  <c r="D1023" i="5"/>
  <c r="D1022" i="5"/>
  <c r="D1021" i="5"/>
  <c r="H1020" i="5"/>
  <c r="H1013" i="5" s="1"/>
  <c r="H1012" i="5" s="1"/>
  <c r="G1020" i="5"/>
  <c r="G1013" i="5" s="1"/>
  <c r="G1012" i="5" s="1"/>
  <c r="F1020" i="5"/>
  <c r="F1013" i="5" s="1"/>
  <c r="F1012" i="5" s="1"/>
  <c r="E1020" i="5"/>
  <c r="D1019" i="5"/>
  <c r="D1018" i="5"/>
  <c r="D1017" i="5"/>
  <c r="D1016" i="5"/>
  <c r="D1015" i="5"/>
  <c r="D1014" i="5"/>
  <c r="D1011" i="5"/>
  <c r="D1010" i="5"/>
  <c r="D1009" i="5"/>
  <c r="D1008" i="5"/>
  <c r="D1007" i="5"/>
  <c r="H1006" i="5"/>
  <c r="H999" i="5" s="1"/>
  <c r="H998" i="5" s="1"/>
  <c r="G1006" i="5"/>
  <c r="G999" i="5" s="1"/>
  <c r="G998" i="5" s="1"/>
  <c r="F1006" i="5"/>
  <c r="F999" i="5" s="1"/>
  <c r="F998" i="5" s="1"/>
  <c r="E1006" i="5"/>
  <c r="D1005" i="5"/>
  <c r="D1004" i="5"/>
  <c r="D1003" i="5"/>
  <c r="D1002" i="5"/>
  <c r="D1001" i="5"/>
  <c r="D1000" i="5"/>
  <c r="D997" i="5"/>
  <c r="D996" i="5"/>
  <c r="D995" i="5"/>
  <c r="D994" i="5"/>
  <c r="D993" i="5"/>
  <c r="H992" i="5"/>
  <c r="H985" i="5" s="1"/>
  <c r="H984" i="5" s="1"/>
  <c r="G992" i="5"/>
  <c r="G985" i="5" s="1"/>
  <c r="G984" i="5" s="1"/>
  <c r="F992" i="5"/>
  <c r="E992" i="5"/>
  <c r="D991" i="5"/>
  <c r="D990" i="5"/>
  <c r="D989" i="5"/>
  <c r="D988" i="5"/>
  <c r="D987" i="5"/>
  <c r="D986" i="5"/>
  <c r="F985" i="5"/>
  <c r="F984" i="5" s="1"/>
  <c r="D983" i="5"/>
  <c r="D982" i="5"/>
  <c r="D981" i="5"/>
  <c r="D980" i="5"/>
  <c r="D979" i="5"/>
  <c r="H978" i="5"/>
  <c r="H971" i="5" s="1"/>
  <c r="H970" i="5" s="1"/>
  <c r="G978" i="5"/>
  <c r="G971" i="5" s="1"/>
  <c r="G970" i="5" s="1"/>
  <c r="F978" i="5"/>
  <c r="F971" i="5" s="1"/>
  <c r="F970" i="5" s="1"/>
  <c r="E978" i="5"/>
  <c r="D977" i="5"/>
  <c r="D976" i="5"/>
  <c r="D975" i="5"/>
  <c r="D974" i="5"/>
  <c r="D973" i="5"/>
  <c r="D972" i="5"/>
  <c r="D969" i="5"/>
  <c r="D968" i="5"/>
  <c r="D967" i="5"/>
  <c r="D966" i="5"/>
  <c r="D965" i="5"/>
  <c r="H964" i="5"/>
  <c r="H957" i="5" s="1"/>
  <c r="H956" i="5" s="1"/>
  <c r="G964" i="5"/>
  <c r="G957" i="5" s="1"/>
  <c r="G956" i="5" s="1"/>
  <c r="F964" i="5"/>
  <c r="E964" i="5"/>
  <c r="D963" i="5"/>
  <c r="D962" i="5"/>
  <c r="D961" i="5"/>
  <c r="D960" i="5"/>
  <c r="D959" i="5"/>
  <c r="D958" i="5"/>
  <c r="F957" i="5"/>
  <c r="F956" i="5" s="1"/>
  <c r="D955" i="5"/>
  <c r="D954" i="5"/>
  <c r="D953" i="5"/>
  <c r="D952" i="5"/>
  <c r="D951" i="5"/>
  <c r="H950" i="5"/>
  <c r="H943" i="5" s="1"/>
  <c r="H942" i="5" s="1"/>
  <c r="G950" i="5"/>
  <c r="G943" i="5" s="1"/>
  <c r="G942" i="5" s="1"/>
  <c r="F950" i="5"/>
  <c r="F943" i="5" s="1"/>
  <c r="F942" i="5" s="1"/>
  <c r="E950" i="5"/>
  <c r="D949" i="5"/>
  <c r="D948" i="5"/>
  <c r="D947" i="5"/>
  <c r="D946" i="5"/>
  <c r="D945" i="5"/>
  <c r="D944" i="5"/>
  <c r="D941" i="5"/>
  <c r="D940" i="5"/>
  <c r="D939" i="5"/>
  <c r="D938" i="5"/>
  <c r="D937" i="5"/>
  <c r="H936" i="5"/>
  <c r="H929" i="5" s="1"/>
  <c r="H928" i="5" s="1"/>
  <c r="G936" i="5"/>
  <c r="G929" i="5" s="1"/>
  <c r="G928" i="5" s="1"/>
  <c r="F936" i="5"/>
  <c r="E936" i="5"/>
  <c r="D935" i="5"/>
  <c r="D934" i="5"/>
  <c r="D933" i="5"/>
  <c r="D932" i="5"/>
  <c r="D931" i="5"/>
  <c r="D930" i="5"/>
  <c r="F929" i="5"/>
  <c r="F928" i="5" s="1"/>
  <c r="D927" i="5"/>
  <c r="D926" i="5"/>
  <c r="D925" i="5"/>
  <c r="D924" i="5"/>
  <c r="D923" i="5"/>
  <c r="H922" i="5"/>
  <c r="H915" i="5" s="1"/>
  <c r="H914" i="5" s="1"/>
  <c r="G922" i="5"/>
  <c r="G915" i="5" s="1"/>
  <c r="G914" i="5" s="1"/>
  <c r="F922" i="5"/>
  <c r="F915" i="5" s="1"/>
  <c r="F914" i="5" s="1"/>
  <c r="E922" i="5"/>
  <c r="D921" i="5"/>
  <c r="D920" i="5"/>
  <c r="D919" i="5"/>
  <c r="D918" i="5"/>
  <c r="D917" i="5"/>
  <c r="D916" i="5"/>
  <c r="D913" i="5"/>
  <c r="D912" i="5"/>
  <c r="D911" i="5"/>
  <c r="D910" i="5"/>
  <c r="D909" i="5"/>
  <c r="H908" i="5"/>
  <c r="H901" i="5" s="1"/>
  <c r="H900" i="5" s="1"/>
  <c r="G908" i="5"/>
  <c r="G901" i="5" s="1"/>
  <c r="G900" i="5" s="1"/>
  <c r="F908" i="5"/>
  <c r="E908" i="5"/>
  <c r="D907" i="5"/>
  <c r="D906" i="5"/>
  <c r="D905" i="5"/>
  <c r="D904" i="5"/>
  <c r="D903" i="5"/>
  <c r="D902" i="5"/>
  <c r="F901" i="5"/>
  <c r="F900" i="5" s="1"/>
  <c r="D899" i="5"/>
  <c r="D898" i="5"/>
  <c r="D897" i="5"/>
  <c r="D896" i="5"/>
  <c r="D895" i="5"/>
  <c r="H894" i="5"/>
  <c r="H887" i="5" s="1"/>
  <c r="H886" i="5" s="1"/>
  <c r="G894" i="5"/>
  <c r="G887" i="5" s="1"/>
  <c r="G886" i="5" s="1"/>
  <c r="F894" i="5"/>
  <c r="E894" i="5"/>
  <c r="D893" i="5"/>
  <c r="D892" i="5"/>
  <c r="D891" i="5"/>
  <c r="D890" i="5"/>
  <c r="D889" i="5"/>
  <c r="D888" i="5"/>
  <c r="F887" i="5"/>
  <c r="F886" i="5" s="1"/>
  <c r="D885" i="5"/>
  <c r="D884" i="5"/>
  <c r="D883" i="5"/>
  <c r="D882" i="5"/>
  <c r="D881" i="5"/>
  <c r="H880" i="5"/>
  <c r="H873" i="5" s="1"/>
  <c r="H872" i="5" s="1"/>
  <c r="G880" i="5"/>
  <c r="G873" i="5" s="1"/>
  <c r="G872" i="5" s="1"/>
  <c r="F880" i="5"/>
  <c r="F873" i="5" s="1"/>
  <c r="F872" i="5" s="1"/>
  <c r="E880" i="5"/>
  <c r="D879" i="5"/>
  <c r="D878" i="5"/>
  <c r="D877" i="5"/>
  <c r="D876" i="5"/>
  <c r="D875" i="5"/>
  <c r="D874" i="5"/>
  <c r="D871" i="5"/>
  <c r="D870" i="5"/>
  <c r="D869" i="5"/>
  <c r="D868" i="5"/>
  <c r="D867" i="5"/>
  <c r="H866" i="5"/>
  <c r="H859" i="5" s="1"/>
  <c r="H858" i="5" s="1"/>
  <c r="G866" i="5"/>
  <c r="G859" i="5" s="1"/>
  <c r="G858" i="5" s="1"/>
  <c r="F866" i="5"/>
  <c r="E866" i="5"/>
  <c r="D865" i="5"/>
  <c r="D864" i="5"/>
  <c r="D863" i="5"/>
  <c r="D862" i="5"/>
  <c r="D861" i="5"/>
  <c r="D860" i="5"/>
  <c r="F859" i="5"/>
  <c r="F858" i="5" s="1"/>
  <c r="D857" i="5"/>
  <c r="D856" i="5"/>
  <c r="D855" i="5"/>
  <c r="D854" i="5"/>
  <c r="D853" i="5"/>
  <c r="H852" i="5"/>
  <c r="H845" i="5" s="1"/>
  <c r="H844" i="5" s="1"/>
  <c r="G852" i="5"/>
  <c r="G845" i="5" s="1"/>
  <c r="G844" i="5" s="1"/>
  <c r="F852" i="5"/>
  <c r="F845" i="5" s="1"/>
  <c r="F844" i="5" s="1"/>
  <c r="E852" i="5"/>
  <c r="D851" i="5"/>
  <c r="D850" i="5"/>
  <c r="D849" i="5"/>
  <c r="D848" i="5"/>
  <c r="D847" i="5"/>
  <c r="D846" i="5"/>
  <c r="D843" i="5"/>
  <c r="D842" i="5"/>
  <c r="D841" i="5"/>
  <c r="D840" i="5"/>
  <c r="D839" i="5"/>
  <c r="H838" i="5"/>
  <c r="H831" i="5" s="1"/>
  <c r="H830" i="5" s="1"/>
  <c r="G838" i="5"/>
  <c r="G831" i="5" s="1"/>
  <c r="G830" i="5" s="1"/>
  <c r="F838" i="5"/>
  <c r="E838" i="5"/>
  <c r="D837" i="5"/>
  <c r="D836" i="5"/>
  <c r="D835" i="5"/>
  <c r="D834" i="5"/>
  <c r="D833" i="5"/>
  <c r="D832" i="5"/>
  <c r="F831" i="5"/>
  <c r="F830" i="5" s="1"/>
  <c r="D829" i="5"/>
  <c r="D828" i="5"/>
  <c r="D827" i="5"/>
  <c r="D826" i="5"/>
  <c r="D825" i="5"/>
  <c r="H824" i="5"/>
  <c r="H817" i="5" s="1"/>
  <c r="H816" i="5" s="1"/>
  <c r="G824" i="5"/>
  <c r="G817" i="5" s="1"/>
  <c r="G816" i="5" s="1"/>
  <c r="F824" i="5"/>
  <c r="F817" i="5" s="1"/>
  <c r="F816" i="5" s="1"/>
  <c r="E824" i="5"/>
  <c r="D823" i="5"/>
  <c r="D822" i="5"/>
  <c r="D821" i="5"/>
  <c r="D820" i="5"/>
  <c r="D819" i="5"/>
  <c r="D818" i="5"/>
  <c r="D815" i="5"/>
  <c r="D814" i="5"/>
  <c r="D813" i="5"/>
  <c r="D812" i="5"/>
  <c r="D811" i="5"/>
  <c r="H810" i="5"/>
  <c r="H803" i="5" s="1"/>
  <c r="H802" i="5" s="1"/>
  <c r="G810" i="5"/>
  <c r="G803" i="5" s="1"/>
  <c r="G802" i="5" s="1"/>
  <c r="F810" i="5"/>
  <c r="F803" i="5" s="1"/>
  <c r="F802" i="5" s="1"/>
  <c r="E810" i="5"/>
  <c r="D809" i="5"/>
  <c r="D808" i="5"/>
  <c r="D807" i="5"/>
  <c r="D806" i="5"/>
  <c r="D805" i="5"/>
  <c r="D804" i="5"/>
  <c r="D801" i="5"/>
  <c r="D800" i="5"/>
  <c r="D799" i="5"/>
  <c r="D798" i="5"/>
  <c r="D797" i="5"/>
  <c r="H796" i="5"/>
  <c r="H789" i="5" s="1"/>
  <c r="H788" i="5" s="1"/>
  <c r="G796" i="5"/>
  <c r="G789" i="5" s="1"/>
  <c r="G788" i="5" s="1"/>
  <c r="F796" i="5"/>
  <c r="E796" i="5"/>
  <c r="D795" i="5"/>
  <c r="D794" i="5"/>
  <c r="D793" i="5"/>
  <c r="D792" i="5"/>
  <c r="D791" i="5"/>
  <c r="D790" i="5"/>
  <c r="F789" i="5"/>
  <c r="F788" i="5" s="1"/>
  <c r="D787" i="5"/>
  <c r="D786" i="5"/>
  <c r="D785" i="5"/>
  <c r="D784" i="5"/>
  <c r="D783" i="5"/>
  <c r="H782" i="5"/>
  <c r="H775" i="5" s="1"/>
  <c r="H774" i="5" s="1"/>
  <c r="G782" i="5"/>
  <c r="G775" i="5" s="1"/>
  <c r="G774" i="5" s="1"/>
  <c r="F782" i="5"/>
  <c r="F775" i="5" s="1"/>
  <c r="F774" i="5" s="1"/>
  <c r="E782" i="5"/>
  <c r="D781" i="5"/>
  <c r="D780" i="5"/>
  <c r="D779" i="5"/>
  <c r="D778" i="5"/>
  <c r="D777" i="5"/>
  <c r="D776" i="5"/>
  <c r="D773" i="5"/>
  <c r="D772" i="5"/>
  <c r="D771" i="5"/>
  <c r="D770" i="5"/>
  <c r="D769" i="5"/>
  <c r="H768" i="5"/>
  <c r="H761" i="5" s="1"/>
  <c r="H760" i="5" s="1"/>
  <c r="G768" i="5"/>
  <c r="G761" i="5" s="1"/>
  <c r="G760" i="5" s="1"/>
  <c r="F768" i="5"/>
  <c r="E768" i="5"/>
  <c r="D767" i="5"/>
  <c r="D766" i="5"/>
  <c r="D765" i="5"/>
  <c r="D764" i="5"/>
  <c r="D763" i="5"/>
  <c r="D762" i="5"/>
  <c r="F761" i="5"/>
  <c r="F760" i="5" s="1"/>
  <c r="E761" i="5"/>
  <c r="D759" i="5"/>
  <c r="D758" i="5"/>
  <c r="D757" i="5"/>
  <c r="D756" i="5"/>
  <c r="D755" i="5"/>
  <c r="H754" i="5"/>
  <c r="H747" i="5" s="1"/>
  <c r="H746" i="5" s="1"/>
  <c r="G754" i="5"/>
  <c r="G747" i="5" s="1"/>
  <c r="G746" i="5" s="1"/>
  <c r="F754" i="5"/>
  <c r="E754" i="5"/>
  <c r="E747" i="5" s="1"/>
  <c r="D753" i="5"/>
  <c r="D752" i="5"/>
  <c r="D751" i="5"/>
  <c r="D750" i="5"/>
  <c r="D749" i="5"/>
  <c r="D748" i="5"/>
  <c r="D745" i="5"/>
  <c r="D744" i="5"/>
  <c r="D743" i="5"/>
  <c r="D742" i="5"/>
  <c r="D741" i="5"/>
  <c r="H740" i="5"/>
  <c r="H733" i="5" s="1"/>
  <c r="H732" i="5" s="1"/>
  <c r="G740" i="5"/>
  <c r="G733" i="5" s="1"/>
  <c r="G732" i="5" s="1"/>
  <c r="F740" i="5"/>
  <c r="E740" i="5"/>
  <c r="D739" i="5"/>
  <c r="D738" i="5"/>
  <c r="D737" i="5"/>
  <c r="D736" i="5"/>
  <c r="D735" i="5"/>
  <c r="D734" i="5"/>
  <c r="D731" i="5"/>
  <c r="D730" i="5"/>
  <c r="D729" i="5"/>
  <c r="D728" i="5"/>
  <c r="D727" i="5"/>
  <c r="H726" i="5"/>
  <c r="H719" i="5" s="1"/>
  <c r="H718" i="5" s="1"/>
  <c r="G726" i="5"/>
  <c r="G719" i="5" s="1"/>
  <c r="G718" i="5" s="1"/>
  <c r="F726" i="5"/>
  <c r="E726" i="5"/>
  <c r="E719" i="5" s="1"/>
  <c r="D725" i="5"/>
  <c r="D724" i="5"/>
  <c r="D723" i="5"/>
  <c r="D722" i="5"/>
  <c r="D721" i="5"/>
  <c r="D720" i="5"/>
  <c r="D717" i="5"/>
  <c r="D716" i="5"/>
  <c r="D715" i="5"/>
  <c r="D714" i="5"/>
  <c r="D713" i="5"/>
  <c r="H712" i="5"/>
  <c r="H705" i="5" s="1"/>
  <c r="H704" i="5" s="1"/>
  <c r="G712" i="5"/>
  <c r="G705" i="5" s="1"/>
  <c r="G704" i="5" s="1"/>
  <c r="F712" i="5"/>
  <c r="E712" i="5"/>
  <c r="E705" i="5" s="1"/>
  <c r="D711" i="5"/>
  <c r="D710" i="5"/>
  <c r="D709" i="5"/>
  <c r="D708" i="5"/>
  <c r="D707" i="5"/>
  <c r="D706" i="5"/>
  <c r="D703" i="5"/>
  <c r="D702" i="5"/>
  <c r="D701" i="5"/>
  <c r="D700" i="5"/>
  <c r="D699" i="5"/>
  <c r="H698" i="5"/>
  <c r="H691" i="5" s="1"/>
  <c r="H690" i="5" s="1"/>
  <c r="G698" i="5"/>
  <c r="G691" i="5" s="1"/>
  <c r="G690" i="5" s="1"/>
  <c r="F698" i="5"/>
  <c r="E698" i="5"/>
  <c r="E691" i="5" s="1"/>
  <c r="D697" i="5"/>
  <c r="D696" i="5"/>
  <c r="D695" i="5"/>
  <c r="D694" i="5"/>
  <c r="D693" i="5"/>
  <c r="D692" i="5"/>
  <c r="D689" i="5"/>
  <c r="D688" i="5"/>
  <c r="D687" i="5"/>
  <c r="D686" i="5"/>
  <c r="D685" i="5"/>
  <c r="H684" i="5"/>
  <c r="H677" i="5" s="1"/>
  <c r="H676" i="5" s="1"/>
  <c r="G684" i="5"/>
  <c r="G677" i="5" s="1"/>
  <c r="G676" i="5" s="1"/>
  <c r="F684" i="5"/>
  <c r="E684" i="5"/>
  <c r="E677" i="5" s="1"/>
  <c r="D683" i="5"/>
  <c r="D682" i="5"/>
  <c r="D681" i="5"/>
  <c r="D680" i="5"/>
  <c r="D679" i="5"/>
  <c r="D678" i="5"/>
  <c r="D675" i="5"/>
  <c r="D674" i="5"/>
  <c r="D673" i="5"/>
  <c r="D672" i="5"/>
  <c r="D671" i="5"/>
  <c r="H670" i="5"/>
  <c r="H663" i="5" s="1"/>
  <c r="H662" i="5" s="1"/>
  <c r="G670" i="5"/>
  <c r="G663" i="5" s="1"/>
  <c r="G662" i="5" s="1"/>
  <c r="F670" i="5"/>
  <c r="E670" i="5"/>
  <c r="E663" i="5" s="1"/>
  <c r="D669" i="5"/>
  <c r="D668" i="5"/>
  <c r="D667" i="5"/>
  <c r="D666" i="5"/>
  <c r="D665" i="5"/>
  <c r="D664" i="5"/>
  <c r="D661" i="5"/>
  <c r="D660" i="5"/>
  <c r="D659" i="5"/>
  <c r="D658" i="5"/>
  <c r="D657" i="5"/>
  <c r="H656" i="5"/>
  <c r="H649" i="5" s="1"/>
  <c r="H648" i="5" s="1"/>
  <c r="G656" i="5"/>
  <c r="G649" i="5" s="1"/>
  <c r="G648" i="5" s="1"/>
  <c r="F656" i="5"/>
  <c r="E656" i="5"/>
  <c r="D655" i="5"/>
  <c r="D654" i="5"/>
  <c r="D653" i="5"/>
  <c r="D652" i="5"/>
  <c r="D651" i="5"/>
  <c r="D650" i="5"/>
  <c r="D647" i="5"/>
  <c r="D646" i="5"/>
  <c r="D645" i="5"/>
  <c r="D644" i="5"/>
  <c r="D643" i="5"/>
  <c r="H642" i="5"/>
  <c r="H635" i="5" s="1"/>
  <c r="H634" i="5" s="1"/>
  <c r="G642" i="5"/>
  <c r="G635" i="5" s="1"/>
  <c r="G634" i="5" s="1"/>
  <c r="F642" i="5"/>
  <c r="E642" i="5"/>
  <c r="D641" i="5"/>
  <c r="D640" i="5"/>
  <c r="D639" i="5"/>
  <c r="D638" i="5"/>
  <c r="D637" i="5"/>
  <c r="D636" i="5"/>
  <c r="D633" i="5"/>
  <c r="D632" i="5"/>
  <c r="D631" i="5"/>
  <c r="D630" i="5"/>
  <c r="D629" i="5"/>
  <c r="H628" i="5"/>
  <c r="H621" i="5" s="1"/>
  <c r="H620" i="5" s="1"/>
  <c r="G628" i="5"/>
  <c r="G621" i="5" s="1"/>
  <c r="G620" i="5" s="1"/>
  <c r="F628" i="5"/>
  <c r="E628" i="5"/>
  <c r="E621" i="5" s="1"/>
  <c r="D627" i="5"/>
  <c r="D626" i="5"/>
  <c r="D625" i="5"/>
  <c r="D624" i="5"/>
  <c r="D623" i="5"/>
  <c r="D622" i="5"/>
  <c r="D619" i="5"/>
  <c r="D618" i="5"/>
  <c r="D617" i="5"/>
  <c r="D616" i="5"/>
  <c r="D615" i="5"/>
  <c r="H614" i="5"/>
  <c r="H607" i="5" s="1"/>
  <c r="H606" i="5" s="1"/>
  <c r="G614" i="5"/>
  <c r="G607" i="5" s="1"/>
  <c r="G606" i="5" s="1"/>
  <c r="F614" i="5"/>
  <c r="E614" i="5"/>
  <c r="E607" i="5" s="1"/>
  <c r="D613" i="5"/>
  <c r="D612" i="5"/>
  <c r="D611" i="5"/>
  <c r="D610" i="5"/>
  <c r="D609" i="5"/>
  <c r="D608" i="5"/>
  <c r="D605" i="5"/>
  <c r="D604" i="5"/>
  <c r="D603" i="5"/>
  <c r="D602" i="5"/>
  <c r="D601" i="5"/>
  <c r="H600" i="5"/>
  <c r="H593" i="5" s="1"/>
  <c r="H592" i="5" s="1"/>
  <c r="G600" i="5"/>
  <c r="G593" i="5" s="1"/>
  <c r="G592" i="5" s="1"/>
  <c r="F600" i="5"/>
  <c r="E600" i="5"/>
  <c r="D599" i="5"/>
  <c r="D598" i="5"/>
  <c r="D597" i="5"/>
  <c r="D596" i="5"/>
  <c r="D595" i="5"/>
  <c r="D594" i="5"/>
  <c r="D591" i="5"/>
  <c r="D590" i="5"/>
  <c r="D589" i="5"/>
  <c r="D588" i="5"/>
  <c r="D587" i="5"/>
  <c r="H586" i="5"/>
  <c r="H579" i="5" s="1"/>
  <c r="H578" i="5" s="1"/>
  <c r="G586" i="5"/>
  <c r="G579" i="5" s="1"/>
  <c r="G578" i="5" s="1"/>
  <c r="F586" i="5"/>
  <c r="E586" i="5"/>
  <c r="E579" i="5" s="1"/>
  <c r="D585" i="5"/>
  <c r="D584" i="5"/>
  <c r="D583" i="5"/>
  <c r="D582" i="5"/>
  <c r="D581" i="5"/>
  <c r="D580" i="5"/>
  <c r="D577" i="5"/>
  <c r="D576" i="5"/>
  <c r="D575" i="5"/>
  <c r="D574" i="5"/>
  <c r="D573" i="5"/>
  <c r="H572" i="5"/>
  <c r="H565" i="5" s="1"/>
  <c r="H564" i="5" s="1"/>
  <c r="G572" i="5"/>
  <c r="G565" i="5" s="1"/>
  <c r="G564" i="5" s="1"/>
  <c r="F572" i="5"/>
  <c r="F565" i="5" s="1"/>
  <c r="F564" i="5" s="1"/>
  <c r="E572" i="5"/>
  <c r="D571" i="5"/>
  <c r="D570" i="5"/>
  <c r="D569" i="5"/>
  <c r="D568" i="5"/>
  <c r="D567" i="5"/>
  <c r="D566" i="5"/>
  <c r="E565" i="5"/>
  <c r="D563" i="5"/>
  <c r="D562" i="5"/>
  <c r="D561" i="5"/>
  <c r="D560" i="5"/>
  <c r="D559" i="5"/>
  <c r="H558" i="5"/>
  <c r="H551" i="5" s="1"/>
  <c r="H550" i="5" s="1"/>
  <c r="G558" i="5"/>
  <c r="G551" i="5" s="1"/>
  <c r="G550" i="5" s="1"/>
  <c r="F558" i="5"/>
  <c r="E558" i="5"/>
  <c r="E551" i="5" s="1"/>
  <c r="D557" i="5"/>
  <c r="D556" i="5"/>
  <c r="D555" i="5"/>
  <c r="D554" i="5"/>
  <c r="D553" i="5"/>
  <c r="D552" i="5"/>
  <c r="D549" i="5"/>
  <c r="D548" i="5"/>
  <c r="D547" i="5"/>
  <c r="D546" i="5"/>
  <c r="D545" i="5"/>
  <c r="H544" i="5"/>
  <c r="H537" i="5" s="1"/>
  <c r="H536" i="5" s="1"/>
  <c r="G544" i="5"/>
  <c r="G537" i="5" s="1"/>
  <c r="G536" i="5" s="1"/>
  <c r="F544" i="5"/>
  <c r="E544" i="5"/>
  <c r="E537" i="5" s="1"/>
  <c r="D543" i="5"/>
  <c r="D542" i="5"/>
  <c r="D541" i="5"/>
  <c r="D540" i="5"/>
  <c r="D539" i="5"/>
  <c r="D538" i="5"/>
  <c r="D535" i="5"/>
  <c r="D534" i="5"/>
  <c r="D533" i="5"/>
  <c r="D532" i="5"/>
  <c r="D531" i="5"/>
  <c r="H530" i="5"/>
  <c r="H523" i="5" s="1"/>
  <c r="H522" i="5" s="1"/>
  <c r="G530" i="5"/>
  <c r="G523" i="5" s="1"/>
  <c r="G522" i="5" s="1"/>
  <c r="F530" i="5"/>
  <c r="E530" i="5"/>
  <c r="E523" i="5" s="1"/>
  <c r="D529" i="5"/>
  <c r="D528" i="5"/>
  <c r="D527" i="5"/>
  <c r="D526" i="5"/>
  <c r="D525" i="5"/>
  <c r="D524" i="5"/>
  <c r="D521" i="5"/>
  <c r="D520" i="5"/>
  <c r="D519" i="5"/>
  <c r="D518" i="5"/>
  <c r="D517" i="5"/>
  <c r="H516" i="5"/>
  <c r="H509" i="5" s="1"/>
  <c r="H508" i="5" s="1"/>
  <c r="G516" i="5"/>
  <c r="G509" i="5" s="1"/>
  <c r="G508" i="5" s="1"/>
  <c r="F516" i="5"/>
  <c r="F509" i="5" s="1"/>
  <c r="F508" i="5" s="1"/>
  <c r="E516" i="5"/>
  <c r="D515" i="5"/>
  <c r="D514" i="5"/>
  <c r="D513" i="5"/>
  <c r="D512" i="5"/>
  <c r="D511" i="5"/>
  <c r="D510" i="5"/>
  <c r="D507" i="5"/>
  <c r="D506" i="5"/>
  <c r="D505" i="5"/>
  <c r="D504" i="5"/>
  <c r="D503" i="5"/>
  <c r="H502" i="5"/>
  <c r="H495" i="5" s="1"/>
  <c r="H494" i="5" s="1"/>
  <c r="G502" i="5"/>
  <c r="G495" i="5" s="1"/>
  <c r="G494" i="5" s="1"/>
  <c r="F502" i="5"/>
  <c r="F495" i="5" s="1"/>
  <c r="F494" i="5" s="1"/>
  <c r="E502" i="5"/>
  <c r="E495" i="5" s="1"/>
  <c r="D501" i="5"/>
  <c r="D500" i="5"/>
  <c r="D499" i="5"/>
  <c r="D498" i="5"/>
  <c r="D497" i="5"/>
  <c r="D496" i="5"/>
  <c r="D493" i="5"/>
  <c r="D492" i="5"/>
  <c r="D491" i="5"/>
  <c r="D490" i="5"/>
  <c r="D489" i="5"/>
  <c r="H488" i="5"/>
  <c r="H481" i="5" s="1"/>
  <c r="H480" i="5" s="1"/>
  <c r="G488" i="5"/>
  <c r="G481" i="5" s="1"/>
  <c r="G480" i="5" s="1"/>
  <c r="F488" i="5"/>
  <c r="F481" i="5" s="1"/>
  <c r="F480" i="5" s="1"/>
  <c r="E488" i="5"/>
  <c r="E481" i="5" s="1"/>
  <c r="D487" i="5"/>
  <c r="D486" i="5"/>
  <c r="D485" i="5"/>
  <c r="D484" i="5"/>
  <c r="D483" i="5"/>
  <c r="D482" i="5"/>
  <c r="D479" i="5"/>
  <c r="D478" i="5"/>
  <c r="D477" i="5"/>
  <c r="D476" i="5"/>
  <c r="D475" i="5"/>
  <c r="H474" i="5"/>
  <c r="H467" i="5" s="1"/>
  <c r="H466" i="5" s="1"/>
  <c r="G474" i="5"/>
  <c r="G467" i="5" s="1"/>
  <c r="G466" i="5" s="1"/>
  <c r="F474" i="5"/>
  <c r="F467" i="5" s="1"/>
  <c r="F466" i="5" s="1"/>
  <c r="E474" i="5"/>
  <c r="D473" i="5"/>
  <c r="D472" i="5"/>
  <c r="D471" i="5"/>
  <c r="D470" i="5"/>
  <c r="D469" i="5"/>
  <c r="D468" i="5"/>
  <c r="D465" i="5"/>
  <c r="D464" i="5"/>
  <c r="D463" i="5"/>
  <c r="D462" i="5"/>
  <c r="D461" i="5"/>
  <c r="H460" i="5"/>
  <c r="H453" i="5" s="1"/>
  <c r="H452" i="5" s="1"/>
  <c r="G460" i="5"/>
  <c r="G453" i="5" s="1"/>
  <c r="G452" i="5" s="1"/>
  <c r="F460" i="5"/>
  <c r="F453" i="5" s="1"/>
  <c r="F452" i="5" s="1"/>
  <c r="E460" i="5"/>
  <c r="E453" i="5" s="1"/>
  <c r="D459" i="5"/>
  <c r="D458" i="5"/>
  <c r="D457" i="5"/>
  <c r="D456" i="5"/>
  <c r="D455" i="5"/>
  <c r="D454" i="5"/>
  <c r="D451" i="5"/>
  <c r="D450" i="5"/>
  <c r="D449" i="5"/>
  <c r="D448" i="5"/>
  <c r="D447" i="5"/>
  <c r="H446" i="5"/>
  <c r="H439" i="5" s="1"/>
  <c r="H438" i="5" s="1"/>
  <c r="G446" i="5"/>
  <c r="G439" i="5" s="1"/>
  <c r="G438" i="5" s="1"/>
  <c r="F446" i="5"/>
  <c r="F439" i="5" s="1"/>
  <c r="F438" i="5" s="1"/>
  <c r="E446" i="5"/>
  <c r="D445" i="5"/>
  <c r="D444" i="5"/>
  <c r="D443" i="5"/>
  <c r="D442" i="5"/>
  <c r="D441" i="5"/>
  <c r="D440" i="5"/>
  <c r="D437" i="5"/>
  <c r="D436" i="5"/>
  <c r="D435" i="5"/>
  <c r="D434" i="5"/>
  <c r="D433" i="5"/>
  <c r="H432" i="5"/>
  <c r="H425" i="5" s="1"/>
  <c r="H424" i="5" s="1"/>
  <c r="G432" i="5"/>
  <c r="G425" i="5" s="1"/>
  <c r="G424" i="5" s="1"/>
  <c r="F432" i="5"/>
  <c r="F425" i="5" s="1"/>
  <c r="F424" i="5" s="1"/>
  <c r="E432" i="5"/>
  <c r="D431" i="5"/>
  <c r="D430" i="5"/>
  <c r="D429" i="5"/>
  <c r="D428" i="5"/>
  <c r="D427" i="5"/>
  <c r="D426" i="5"/>
  <c r="D423" i="5"/>
  <c r="D422" i="5"/>
  <c r="D421" i="5"/>
  <c r="D420" i="5"/>
  <c r="D419" i="5"/>
  <c r="H418" i="5"/>
  <c r="H411" i="5" s="1"/>
  <c r="H410" i="5" s="1"/>
  <c r="G418" i="5"/>
  <c r="G411" i="5" s="1"/>
  <c r="G410" i="5" s="1"/>
  <c r="F418" i="5"/>
  <c r="F411" i="5" s="1"/>
  <c r="F410" i="5" s="1"/>
  <c r="E418" i="5"/>
  <c r="E411" i="5" s="1"/>
  <c r="D417" i="5"/>
  <c r="D416" i="5"/>
  <c r="D415" i="5"/>
  <c r="D414" i="5"/>
  <c r="D413" i="5"/>
  <c r="D412" i="5"/>
  <c r="D409" i="5"/>
  <c r="D408" i="5"/>
  <c r="D407" i="5"/>
  <c r="D406" i="5"/>
  <c r="D405" i="5"/>
  <c r="H404" i="5"/>
  <c r="H397" i="5" s="1"/>
  <c r="H396" i="5" s="1"/>
  <c r="G404" i="5"/>
  <c r="G397" i="5" s="1"/>
  <c r="G396" i="5" s="1"/>
  <c r="F404" i="5"/>
  <c r="F397" i="5" s="1"/>
  <c r="F396" i="5" s="1"/>
  <c r="E404" i="5"/>
  <c r="D403" i="5"/>
  <c r="D402" i="5"/>
  <c r="D401" i="5"/>
  <c r="D400" i="5"/>
  <c r="D399" i="5"/>
  <c r="D398" i="5"/>
  <c r="D395" i="5"/>
  <c r="D394" i="5"/>
  <c r="D393" i="5"/>
  <c r="D392" i="5"/>
  <c r="D391" i="5"/>
  <c r="H390" i="5"/>
  <c r="H383" i="5" s="1"/>
  <c r="H382" i="5" s="1"/>
  <c r="G390" i="5"/>
  <c r="G383" i="5" s="1"/>
  <c r="G382" i="5" s="1"/>
  <c r="F390" i="5"/>
  <c r="F383" i="5" s="1"/>
  <c r="F382" i="5" s="1"/>
  <c r="E390" i="5"/>
  <c r="E383" i="5" s="1"/>
  <c r="D389" i="5"/>
  <c r="D388" i="5"/>
  <c r="D387" i="5"/>
  <c r="D386" i="5"/>
  <c r="D385" i="5"/>
  <c r="D384" i="5"/>
  <c r="D381" i="5"/>
  <c r="D380" i="5"/>
  <c r="D379" i="5"/>
  <c r="D378" i="5"/>
  <c r="D377" i="5"/>
  <c r="H376" i="5"/>
  <c r="H369" i="5" s="1"/>
  <c r="H368" i="5" s="1"/>
  <c r="G376" i="5"/>
  <c r="G369" i="5" s="1"/>
  <c r="G368" i="5" s="1"/>
  <c r="F376" i="5"/>
  <c r="F369" i="5" s="1"/>
  <c r="F368" i="5" s="1"/>
  <c r="E376" i="5"/>
  <c r="E369" i="5" s="1"/>
  <c r="D375" i="5"/>
  <c r="D374" i="5"/>
  <c r="D373" i="5"/>
  <c r="D372" i="5"/>
  <c r="D371" i="5"/>
  <c r="D370" i="5"/>
  <c r="D367" i="5"/>
  <c r="D366" i="5"/>
  <c r="D365" i="5"/>
  <c r="D364" i="5"/>
  <c r="D363" i="5"/>
  <c r="H362" i="5"/>
  <c r="H355" i="5" s="1"/>
  <c r="H354" i="5" s="1"/>
  <c r="G362" i="5"/>
  <c r="G355" i="5" s="1"/>
  <c r="G354" i="5" s="1"/>
  <c r="F362" i="5"/>
  <c r="F355" i="5" s="1"/>
  <c r="F354" i="5" s="1"/>
  <c r="E362" i="5"/>
  <c r="D361" i="5"/>
  <c r="D360" i="5"/>
  <c r="D359" i="5"/>
  <c r="D358" i="5"/>
  <c r="D357" i="5"/>
  <c r="D356" i="5"/>
  <c r="D353" i="5"/>
  <c r="D352" i="5"/>
  <c r="D351" i="5"/>
  <c r="D350" i="5"/>
  <c r="D349" i="5"/>
  <c r="H348" i="5"/>
  <c r="H341" i="5" s="1"/>
  <c r="H340" i="5" s="1"/>
  <c r="G348" i="5"/>
  <c r="G341" i="5" s="1"/>
  <c r="G340" i="5" s="1"/>
  <c r="F348" i="5"/>
  <c r="F341" i="5" s="1"/>
  <c r="F340" i="5" s="1"/>
  <c r="E348" i="5"/>
  <c r="E341" i="5" s="1"/>
  <c r="D347" i="5"/>
  <c r="D346" i="5"/>
  <c r="D345" i="5"/>
  <c r="D344" i="5"/>
  <c r="D343" i="5"/>
  <c r="D342" i="5"/>
  <c r="D339" i="5"/>
  <c r="D338" i="5"/>
  <c r="D337" i="5"/>
  <c r="D336" i="5"/>
  <c r="D335" i="5"/>
  <c r="H334" i="5"/>
  <c r="H327" i="5" s="1"/>
  <c r="H326" i="5" s="1"/>
  <c r="G334" i="5"/>
  <c r="G327" i="5" s="1"/>
  <c r="G326" i="5" s="1"/>
  <c r="F334" i="5"/>
  <c r="F327" i="5" s="1"/>
  <c r="F326" i="5" s="1"/>
  <c r="E334" i="5"/>
  <c r="D333" i="5"/>
  <c r="D332" i="5"/>
  <c r="D331" i="5"/>
  <c r="D330" i="5"/>
  <c r="D329" i="5"/>
  <c r="D328" i="5"/>
  <c r="D325" i="5"/>
  <c r="D324" i="5"/>
  <c r="D323" i="5"/>
  <c r="D322" i="5"/>
  <c r="D321" i="5"/>
  <c r="H320" i="5"/>
  <c r="H313" i="5" s="1"/>
  <c r="H312" i="5" s="1"/>
  <c r="G320" i="5"/>
  <c r="G313" i="5" s="1"/>
  <c r="G312" i="5" s="1"/>
  <c r="F320" i="5"/>
  <c r="F313" i="5" s="1"/>
  <c r="F312" i="5" s="1"/>
  <c r="E320" i="5"/>
  <c r="D319" i="5"/>
  <c r="D318" i="5"/>
  <c r="D317" i="5"/>
  <c r="D316" i="5"/>
  <c r="D315" i="5"/>
  <c r="D314" i="5"/>
  <c r="D311" i="5"/>
  <c r="D310" i="5"/>
  <c r="D309" i="5"/>
  <c r="D308" i="5"/>
  <c r="D307" i="5"/>
  <c r="H306" i="5"/>
  <c r="H299" i="5" s="1"/>
  <c r="H298" i="5" s="1"/>
  <c r="G306" i="5"/>
  <c r="G299" i="5" s="1"/>
  <c r="G298" i="5" s="1"/>
  <c r="F306" i="5"/>
  <c r="F299" i="5" s="1"/>
  <c r="F298" i="5" s="1"/>
  <c r="E306" i="5"/>
  <c r="E299" i="5" s="1"/>
  <c r="D305" i="5"/>
  <c r="D304" i="5"/>
  <c r="D303" i="5"/>
  <c r="D302" i="5"/>
  <c r="D301" i="5"/>
  <c r="D300" i="5"/>
  <c r="D297" i="5"/>
  <c r="D296" i="5"/>
  <c r="D295" i="5"/>
  <c r="D294" i="5"/>
  <c r="D293" i="5"/>
  <c r="H292" i="5"/>
  <c r="H285" i="5" s="1"/>
  <c r="H284" i="5" s="1"/>
  <c r="G292" i="5"/>
  <c r="G285" i="5" s="1"/>
  <c r="G284" i="5" s="1"/>
  <c r="F292" i="5"/>
  <c r="F285" i="5" s="1"/>
  <c r="F284" i="5" s="1"/>
  <c r="E292" i="5"/>
  <c r="D291" i="5"/>
  <c r="D290" i="5"/>
  <c r="D289" i="5"/>
  <c r="D288" i="5"/>
  <c r="D287" i="5"/>
  <c r="D286" i="5"/>
  <c r="D283" i="5"/>
  <c r="D282" i="5"/>
  <c r="D281" i="5"/>
  <c r="D280" i="5"/>
  <c r="D279" i="5"/>
  <c r="H278" i="5"/>
  <c r="H271" i="5" s="1"/>
  <c r="H270" i="5" s="1"/>
  <c r="G278" i="5"/>
  <c r="G271" i="5" s="1"/>
  <c r="G270" i="5" s="1"/>
  <c r="F278" i="5"/>
  <c r="F271" i="5" s="1"/>
  <c r="F270" i="5" s="1"/>
  <c r="E278" i="5"/>
  <c r="E271" i="5" s="1"/>
  <c r="D277" i="5"/>
  <c r="D276" i="5"/>
  <c r="D275" i="5"/>
  <c r="D274" i="5"/>
  <c r="D273" i="5"/>
  <c r="D272" i="5"/>
  <c r="D269" i="5"/>
  <c r="D268" i="5"/>
  <c r="D267" i="5"/>
  <c r="D266" i="5"/>
  <c r="D265" i="5"/>
  <c r="H264" i="5"/>
  <c r="H257" i="5" s="1"/>
  <c r="H256" i="5" s="1"/>
  <c r="G264" i="5"/>
  <c r="G257" i="5" s="1"/>
  <c r="G256" i="5" s="1"/>
  <c r="F264" i="5"/>
  <c r="F257" i="5" s="1"/>
  <c r="F256" i="5" s="1"/>
  <c r="E264" i="5"/>
  <c r="E257" i="5" s="1"/>
  <c r="D263" i="5"/>
  <c r="D262" i="5"/>
  <c r="D261" i="5"/>
  <c r="D260" i="5"/>
  <c r="D259" i="5"/>
  <c r="D258" i="5"/>
  <c r="D255" i="5"/>
  <c r="D254" i="5"/>
  <c r="D253" i="5"/>
  <c r="D252" i="5"/>
  <c r="D251" i="5"/>
  <c r="H250" i="5"/>
  <c r="H243" i="5" s="1"/>
  <c r="H242" i="5" s="1"/>
  <c r="G250" i="5"/>
  <c r="G243" i="5" s="1"/>
  <c r="G242" i="5" s="1"/>
  <c r="F250" i="5"/>
  <c r="F243" i="5" s="1"/>
  <c r="F242" i="5" s="1"/>
  <c r="E250" i="5"/>
  <c r="D249" i="5"/>
  <c r="D248" i="5"/>
  <c r="D247" i="5"/>
  <c r="D246" i="5"/>
  <c r="D245" i="5"/>
  <c r="D244" i="5"/>
  <c r="D241" i="5"/>
  <c r="D240" i="5"/>
  <c r="D239" i="5"/>
  <c r="D238" i="5"/>
  <c r="D237" i="5"/>
  <c r="H236" i="5"/>
  <c r="H229" i="5" s="1"/>
  <c r="H228" i="5" s="1"/>
  <c r="G236" i="5"/>
  <c r="G229" i="5" s="1"/>
  <c r="G228" i="5" s="1"/>
  <c r="F236" i="5"/>
  <c r="F229" i="5" s="1"/>
  <c r="E236" i="5"/>
  <c r="D235" i="5"/>
  <c r="D234" i="5"/>
  <c r="D233" i="5"/>
  <c r="D232" i="5"/>
  <c r="D231" i="5"/>
  <c r="D230" i="5"/>
  <c r="F228" i="5"/>
  <c r="D227" i="5"/>
  <c r="D226" i="5"/>
  <c r="D225" i="5"/>
  <c r="D224" i="5"/>
  <c r="D223" i="5"/>
  <c r="H222" i="5"/>
  <c r="H215" i="5" s="1"/>
  <c r="H214" i="5" s="1"/>
  <c r="G222" i="5"/>
  <c r="G215" i="5" s="1"/>
  <c r="G214" i="5" s="1"/>
  <c r="F222" i="5"/>
  <c r="F215" i="5" s="1"/>
  <c r="F214" i="5" s="1"/>
  <c r="E222" i="5"/>
  <c r="D221" i="5"/>
  <c r="D220" i="5"/>
  <c r="D219" i="5"/>
  <c r="D218" i="5"/>
  <c r="D217" i="5"/>
  <c r="D216" i="5"/>
  <c r="D213" i="5"/>
  <c r="D212" i="5"/>
  <c r="D211" i="5"/>
  <c r="D210" i="5"/>
  <c r="D209" i="5"/>
  <c r="H208" i="5"/>
  <c r="H201" i="5" s="1"/>
  <c r="H200" i="5" s="1"/>
  <c r="G208" i="5"/>
  <c r="G201" i="5" s="1"/>
  <c r="G200" i="5" s="1"/>
  <c r="F208" i="5"/>
  <c r="E208" i="5"/>
  <c r="D207" i="5"/>
  <c r="D206" i="5"/>
  <c r="D205" i="5"/>
  <c r="D204" i="5"/>
  <c r="D203" i="5"/>
  <c r="D202" i="5"/>
  <c r="D199" i="5"/>
  <c r="D198" i="5"/>
  <c r="D197" i="5"/>
  <c r="D196" i="5"/>
  <c r="D195" i="5"/>
  <c r="H194" i="5"/>
  <c r="H187" i="5" s="1"/>
  <c r="H186" i="5" s="1"/>
  <c r="G194" i="5"/>
  <c r="G187" i="5" s="1"/>
  <c r="G186" i="5" s="1"/>
  <c r="F194" i="5"/>
  <c r="F187" i="5" s="1"/>
  <c r="F186" i="5" s="1"/>
  <c r="E194" i="5"/>
  <c r="E187" i="5" s="1"/>
  <c r="D193" i="5"/>
  <c r="D192" i="5"/>
  <c r="D191" i="5"/>
  <c r="D190" i="5"/>
  <c r="D189" i="5"/>
  <c r="D188" i="5"/>
  <c r="D185" i="5"/>
  <c r="D184" i="5"/>
  <c r="D183" i="5"/>
  <c r="D182" i="5"/>
  <c r="D181" i="5"/>
  <c r="H180" i="5"/>
  <c r="H173" i="5" s="1"/>
  <c r="H172" i="5" s="1"/>
  <c r="G180" i="5"/>
  <c r="G173" i="5" s="1"/>
  <c r="G172" i="5" s="1"/>
  <c r="F180" i="5"/>
  <c r="E180" i="5"/>
  <c r="E173" i="5" s="1"/>
  <c r="D179" i="5"/>
  <c r="D178" i="5"/>
  <c r="D177" i="5"/>
  <c r="D176" i="5"/>
  <c r="D175" i="5"/>
  <c r="D174" i="5"/>
  <c r="D171" i="5"/>
  <c r="D170" i="5"/>
  <c r="D169" i="5"/>
  <c r="D168" i="5"/>
  <c r="D167" i="5"/>
  <c r="H166" i="5"/>
  <c r="H159" i="5" s="1"/>
  <c r="H158" i="5" s="1"/>
  <c r="G166" i="5"/>
  <c r="G159" i="5" s="1"/>
  <c r="G158" i="5" s="1"/>
  <c r="F166" i="5"/>
  <c r="E166" i="5"/>
  <c r="E159" i="5" s="1"/>
  <c r="D165" i="5"/>
  <c r="D164" i="5"/>
  <c r="D163" i="5"/>
  <c r="D162" i="5"/>
  <c r="D161" i="5"/>
  <c r="D160" i="5"/>
  <c r="D157" i="5"/>
  <c r="D156" i="5"/>
  <c r="D155" i="5"/>
  <c r="D154" i="5"/>
  <c r="D153" i="5"/>
  <c r="H152" i="5"/>
  <c r="H145" i="5" s="1"/>
  <c r="H144" i="5" s="1"/>
  <c r="G152" i="5"/>
  <c r="G145" i="5" s="1"/>
  <c r="G144" i="5" s="1"/>
  <c r="F152" i="5"/>
  <c r="E152" i="5"/>
  <c r="D151" i="5"/>
  <c r="D150" i="5"/>
  <c r="D149" i="5"/>
  <c r="D148" i="5"/>
  <c r="D147" i="5"/>
  <c r="D146" i="5"/>
  <c r="D143" i="5"/>
  <c r="D142" i="5"/>
  <c r="D141" i="5"/>
  <c r="D140" i="5"/>
  <c r="D139" i="5"/>
  <c r="H138" i="5"/>
  <c r="H131" i="5" s="1"/>
  <c r="H130" i="5" s="1"/>
  <c r="G138" i="5"/>
  <c r="G131" i="5" s="1"/>
  <c r="G130" i="5" s="1"/>
  <c r="F138" i="5"/>
  <c r="F131" i="5" s="1"/>
  <c r="F130" i="5" s="1"/>
  <c r="E138" i="5"/>
  <c r="D137" i="5"/>
  <c r="D136" i="5"/>
  <c r="D135" i="5"/>
  <c r="D134" i="5"/>
  <c r="D133" i="5"/>
  <c r="D132" i="5"/>
  <c r="D129" i="5"/>
  <c r="D128" i="5"/>
  <c r="D127" i="5"/>
  <c r="D126" i="5"/>
  <c r="D125" i="5"/>
  <c r="H124" i="5"/>
  <c r="H117" i="5" s="1"/>
  <c r="H116" i="5" s="1"/>
  <c r="G124" i="5"/>
  <c r="G117" i="5" s="1"/>
  <c r="G116" i="5" s="1"/>
  <c r="F124" i="5"/>
  <c r="E124" i="5"/>
  <c r="D123" i="5"/>
  <c r="D122" i="5"/>
  <c r="D121" i="5"/>
  <c r="D120" i="5"/>
  <c r="D119" i="5"/>
  <c r="D118" i="5"/>
  <c r="D115" i="5"/>
  <c r="D114" i="5"/>
  <c r="D113" i="5"/>
  <c r="D112" i="5"/>
  <c r="D111" i="5"/>
  <c r="H110" i="5"/>
  <c r="H103" i="5" s="1"/>
  <c r="H102" i="5" s="1"/>
  <c r="G110" i="5"/>
  <c r="G103" i="5" s="1"/>
  <c r="G102" i="5" s="1"/>
  <c r="F110" i="5"/>
  <c r="E110" i="5"/>
  <c r="E103" i="5" s="1"/>
  <c r="D109" i="5"/>
  <c r="D108" i="5"/>
  <c r="D107" i="5"/>
  <c r="D106" i="5"/>
  <c r="D105" i="5"/>
  <c r="D104" i="5"/>
  <c r="D101" i="5"/>
  <c r="D100" i="5"/>
  <c r="D99" i="5"/>
  <c r="D98" i="5"/>
  <c r="D97" i="5"/>
  <c r="H96" i="5"/>
  <c r="H89" i="5" s="1"/>
  <c r="H88" i="5" s="1"/>
  <c r="G96" i="5"/>
  <c r="G89" i="5" s="1"/>
  <c r="G88" i="5" s="1"/>
  <c r="F96" i="5"/>
  <c r="F89" i="5" s="1"/>
  <c r="F88" i="5" s="1"/>
  <c r="E96" i="5"/>
  <c r="E89" i="5" s="1"/>
  <c r="D95" i="5"/>
  <c r="D94" i="5"/>
  <c r="D93" i="5"/>
  <c r="D92" i="5"/>
  <c r="D91" i="5"/>
  <c r="D90" i="5"/>
  <c r="D87" i="5"/>
  <c r="D86" i="5"/>
  <c r="D85" i="5"/>
  <c r="D84" i="5"/>
  <c r="D83" i="5"/>
  <c r="H82" i="5"/>
  <c r="H75" i="5" s="1"/>
  <c r="H74" i="5" s="1"/>
  <c r="G82" i="5"/>
  <c r="G75" i="5" s="1"/>
  <c r="G74" i="5" s="1"/>
  <c r="F82" i="5"/>
  <c r="E82" i="5"/>
  <c r="E75" i="5" s="1"/>
  <c r="D81" i="5"/>
  <c r="D80" i="5"/>
  <c r="D79" i="5"/>
  <c r="D78" i="5"/>
  <c r="D77" i="5"/>
  <c r="D76" i="5"/>
  <c r="D73" i="5"/>
  <c r="D72" i="5"/>
  <c r="D71" i="5"/>
  <c r="D70" i="5"/>
  <c r="D69" i="5"/>
  <c r="H68" i="5"/>
  <c r="H61" i="5" s="1"/>
  <c r="H60" i="5" s="1"/>
  <c r="G68" i="5"/>
  <c r="G61" i="5" s="1"/>
  <c r="G60" i="5" s="1"/>
  <c r="F68" i="5"/>
  <c r="E68" i="5"/>
  <c r="E61" i="5" s="1"/>
  <c r="D67" i="5"/>
  <c r="D66" i="5"/>
  <c r="D65" i="5"/>
  <c r="D64" i="5"/>
  <c r="D63" i="5"/>
  <c r="D62" i="5"/>
  <c r="D59" i="5"/>
  <c r="D58" i="5"/>
  <c r="D57" i="5"/>
  <c r="D56" i="5"/>
  <c r="D55" i="5"/>
  <c r="H54" i="5"/>
  <c r="H47" i="5" s="1"/>
  <c r="H46" i="5" s="1"/>
  <c r="G54" i="5"/>
  <c r="G47" i="5" s="1"/>
  <c r="G46" i="5" s="1"/>
  <c r="F54" i="5"/>
  <c r="E54" i="5"/>
  <c r="D53" i="5"/>
  <c r="D52" i="5"/>
  <c r="D51" i="5"/>
  <c r="D50" i="5"/>
  <c r="D49" i="5"/>
  <c r="D48" i="5"/>
  <c r="D45" i="5"/>
  <c r="D44" i="5"/>
  <c r="D43" i="5"/>
  <c r="D42" i="5"/>
  <c r="D41" i="5"/>
  <c r="H40" i="5"/>
  <c r="H33" i="5" s="1"/>
  <c r="H32" i="5" s="1"/>
  <c r="G40" i="5"/>
  <c r="G33" i="5" s="1"/>
  <c r="G32" i="5" s="1"/>
  <c r="F40" i="5"/>
  <c r="E40" i="5"/>
  <c r="D39" i="5"/>
  <c r="D38" i="5"/>
  <c r="D37" i="5"/>
  <c r="D36" i="5"/>
  <c r="D35" i="5"/>
  <c r="D34" i="5"/>
  <c r="F33" i="5"/>
  <c r="F32" i="5" s="1"/>
  <c r="E33" i="5"/>
  <c r="D31" i="5"/>
  <c r="D30" i="5"/>
  <c r="D29" i="5"/>
  <c r="D28" i="5"/>
  <c r="D27" i="5"/>
  <c r="H26" i="5"/>
  <c r="H19" i="5" s="1"/>
  <c r="H18" i="5" s="1"/>
  <c r="G26" i="5"/>
  <c r="G19" i="5" s="1"/>
  <c r="F26" i="5"/>
  <c r="E26" i="5"/>
  <c r="E19" i="5" s="1"/>
  <c r="D25" i="5"/>
  <c r="D24" i="5"/>
  <c r="D23" i="5"/>
  <c r="D22" i="5"/>
  <c r="D21" i="5"/>
  <c r="D20" i="5"/>
  <c r="H17" i="5"/>
  <c r="G17" i="5"/>
  <c r="F17" i="5"/>
  <c r="E17" i="5"/>
  <c r="H16" i="5"/>
  <c r="G16" i="5"/>
  <c r="F16" i="5"/>
  <c r="E16" i="5"/>
  <c r="H15" i="5"/>
  <c r="G15" i="5"/>
  <c r="F15" i="5"/>
  <c r="E15" i="5"/>
  <c r="H14" i="5"/>
  <c r="G14" i="5"/>
  <c r="F14" i="5"/>
  <c r="E14" i="5"/>
  <c r="H13" i="5"/>
  <c r="G13" i="5"/>
  <c r="F13" i="5"/>
  <c r="E13" i="5"/>
  <c r="H11" i="5"/>
  <c r="G11" i="5"/>
  <c r="F11" i="5"/>
  <c r="E11" i="5"/>
  <c r="H10" i="5"/>
  <c r="G10" i="5"/>
  <c r="F10" i="5"/>
  <c r="E10" i="5"/>
  <c r="H9" i="5"/>
  <c r="G9" i="5"/>
  <c r="F9" i="5"/>
  <c r="E9" i="5"/>
  <c r="H8" i="5"/>
  <c r="G8" i="5"/>
  <c r="F8" i="5"/>
  <c r="E8" i="5"/>
  <c r="H7" i="5"/>
  <c r="G7" i="5"/>
  <c r="F7" i="5"/>
  <c r="E7" i="5"/>
  <c r="H6" i="5"/>
  <c r="G6" i="5"/>
  <c r="F6" i="5"/>
  <c r="E6" i="5"/>
  <c r="A1168" i="5" l="1"/>
  <c r="A1175" i="5"/>
  <c r="A796" i="5"/>
  <c r="D712" i="5"/>
  <c r="A726" i="5"/>
  <c r="A586" i="5"/>
  <c r="A82" i="5"/>
  <c r="A194" i="5"/>
  <c r="A670" i="5"/>
  <c r="A544" i="5"/>
  <c r="D10" i="5"/>
  <c r="A299" i="5"/>
  <c r="A306" i="5"/>
  <c r="A453" i="5"/>
  <c r="A460" i="5"/>
  <c r="A481" i="5"/>
  <c r="A488" i="5"/>
  <c r="A810" i="5"/>
  <c r="A866" i="5"/>
  <c r="A936" i="5"/>
  <c r="A992" i="5"/>
  <c r="D1119" i="5"/>
  <c r="A1133" i="5"/>
  <c r="E145" i="5"/>
  <c r="A152" i="5"/>
  <c r="E201" i="5"/>
  <c r="A208" i="5"/>
  <c r="D334" i="5"/>
  <c r="A334" i="5"/>
  <c r="E536" i="5"/>
  <c r="E186" i="5"/>
  <c r="A186" i="5" s="1"/>
  <c r="A187" i="5"/>
  <c r="A6" i="5"/>
  <c r="A7" i="5"/>
  <c r="A8" i="5"/>
  <c r="A9" i="5"/>
  <c r="A10" i="5"/>
  <c r="A11" i="5"/>
  <c r="G12" i="5"/>
  <c r="A33" i="5"/>
  <c r="E12" i="5"/>
  <c r="A40" i="5"/>
  <c r="E88" i="5"/>
  <c r="A88" i="5" s="1"/>
  <c r="A89" i="5"/>
  <c r="A96" i="5"/>
  <c r="E158" i="5"/>
  <c r="A166" i="5"/>
  <c r="A222" i="5"/>
  <c r="E256" i="5"/>
  <c r="A256" i="5" s="1"/>
  <c r="A257" i="5"/>
  <c r="A264" i="5"/>
  <c r="A341" i="5"/>
  <c r="A348" i="5"/>
  <c r="A369" i="5"/>
  <c r="A376" i="5"/>
  <c r="A495" i="5"/>
  <c r="A502" i="5"/>
  <c r="E509" i="5"/>
  <c r="A509" i="5" s="1"/>
  <c r="A516" i="5"/>
  <c r="E550" i="5"/>
  <c r="A558" i="5"/>
  <c r="E606" i="5"/>
  <c r="A614" i="5"/>
  <c r="A684" i="5"/>
  <c r="A754" i="5"/>
  <c r="A824" i="5"/>
  <c r="A880" i="5"/>
  <c r="A894" i="5"/>
  <c r="A950" i="5"/>
  <c r="A1006" i="5"/>
  <c r="A1020" i="5"/>
  <c r="D1034" i="5"/>
  <c r="A1034" i="5"/>
  <c r="D1062" i="5"/>
  <c r="A1062" i="5"/>
  <c r="D1133" i="5"/>
  <c r="A1140" i="5"/>
  <c r="A1147" i="5"/>
  <c r="E1154" i="5"/>
  <c r="A1161" i="5"/>
  <c r="E355" i="5"/>
  <c r="A355" i="5" s="1"/>
  <c r="A362" i="5"/>
  <c r="E593" i="5"/>
  <c r="A600" i="5"/>
  <c r="A13" i="5"/>
  <c r="A15" i="5"/>
  <c r="A16" i="5"/>
  <c r="A17" i="5"/>
  <c r="A26" i="5"/>
  <c r="E47" i="5"/>
  <c r="A54" i="5"/>
  <c r="E102" i="5"/>
  <c r="A110" i="5"/>
  <c r="E117" i="5"/>
  <c r="A124" i="5"/>
  <c r="E172" i="5"/>
  <c r="A180" i="5"/>
  <c r="E229" i="5"/>
  <c r="D229" i="5" s="1"/>
  <c r="A236" i="5"/>
  <c r="A383" i="5"/>
  <c r="A390" i="5"/>
  <c r="E397" i="5"/>
  <c r="A397" i="5" s="1"/>
  <c r="A404" i="5"/>
  <c r="A432" i="5"/>
  <c r="E620" i="5"/>
  <c r="A628" i="5"/>
  <c r="E635" i="5"/>
  <c r="A642" i="5"/>
  <c r="A698" i="5"/>
  <c r="A761" i="5"/>
  <c r="A768" i="5"/>
  <c r="A838" i="5"/>
  <c r="A908" i="5"/>
  <c r="A964" i="5"/>
  <c r="A1077" i="5"/>
  <c r="E1098" i="5"/>
  <c r="E1097" i="5" s="1"/>
  <c r="A1105" i="5"/>
  <c r="E74" i="5"/>
  <c r="E733" i="5"/>
  <c r="A740" i="5"/>
  <c r="A14" i="5"/>
  <c r="D26" i="5"/>
  <c r="E60" i="5"/>
  <c r="A68" i="5"/>
  <c r="E131" i="5"/>
  <c r="D131" i="5" s="1"/>
  <c r="A138" i="5"/>
  <c r="E243" i="5"/>
  <c r="D243" i="5" s="1"/>
  <c r="A250" i="5"/>
  <c r="E270" i="5"/>
  <c r="A270" i="5" s="1"/>
  <c r="A271" i="5"/>
  <c r="A278" i="5"/>
  <c r="E285" i="5"/>
  <c r="A285" i="5" s="1"/>
  <c r="A292" i="5"/>
  <c r="A320" i="5"/>
  <c r="A411" i="5"/>
  <c r="A418" i="5"/>
  <c r="D446" i="5"/>
  <c r="A446" i="5"/>
  <c r="E467" i="5"/>
  <c r="A467" i="5" s="1"/>
  <c r="A474" i="5"/>
  <c r="A530" i="5"/>
  <c r="A565" i="5"/>
  <c r="A572" i="5"/>
  <c r="E649" i="5"/>
  <c r="A656" i="5"/>
  <c r="A712" i="5"/>
  <c r="A782" i="5"/>
  <c r="A852" i="5"/>
  <c r="A922" i="5"/>
  <c r="A978" i="5"/>
  <c r="A1048" i="5"/>
  <c r="E1070" i="5"/>
  <c r="A1091" i="5"/>
  <c r="A1119" i="5"/>
  <c r="H12" i="5"/>
  <c r="D33" i="5"/>
  <c r="D222" i="5"/>
  <c r="D320" i="5"/>
  <c r="E327" i="5"/>
  <c r="A327" i="5" s="1"/>
  <c r="D432" i="5"/>
  <c r="E439" i="5"/>
  <c r="E215" i="5"/>
  <c r="D257" i="5"/>
  <c r="D278" i="5"/>
  <c r="E313" i="5"/>
  <c r="A313" i="5" s="1"/>
  <c r="D390" i="5"/>
  <c r="E425" i="5"/>
  <c r="E424" i="5" s="1"/>
  <c r="D502" i="5"/>
  <c r="E564" i="5"/>
  <c r="A564" i="5" s="1"/>
  <c r="D565" i="5"/>
  <c r="D656" i="5"/>
  <c r="G1041" i="5"/>
  <c r="G1040" i="5" s="1"/>
  <c r="D1048" i="5"/>
  <c r="D8" i="5"/>
  <c r="D16" i="5"/>
  <c r="D89" i="5"/>
  <c r="D187" i="5"/>
  <c r="D376" i="5"/>
  <c r="D488" i="5"/>
  <c r="E1027" i="5"/>
  <c r="D1027" i="5" s="1"/>
  <c r="E1055" i="5"/>
  <c r="A1055" i="5" s="1"/>
  <c r="D768" i="5"/>
  <c r="D1077" i="5"/>
  <c r="D1006" i="5"/>
  <c r="H4" i="5"/>
  <c r="G18" i="5"/>
  <c r="D68" i="5"/>
  <c r="F61" i="5"/>
  <c r="F60" i="5" s="1"/>
  <c r="D124" i="5"/>
  <c r="F117" i="5"/>
  <c r="F116" i="5" s="1"/>
  <c r="D180" i="5"/>
  <c r="F173" i="5"/>
  <c r="F172" i="5" s="1"/>
  <c r="D383" i="5"/>
  <c r="E382" i="5"/>
  <c r="D495" i="5"/>
  <c r="E494" i="5"/>
  <c r="D1168" i="5"/>
  <c r="E1167" i="5"/>
  <c r="D6" i="5"/>
  <c r="D14" i="5"/>
  <c r="F19" i="5"/>
  <c r="D19" i="5" s="1"/>
  <c r="D54" i="5"/>
  <c r="F47" i="5"/>
  <c r="F46" i="5" s="1"/>
  <c r="D88" i="5"/>
  <c r="D96" i="5"/>
  <c r="D110" i="5"/>
  <c r="F103" i="5"/>
  <c r="F102" i="5" s="1"/>
  <c r="D102" i="5" s="1"/>
  <c r="D166" i="5"/>
  <c r="F159" i="5"/>
  <c r="F158" i="5" s="1"/>
  <c r="D264" i="5"/>
  <c r="D292" i="5"/>
  <c r="D341" i="5"/>
  <c r="E340" i="5"/>
  <c r="D348" i="5"/>
  <c r="D404" i="5"/>
  <c r="D453" i="5"/>
  <c r="E452" i="5"/>
  <c r="D460" i="5"/>
  <c r="D516" i="5"/>
  <c r="D327" i="5"/>
  <c r="E18" i="5"/>
  <c r="E32" i="5"/>
  <c r="D40" i="5"/>
  <c r="D138" i="5"/>
  <c r="D152" i="5"/>
  <c r="F145" i="5"/>
  <c r="D173" i="5"/>
  <c r="D186" i="5"/>
  <c r="D194" i="5"/>
  <c r="D208" i="5"/>
  <c r="F201" i="5"/>
  <c r="D250" i="5"/>
  <c r="D299" i="5"/>
  <c r="E298" i="5"/>
  <c r="D306" i="5"/>
  <c r="D362" i="5"/>
  <c r="D411" i="5"/>
  <c r="E410" i="5"/>
  <c r="D418" i="5"/>
  <c r="D467" i="5"/>
  <c r="D474" i="5"/>
  <c r="E522" i="5"/>
  <c r="D544" i="5"/>
  <c r="F537" i="5"/>
  <c r="F536" i="5" s="1"/>
  <c r="E662" i="5"/>
  <c r="D761" i="5"/>
  <c r="E760" i="5"/>
  <c r="H5" i="5"/>
  <c r="D7" i="5"/>
  <c r="D9" i="5"/>
  <c r="D11" i="5"/>
  <c r="F12" i="5"/>
  <c r="D13" i="5"/>
  <c r="D15" i="5"/>
  <c r="D17" i="5"/>
  <c r="D82" i="5"/>
  <c r="F75" i="5"/>
  <c r="A75" i="5" s="1"/>
  <c r="D215" i="5"/>
  <c r="D236" i="5"/>
  <c r="D271" i="5"/>
  <c r="D369" i="5"/>
  <c r="E368" i="5"/>
  <c r="D481" i="5"/>
  <c r="E480" i="5"/>
  <c r="E578" i="5"/>
  <c r="D600" i="5"/>
  <c r="F593" i="5"/>
  <c r="F592" i="5" s="1"/>
  <c r="E634" i="5"/>
  <c r="E718" i="5"/>
  <c r="D530" i="5"/>
  <c r="F523" i="5"/>
  <c r="F522" i="5" s="1"/>
  <c r="D572" i="5"/>
  <c r="D586" i="5"/>
  <c r="F579" i="5"/>
  <c r="F578" i="5" s="1"/>
  <c r="D642" i="5"/>
  <c r="F635" i="5"/>
  <c r="F634" i="5" s="1"/>
  <c r="D670" i="5"/>
  <c r="E676" i="5"/>
  <c r="D726" i="5"/>
  <c r="D964" i="5"/>
  <c r="E957" i="5"/>
  <c r="A957" i="5" s="1"/>
  <c r="D1020" i="5"/>
  <c r="E1013" i="5"/>
  <c r="A1013" i="5" s="1"/>
  <c r="D628" i="5"/>
  <c r="F621" i="5"/>
  <c r="A621" i="5" s="1"/>
  <c r="D684" i="5"/>
  <c r="E690" i="5"/>
  <c r="D740" i="5"/>
  <c r="E746" i="5"/>
  <c r="E775" i="5"/>
  <c r="A775" i="5" s="1"/>
  <c r="D782" i="5"/>
  <c r="E789" i="5"/>
  <c r="A789" i="5" s="1"/>
  <c r="D796" i="5"/>
  <c r="E803" i="5"/>
  <c r="A803" i="5" s="1"/>
  <c r="D810" i="5"/>
  <c r="E817" i="5"/>
  <c r="A817" i="5" s="1"/>
  <c r="D824" i="5"/>
  <c r="E831" i="5"/>
  <c r="A831" i="5" s="1"/>
  <c r="D838" i="5"/>
  <c r="E845" i="5"/>
  <c r="A845" i="5" s="1"/>
  <c r="D852" i="5"/>
  <c r="E859" i="5"/>
  <c r="A859" i="5" s="1"/>
  <c r="D866" i="5"/>
  <c r="E873" i="5"/>
  <c r="A873" i="5" s="1"/>
  <c r="D880" i="5"/>
  <c r="E1125" i="5"/>
  <c r="D558" i="5"/>
  <c r="F551" i="5"/>
  <c r="F550" i="5" s="1"/>
  <c r="D550" i="5" s="1"/>
  <c r="D614" i="5"/>
  <c r="F607" i="5"/>
  <c r="F606" i="5" s="1"/>
  <c r="D698" i="5"/>
  <c r="E704" i="5"/>
  <c r="D754" i="5"/>
  <c r="D908" i="5"/>
  <c r="E901" i="5"/>
  <c r="A901" i="5" s="1"/>
  <c r="F649" i="5"/>
  <c r="F648" i="5" s="1"/>
  <c r="F663" i="5"/>
  <c r="F662" i="5" s="1"/>
  <c r="F677" i="5"/>
  <c r="F676" i="5" s="1"/>
  <c r="F691" i="5"/>
  <c r="F690" i="5" s="1"/>
  <c r="F705" i="5"/>
  <c r="F704" i="5" s="1"/>
  <c r="F719" i="5"/>
  <c r="F718" i="5" s="1"/>
  <c r="F733" i="5"/>
  <c r="F732" i="5" s="1"/>
  <c r="F747" i="5"/>
  <c r="F746" i="5" s="1"/>
  <c r="D922" i="5"/>
  <c r="E915" i="5"/>
  <c r="A915" i="5" s="1"/>
  <c r="D978" i="5"/>
  <c r="E971" i="5"/>
  <c r="A971" i="5" s="1"/>
  <c r="D936" i="5"/>
  <c r="E929" i="5"/>
  <c r="A929" i="5" s="1"/>
  <c r="D992" i="5"/>
  <c r="E985" i="5"/>
  <c r="A985" i="5" s="1"/>
  <c r="D894" i="5"/>
  <c r="E887" i="5"/>
  <c r="A887" i="5" s="1"/>
  <c r="D950" i="5"/>
  <c r="E943" i="5"/>
  <c r="A943" i="5" s="1"/>
  <c r="E1069" i="5"/>
  <c r="E1083" i="5"/>
  <c r="D1140" i="5"/>
  <c r="E1139" i="5"/>
  <c r="D1147" i="5"/>
  <c r="E999" i="5"/>
  <c r="A999" i="5" s="1"/>
  <c r="D1091" i="5"/>
  <c r="E1153" i="5"/>
  <c r="D1175" i="5"/>
  <c r="E1040" i="5"/>
  <c r="D1105" i="5"/>
  <c r="E1111" i="5"/>
  <c r="D1161" i="5"/>
  <c r="F1070" i="5"/>
  <c r="F1069" i="5" s="1"/>
  <c r="F1084" i="5"/>
  <c r="F1083" i="5" s="1"/>
  <c r="F1098" i="5"/>
  <c r="F1097" i="5" s="1"/>
  <c r="F1112" i="5"/>
  <c r="F1111" i="5" s="1"/>
  <c r="F1126" i="5"/>
  <c r="F1125" i="5" s="1"/>
  <c r="F1154" i="5"/>
  <c r="F1153" i="5" s="1"/>
  <c r="D60" i="5" l="1"/>
  <c r="E466" i="5"/>
  <c r="D355" i="5"/>
  <c r="E354" i="5"/>
  <c r="D256" i="5"/>
  <c r="D103" i="5"/>
  <c r="E284" i="5"/>
  <c r="A634" i="5"/>
  <c r="D285" i="5"/>
  <c r="E1054" i="5"/>
  <c r="D705" i="5"/>
  <c r="E326" i="5"/>
  <c r="D1055" i="5"/>
  <c r="D564" i="5"/>
  <c r="E312" i="5"/>
  <c r="D313" i="5"/>
  <c r="D47" i="5"/>
  <c r="D536" i="5"/>
  <c r="D397" i="5"/>
  <c r="G4" i="5"/>
  <c r="D158" i="5"/>
  <c r="G5" i="5"/>
  <c r="D606" i="5"/>
  <c r="D593" i="5"/>
  <c r="D270" i="5"/>
  <c r="D117" i="5"/>
  <c r="D537" i="5"/>
  <c r="D509" i="5"/>
  <c r="A677" i="5"/>
  <c r="A172" i="5"/>
  <c r="A103" i="5"/>
  <c r="A159" i="5"/>
  <c r="D1041" i="5"/>
  <c r="A1069" i="5"/>
  <c r="E396" i="5"/>
  <c r="D396" i="5" s="1"/>
  <c r="A60" i="5"/>
  <c r="A733" i="5"/>
  <c r="A537" i="5"/>
  <c r="D424" i="5"/>
  <c r="A424" i="5"/>
  <c r="D480" i="5"/>
  <c r="A480" i="5"/>
  <c r="A662" i="5"/>
  <c r="D326" i="5"/>
  <c r="A326" i="5"/>
  <c r="D340" i="5"/>
  <c r="A340" i="5"/>
  <c r="D494" i="5"/>
  <c r="A494" i="5"/>
  <c r="E438" i="5"/>
  <c r="A439" i="5"/>
  <c r="A1112" i="5"/>
  <c r="A1111" i="5"/>
  <c r="A1083" i="5"/>
  <c r="A704" i="5"/>
  <c r="A690" i="5"/>
  <c r="A676" i="5"/>
  <c r="D312" i="5"/>
  <c r="A312" i="5"/>
  <c r="D466" i="5"/>
  <c r="A466" i="5"/>
  <c r="A1041" i="5"/>
  <c r="E648" i="5"/>
  <c r="A648" i="5" s="1"/>
  <c r="A649" i="5"/>
  <c r="A523" i="5"/>
  <c r="E130" i="5"/>
  <c r="A131" i="5"/>
  <c r="A663" i="5"/>
  <c r="A1098" i="5"/>
  <c r="A691" i="5"/>
  <c r="E228" i="5"/>
  <c r="A229" i="5"/>
  <c r="A102" i="5"/>
  <c r="A19" i="5"/>
  <c r="A551" i="5"/>
  <c r="A158" i="5"/>
  <c r="A536" i="5"/>
  <c r="E200" i="5"/>
  <c r="A201" i="5"/>
  <c r="A1153" i="5"/>
  <c r="D1054" i="5"/>
  <c r="A1054" i="5"/>
  <c r="A1125" i="5"/>
  <c r="D760" i="5"/>
  <c r="A760" i="5"/>
  <c r="D298" i="5"/>
  <c r="A298" i="5"/>
  <c r="D32" i="5"/>
  <c r="A32" i="5"/>
  <c r="D452" i="5"/>
  <c r="A452" i="5"/>
  <c r="D1167" i="5"/>
  <c r="A1167" i="5"/>
  <c r="D439" i="5"/>
  <c r="E1026" i="5"/>
  <c r="A1027" i="5"/>
  <c r="E214" i="5"/>
  <c r="A215" i="5"/>
  <c r="A1084" i="5"/>
  <c r="E116" i="5"/>
  <c r="A117" i="5"/>
  <c r="A747" i="5"/>
  <c r="A607" i="5"/>
  <c r="A550" i="5"/>
  <c r="A12" i="5"/>
  <c r="A1126" i="5"/>
  <c r="D410" i="5"/>
  <c r="A410" i="5"/>
  <c r="D425" i="5"/>
  <c r="A425" i="5"/>
  <c r="D1040" i="5"/>
  <c r="A1040" i="5"/>
  <c r="A1097" i="5"/>
  <c r="D1139" i="5"/>
  <c r="A1139" i="5"/>
  <c r="A746" i="5"/>
  <c r="E732" i="5"/>
  <c r="A732" i="5" s="1"/>
  <c r="A718" i="5"/>
  <c r="D578" i="5"/>
  <c r="A578" i="5"/>
  <c r="D368" i="5"/>
  <c r="A368" i="5"/>
  <c r="D172" i="5"/>
  <c r="A522" i="5"/>
  <c r="D354" i="5"/>
  <c r="A354" i="5"/>
  <c r="E508" i="5"/>
  <c r="D284" i="5"/>
  <c r="A284" i="5"/>
  <c r="D382" i="5"/>
  <c r="A382" i="5"/>
  <c r="A1070" i="5"/>
  <c r="A705" i="5"/>
  <c r="E242" i="5"/>
  <c r="A243" i="5"/>
  <c r="A61" i="5"/>
  <c r="A635" i="5"/>
  <c r="A173" i="5"/>
  <c r="E46" i="5"/>
  <c r="A46" i="5" s="1"/>
  <c r="A47" i="5"/>
  <c r="E592" i="5"/>
  <c r="A593" i="5"/>
  <c r="A1154" i="5"/>
  <c r="A606" i="5"/>
  <c r="A719" i="5"/>
  <c r="A579" i="5"/>
  <c r="E144" i="5"/>
  <c r="A145" i="5"/>
  <c r="D1154" i="5"/>
  <c r="D1083" i="5"/>
  <c r="D718" i="5"/>
  <c r="D61" i="5"/>
  <c r="D607" i="5"/>
  <c r="D1153" i="5"/>
  <c r="D634" i="5"/>
  <c r="D1098" i="5"/>
  <c r="D649" i="5"/>
  <c r="D159" i="5"/>
  <c r="D887" i="5"/>
  <c r="E886" i="5"/>
  <c r="D1125" i="5"/>
  <c r="D733" i="5"/>
  <c r="F74" i="5"/>
  <c r="D74" i="5" s="1"/>
  <c r="D75" i="5"/>
  <c r="F144" i="5"/>
  <c r="D145" i="5"/>
  <c r="D999" i="5"/>
  <c r="E998" i="5"/>
  <c r="D1069" i="5"/>
  <c r="D929" i="5"/>
  <c r="E928" i="5"/>
  <c r="D1111" i="5"/>
  <c r="D1097" i="5"/>
  <c r="D1084" i="5"/>
  <c r="D1070" i="5"/>
  <c r="D915" i="5"/>
  <c r="E914" i="5"/>
  <c r="D1126" i="5"/>
  <c r="D859" i="5"/>
  <c r="E858" i="5"/>
  <c r="D831" i="5"/>
  <c r="E830" i="5"/>
  <c r="D803" i="5"/>
  <c r="E802" i="5"/>
  <c r="D775" i="5"/>
  <c r="E774" i="5"/>
  <c r="E5" i="5"/>
  <c r="D690" i="5"/>
  <c r="F620" i="5"/>
  <c r="D620" i="5" s="1"/>
  <c r="D621" i="5"/>
  <c r="D957" i="5"/>
  <c r="E956" i="5"/>
  <c r="D551" i="5"/>
  <c r="D719" i="5"/>
  <c r="D1112" i="5"/>
  <c r="D943" i="5"/>
  <c r="E942" i="5"/>
  <c r="D985" i="5"/>
  <c r="E984" i="5"/>
  <c r="D704" i="5"/>
  <c r="D746" i="5"/>
  <c r="D691" i="5"/>
  <c r="D676" i="5"/>
  <c r="D635" i="5"/>
  <c r="D579" i="5"/>
  <c r="D662" i="5"/>
  <c r="D523" i="5"/>
  <c r="D971" i="5"/>
  <c r="E970" i="5"/>
  <c r="D901" i="5"/>
  <c r="E900" i="5"/>
  <c r="D873" i="5"/>
  <c r="E872" i="5"/>
  <c r="D845" i="5"/>
  <c r="E844" i="5"/>
  <c r="D817" i="5"/>
  <c r="E816" i="5"/>
  <c r="D789" i="5"/>
  <c r="E788" i="5"/>
  <c r="D747" i="5"/>
  <c r="D1013" i="5"/>
  <c r="E1012" i="5"/>
  <c r="D677" i="5"/>
  <c r="D663" i="5"/>
  <c r="D522" i="5"/>
  <c r="F200" i="5"/>
  <c r="D201" i="5"/>
  <c r="F18" i="5"/>
  <c r="A18" i="5" s="1"/>
  <c r="F5" i="5"/>
  <c r="D12" i="5"/>
  <c r="A396" i="5" l="1"/>
  <c r="D200" i="5"/>
  <c r="D732" i="5"/>
  <c r="A5" i="5"/>
  <c r="A144" i="5"/>
  <c r="A74" i="5"/>
  <c r="D802" i="5"/>
  <c r="A802" i="5"/>
  <c r="D928" i="5"/>
  <c r="A928" i="5"/>
  <c r="A130" i="5"/>
  <c r="D130" i="5"/>
  <c r="D1012" i="5"/>
  <c r="A1012" i="5"/>
  <c r="D774" i="5"/>
  <c r="A774" i="5"/>
  <c r="D830" i="5"/>
  <c r="A830" i="5"/>
  <c r="D508" i="5"/>
  <c r="A508" i="5"/>
  <c r="A116" i="5"/>
  <c r="D116" i="5"/>
  <c r="D214" i="5"/>
  <c r="A214" i="5"/>
  <c r="D46" i="5"/>
  <c r="D956" i="5"/>
  <c r="A956" i="5"/>
  <c r="D886" i="5"/>
  <c r="A886" i="5"/>
  <c r="D788" i="5"/>
  <c r="A788" i="5"/>
  <c r="D844" i="5"/>
  <c r="A844" i="5"/>
  <c r="D900" i="5"/>
  <c r="A900" i="5"/>
  <c r="D984" i="5"/>
  <c r="A984" i="5"/>
  <c r="A200" i="5"/>
  <c r="D438" i="5"/>
  <c r="A438" i="5"/>
  <c r="D816" i="5"/>
  <c r="A816" i="5"/>
  <c r="D872" i="5"/>
  <c r="A872" i="5"/>
  <c r="D970" i="5"/>
  <c r="A970" i="5"/>
  <c r="D942" i="5"/>
  <c r="A942" i="5"/>
  <c r="D914" i="5"/>
  <c r="A914" i="5"/>
  <c r="D144" i="5"/>
  <c r="A592" i="5"/>
  <c r="D592" i="5"/>
  <c r="A242" i="5"/>
  <c r="D242" i="5"/>
  <c r="A620" i="5"/>
  <c r="D858" i="5"/>
  <c r="A858" i="5"/>
  <c r="D998" i="5"/>
  <c r="A998" i="5"/>
  <c r="D1026" i="5"/>
  <c r="A1026" i="5"/>
  <c r="A228" i="5"/>
  <c r="D228" i="5"/>
  <c r="D648" i="5"/>
  <c r="F4" i="5"/>
  <c r="D18" i="5"/>
  <c r="D4" i="5" s="1"/>
  <c r="E4" i="5"/>
  <c r="D5" i="5"/>
  <c r="A4" i="5" l="1"/>
</calcChain>
</file>

<file path=xl/sharedStrings.xml><?xml version="1.0" encoding="utf-8"?>
<sst xmlns="http://schemas.openxmlformats.org/spreadsheetml/2006/main" count="5082" uniqueCount="245">
  <si>
    <t>სულ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</si>
  <si>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</si>
  <si>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</si>
  <si>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</si>
  <si>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</si>
  <si>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</si>
  <si>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</si>
  <si>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</si>
  <si>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</si>
  <si>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</si>
  <si>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</si>
  <si>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პროგრამული კოდი</t>
  </si>
  <si>
    <t>დასახელება</t>
  </si>
  <si>
    <t>ჯანმრთელობის დაცვა</t>
  </si>
  <si>
    <t>სამედიცინო პროდუქცია, მოწყობილობები და  აპარატები</t>
  </si>
  <si>
    <t>ფარმაცევტული პროდუქცია</t>
  </si>
  <si>
    <t>თერაპიული დანიშნულების მოწყობილობები და  აპარატები</t>
  </si>
  <si>
    <t>ამბულატორიული მომსახურება</t>
  </si>
  <si>
    <t>ზოგადი პროფილის ამბულატორიული მომსახურება</t>
  </si>
  <si>
    <t>სპეციალიზირებული ამბულატორიული მომსახურება</t>
  </si>
  <si>
    <t>სტომატოლოგიური მომსახურება</t>
  </si>
  <si>
    <t>საშუალო სამედიცინო პერსონალის მომსახურება</t>
  </si>
  <si>
    <t xml:space="preserve"> საავადმყოფოების მომსახურება</t>
  </si>
  <si>
    <t>ზოგადი პროფილის საავადმყოფოების მომსახურება</t>
  </si>
  <si>
    <t>სპეციალიზირებული საავადმყოფოების მომსახურება</t>
  </si>
  <si>
    <t>სამედიცინო ცენტრებისა და სამშობიარო სახლების  მომსახურება</t>
  </si>
  <si>
    <t>სანატორიუმებისა და გამაჯანსაღებელი სახლების მომსახურება</t>
  </si>
  <si>
    <t>საზოგადოებრივი ჯანდაცვის მომსახურება</t>
  </si>
  <si>
    <t>გამოყენებითი კვლევები ჯანმრთელობის დაცვის სფეროში</t>
  </si>
  <si>
    <t>სხვა არაკლასიფიცირებული საქმიანობა ჯანმრთელობის  დაცვის სფეროში</t>
  </si>
  <si>
    <t>სხვა სამედიცინო პროდუქცია</t>
  </si>
  <si>
    <t>07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</si>
  <si>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</si>
  <si>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</si>
  <si>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</si>
  <si>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27 01 04 01</t>
  </si>
  <si>
    <t>სსიპ - სოციალური მომსახურების სააგენტო (აპარატი)</t>
  </si>
  <si>
    <t>27 03 02 06 01</t>
  </si>
  <si>
    <t>ტუბერკულოზის მართვა</t>
  </si>
  <si>
    <t>27 03 02 11 01</t>
  </si>
  <si>
    <t>C ჰეპატიტის მართვა</t>
  </si>
  <si>
    <t>27 03 03 11</t>
  </si>
  <si>
    <t>ქრონიკული დაავადებების სამკურნალო მედიკამენტებით უზრუნველყოფა</t>
  </si>
  <si>
    <t>27 00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</si>
  <si>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</si>
  <si>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</si>
  <si>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</si>
  <si>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</si>
  <si>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27 03 02 01</t>
  </si>
  <si>
    <t>დაავადებათა ადრეული გამოვლენა და სკრინინგი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</si>
  <si>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</si>
  <si>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</si>
  <si>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</si>
  <si>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</si>
  <si>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</si>
  <si>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</si>
  <si>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</si>
  <si>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</si>
  <si>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27 03 04</t>
  </si>
  <si>
    <t>დიპლომისშემდგომი სამედიცინო განათლება</t>
  </si>
  <si>
    <t>27 04</t>
  </si>
  <si>
    <t xml:space="preserve">სამედიცინო დაწესებულებათა რეაბილიტაცია და აღჭურვა </t>
  </si>
  <si>
    <t>27 05 02</t>
  </si>
  <si>
    <t>შრომის პირობების ინსპექტირება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</si>
  <si>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</si>
  <si>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</si>
  <si>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სახელმწიფო ბიუჯეტი</t>
  </si>
  <si>
    <t>I კვ.</t>
  </si>
  <si>
    <t>II კვ.</t>
  </si>
  <si>
    <t>III კვ.</t>
  </si>
  <si>
    <t>IV კვ.</t>
  </si>
  <si>
    <t/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</si>
  <si>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</si>
  <si>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</si>
  <si>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</si>
  <si>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</si>
  <si>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</si>
  <si>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27 01 02</t>
  </si>
  <si>
    <t>სამედიცინო საქმიანობის რეგულირების პროგრამა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</si>
  <si>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</si>
  <si>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</si>
  <si>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</si>
  <si>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</si>
  <si>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</si>
  <si>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</si>
  <si>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</si>
  <si>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</si>
  <si>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</si>
  <si>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</si>
  <si>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</si>
  <si>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</si>
  <si>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</si>
  <si>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</si>
  <si>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</si>
  <si>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</si>
  <si>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</si>
  <si>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</si>
  <si>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</si>
  <si>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</si>
  <si>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</si>
  <si>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</si>
  <si>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</si>
  <si>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</si>
  <si>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</si>
  <si>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</si>
  <si>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</si>
  <si>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</si>
  <si>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</si>
  <si>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</si>
  <si>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</si>
  <si>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</si>
  <si>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</si>
  <si>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</si>
  <si>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</si>
  <si>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</si>
  <si>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</si>
  <si>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</si>
  <si>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</si>
  <si>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</si>
  <si>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</si>
  <si>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</si>
  <si>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</si>
  <si>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</si>
  <si>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</si>
  <si>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</si>
  <si>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</si>
  <si>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</si>
  <si>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</si>
  <si>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</si>
  <si>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</si>
  <si>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</si>
  <si>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</si>
  <si>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</si>
  <si>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</si>
  <si>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</si>
  <si>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</si>
  <si>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</si>
  <si>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</si>
  <si>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</si>
  <si>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</si>
  <si>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</si>
  <si>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</si>
  <si>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</si>
  <si>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</si>
  <si>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</si>
  <si>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</si>
  <si>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</si>
  <si>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</si>
  <si>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</si>
  <si>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</si>
  <si>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</si>
  <si>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</si>
  <si>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</si>
  <si>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</si>
  <si>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</si>
  <si>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</si>
  <si>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</si>
  <si>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</si>
  <si>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</si>
  <si>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</si>
  <si>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</si>
  <si>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</si>
  <si>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</si>
  <si>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 - სხვა დანარჩენი კატეგორიებისთვის</t>
  </si>
  <si>
    <t>27 02 04 04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</si>
  <si>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</si>
  <si>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</si>
  <si>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</si>
  <si>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</si>
  <si>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</si>
  <si>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</si>
  <si>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</si>
  <si>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</si>
  <si>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</si>
  <si>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27 03 02 02</t>
  </si>
  <si>
    <t>იმუნიზაცია</t>
  </si>
  <si>
    <t>27 03 02 03</t>
  </si>
  <si>
    <t>ეპიდზედამხედველობა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</si>
  <si>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</si>
  <si>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</si>
  <si>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</si>
  <si>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</si>
  <si>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</si>
  <si>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</si>
  <si>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</si>
  <si>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</si>
  <si>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</si>
  <si>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</si>
  <si>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</si>
  <si>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</si>
  <si>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</si>
  <si>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</si>
  <si>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</si>
  <si>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</si>
  <si>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</si>
  <si>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</si>
  <si>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</si>
  <si>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</si>
  <si>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</si>
  <si>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27 03 02 11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</si>
  <si>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</si>
  <si>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</si>
  <si>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</si>
  <si>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</si>
  <si>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</si>
  <si>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</si>
  <si>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</si>
  <si>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</si>
  <si>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</si>
  <si>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</si>
  <si>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</si>
  <si>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</si>
  <si>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</si>
  <si>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</si>
  <si>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</si>
  <si>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</si>
  <si>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</si>
  <si>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</si>
  <si>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27 03 03 08</t>
  </si>
  <si>
    <t>სოფლის ექიმი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</si>
  <si>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</si>
  <si>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</si>
  <si>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</si>
  <si>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</si>
  <si>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</si>
  <si>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</si>
  <si>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</si>
  <si>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</si>
  <si>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</si>
  <si>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</si>
  <si>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</si>
  <si>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</si>
  <si>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</si>
  <si>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</si>
  <si>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</si>
  <si>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</si>
  <si>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</si>
  <si>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</si>
  <si>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</si>
  <si>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</si>
  <si>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</si>
  <si>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</si>
  <si>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P.S აღჭურვაა გასარკვევი</t>
  </si>
  <si>
    <t>15 000 ცვლილებაა გამოგზავნილი</t>
  </si>
  <si>
    <t>75 030 ლარი ტენდერიდან ეკონომია მიგვაქვს საწევროსთვის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</si>
</sst>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₾_-;\-* #,##0.00\ _₾_-;_-* &quot;-&quot;??\ _₾_-;_-@_-"/>
  </numFmts>
  <fonts count="34" x14ac:knownFonts="1">
    <font>
      <sz val="11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Sylfaen"/>
      <family val="1"/>
      <charset val="204"/>
    </font>
    <font>
      <b/>
      <sz val="1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8"/>
      <color theme="1"/>
      <name val="Arial"/>
      <family val="2"/>
    </font>
    <font>
      <b/>
      <sz val="10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Sylfaen"/>
      <family val="1"/>
      <charset val="204"/>
    </font>
    <font>
      <sz val="12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color theme="1"/>
      <name val="Sylfaen"/>
      <family val="1"/>
    </font>
    <font>
      <b/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1"/>
      <color theme="1"/>
      <name val="Calibri"/>
      <family val="2"/>
    </font>
    <font>
      <b/>
      <sz val="6"/>
      <color theme="1"/>
      <name val="Sylfaen"/>
      <family val="1"/>
      <charset val="204"/>
    </font>
    <font>
      <b/>
      <sz val="11"/>
      <color rgb="FFFF0000"/>
      <name val="Calibri"/>
      <family val="2"/>
      <charset val="204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6" fillId="3" borderId="0" xfId="0" applyFont="1" applyFill="1" applyAlignment="1">
      <alignment vertical="center" wrapText="1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vertical="center" wrapText="1"/>
    </xf>
    <xf numFmtId="0" fontId="14" fillId="0" borderId="2" xfId="2" applyNumberFormat="1" applyFont="1" applyFill="1" applyBorder="1" applyAlignment="1">
      <alignment horizontal="center" vertical="center" wrapText="1" readingOrder="1"/>
    </xf>
    <xf numFmtId="0" fontId="15" fillId="0" borderId="0" xfId="2" applyFont="1" applyFill="1" applyAlignment="1">
      <alignment horizontal="center" vertical="center"/>
    </xf>
    <xf numFmtId="0" fontId="18" fillId="0" borderId="2" xfId="2" applyFont="1" applyFill="1" applyBorder="1" applyAlignment="1">
      <alignment horizontal="left" vertical="center" wrapText="1" indent="2"/>
    </xf>
    <xf numFmtId="0" fontId="19" fillId="0" borderId="2" xfId="2" applyNumberFormat="1" applyFont="1" applyFill="1" applyBorder="1" applyAlignment="1">
      <alignment horizontal="center" vertical="center" wrapText="1" readingOrder="1"/>
    </xf>
    <xf numFmtId="0" fontId="21" fillId="0" borderId="2" xfId="2" applyFont="1" applyFill="1" applyBorder="1" applyAlignment="1">
      <alignment horizontal="left" vertical="center" wrapText="1" indent="2"/>
    </xf>
    <xf numFmtId="0" fontId="22" fillId="0" borderId="2" xfId="2" applyFont="1" applyFill="1" applyBorder="1" applyAlignment="1">
      <alignment horizontal="left" vertical="center" wrapText="1" indent="2"/>
    </xf>
    <xf numFmtId="0" fontId="13" fillId="0" borderId="2" xfId="2" applyNumberFormat="1" applyFont="1" applyFill="1" applyBorder="1" applyAlignment="1">
      <alignment horizontal="center" vertical="center" wrapText="1" readingOrder="1"/>
    </xf>
    <xf numFmtId="0" fontId="24" fillId="4" borderId="2" xfId="2" applyFont="1" applyFill="1" applyBorder="1" applyAlignment="1">
      <alignment horizontal="center" vertical="center" wrapText="1"/>
    </xf>
    <xf numFmtId="0" fontId="25" fillId="4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vertical="center" wrapText="1"/>
    </xf>
    <xf numFmtId="0" fontId="13" fillId="5" borderId="2" xfId="2" applyNumberFormat="1" applyFont="1" applyFill="1" applyBorder="1" applyAlignment="1">
      <alignment horizontal="center" vertical="center" wrapText="1" readingOrder="1"/>
    </xf>
    <xf numFmtId="0" fontId="18" fillId="5" borderId="2" xfId="2" applyFont="1" applyFill="1" applyBorder="1" applyAlignment="1">
      <alignment horizontal="left" vertical="center" wrapText="1" indent="2"/>
    </xf>
    <xf numFmtId="0" fontId="19" fillId="5" borderId="2" xfId="2" applyNumberFormat="1" applyFont="1" applyFill="1" applyBorder="1" applyAlignment="1">
      <alignment horizontal="center" vertical="center" wrapText="1" readingOrder="1"/>
    </xf>
    <xf numFmtId="0" fontId="21" fillId="5" borderId="2" xfId="2" applyFont="1" applyFill="1" applyBorder="1" applyAlignment="1">
      <alignment horizontal="left" vertical="center" wrapText="1" indent="2"/>
    </xf>
    <xf numFmtId="0" fontId="14" fillId="5" borderId="2" xfId="2" applyNumberFormat="1" applyFont="1" applyFill="1" applyBorder="1" applyAlignment="1">
      <alignment horizontal="center" vertical="center" wrapText="1" readingOrder="1"/>
    </xf>
    <xf numFmtId="0" fontId="22" fillId="5" borderId="2" xfId="2" applyFont="1" applyFill="1" applyBorder="1" applyAlignment="1">
      <alignment horizontal="left" vertical="center" wrapText="1" indent="2"/>
    </xf>
    <xf numFmtId="0" fontId="24" fillId="7" borderId="2" xfId="2" applyFont="1" applyFill="1" applyBorder="1" applyAlignment="1">
      <alignment horizontal="center" vertical="center" wrapText="1"/>
    </xf>
    <xf numFmtId="0" fontId="25" fillId="7" borderId="2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0" fontId="30" fillId="0" borderId="3" xfId="2" applyNumberFormat="1" applyFont="1" applyFill="1" applyBorder="1" applyAlignment="1" applyProtection="1">
      <alignment vertical="center" wrapText="1" readingOrder="1"/>
      <protection locked="0"/>
    </xf>
    <xf numFmtId="4" fontId="29" fillId="0" borderId="0" xfId="1" applyNumberFormat="1" applyFont="1" applyFill="1" applyBorder="1" applyAlignment="1" applyProtection="1">
      <alignment horizontal="center" vertical="center"/>
      <protection locked="0"/>
    </xf>
    <xf numFmtId="4" fontId="26" fillId="6" borderId="2" xfId="1" applyNumberFormat="1" applyFont="1" applyFill="1" applyBorder="1" applyAlignment="1" applyProtection="1">
      <alignment horizontal="center" vertical="center" wrapText="1"/>
      <protection locked="0"/>
    </xf>
    <xf numFmtId="4" fontId="11" fillId="4" borderId="2" xfId="1" applyNumberFormat="1" applyFont="1" applyFill="1" applyBorder="1" applyAlignment="1">
      <alignment vertical="center" wrapText="1"/>
    </xf>
    <xf numFmtId="4" fontId="23" fillId="5" borderId="2" xfId="1" applyNumberFormat="1" applyFont="1" applyFill="1" applyBorder="1" applyAlignment="1" applyProtection="1">
      <alignment vertical="center" wrapText="1"/>
    </xf>
    <xf numFmtId="4" fontId="12" fillId="5" borderId="2" xfId="1" applyNumberFormat="1" applyFont="1" applyFill="1" applyBorder="1" applyAlignment="1">
      <alignment vertical="center" wrapText="1"/>
    </xf>
    <xf numFmtId="4" fontId="12" fillId="0" borderId="2" xfId="1" applyNumberFormat="1" applyFont="1" applyFill="1" applyBorder="1" applyAlignment="1">
      <alignment vertical="center" wrapText="1"/>
    </xf>
    <xf numFmtId="4" fontId="20" fillId="5" borderId="2" xfId="1" applyNumberFormat="1" applyFont="1" applyFill="1" applyBorder="1" applyAlignment="1">
      <alignment vertical="center" wrapText="1"/>
    </xf>
    <xf numFmtId="4" fontId="20" fillId="0" borderId="2" xfId="1" applyNumberFormat="1" applyFont="1" applyFill="1" applyBorder="1" applyAlignment="1">
      <alignment vertical="center" wrapText="1"/>
    </xf>
    <xf numFmtId="4" fontId="17" fillId="5" borderId="2" xfId="1" applyNumberFormat="1" applyFont="1" applyFill="1" applyBorder="1" applyAlignment="1">
      <alignment vertical="center" wrapText="1"/>
    </xf>
    <xf numFmtId="4" fontId="16" fillId="0" borderId="2" xfId="1" applyNumberFormat="1" applyFont="1" applyFill="1" applyBorder="1" applyAlignment="1">
      <alignment vertical="center" wrapText="1"/>
    </xf>
    <xf numFmtId="4" fontId="23" fillId="6" borderId="2" xfId="1" applyNumberFormat="1" applyFont="1" applyFill="1" applyBorder="1" applyAlignment="1" applyProtection="1">
      <alignment vertical="center" wrapText="1"/>
    </xf>
    <xf numFmtId="4" fontId="9" fillId="0" borderId="0" xfId="1" applyNumberFormat="1" applyFont="1" applyFill="1" applyBorder="1" applyAlignment="1">
      <alignment horizontal="center" vertical="center"/>
    </xf>
    <xf numFmtId="4" fontId="12" fillId="3" borderId="2" xfId="1" applyNumberFormat="1" applyFont="1" applyFill="1" applyBorder="1" applyAlignment="1">
      <alignment vertical="center" wrapText="1"/>
    </xf>
    <xf numFmtId="4" fontId="20" fillId="8" borderId="2" xfId="1" applyNumberFormat="1" applyFont="1" applyFill="1" applyBorder="1" applyAlignment="1">
      <alignment vertical="center" wrapText="1"/>
    </xf>
    <xf numFmtId="0" fontId="31" fillId="0" borderId="0" xfId="2" applyFont="1" applyFill="1" applyBorder="1" applyAlignment="1">
      <alignment vertical="center"/>
    </xf>
    <xf numFmtId="0" fontId="28" fillId="6" borderId="2" xfId="2" applyNumberFormat="1" applyFont="1" applyFill="1" applyBorder="1" applyAlignment="1" applyProtection="1">
      <alignment horizontal="center" vertical="center" wrapText="1" readingOrder="1"/>
      <protection locked="0"/>
    </xf>
    <xf numFmtId="0" fontId="27" fillId="6" borderId="2" xfId="2" applyNumberFormat="1" applyFont="1" applyFill="1" applyBorder="1" applyAlignment="1" applyProtection="1">
      <alignment horizontal="center" vertical="center" wrapText="1" readingOrder="1"/>
      <protection locked="0"/>
    </xf>
    <xf numFmtId="4" fontId="29" fillId="6" borderId="2" xfId="1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 wrapText="1"/>
    </xf>
    <xf numFmtId="4" fontId="32" fillId="4" borderId="2" xfId="1" applyNumberFormat="1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1"/>
  <sheetViews>
    <sheetView view="pageBreakPreview" zoomScale="110" zoomScaleNormal="100" zoomScaleSheetLayoutView="110" workbookViewId="0">
      <selection activeCell="F11" sqref="F11"/>
    </sheetView>
  </sheetViews>
  <sheetFormatPr defaultRowHeight="15" x14ac:dyDescent="0.25"/>
  <cols>
    <col min="1" max="1" width="0.7109375" customWidth="1"/>
    <col min="2" max="2" width="2.7109375" bestFit="1" customWidth="1"/>
    <col min="3" max="3" width="5" customWidth="1"/>
    <col min="4" max="5" width="2.7109375" bestFit="1" customWidth="1"/>
    <col min="6" max="6" width="73.28515625" customWidth="1"/>
  </cols>
  <sheetData>
    <row r="4" spans="2:6" ht="15.75" x14ac:dyDescent="0.3">
      <c r="B4" s="3">
        <v>7</v>
      </c>
      <c r="C4" s="8" t="s">
        <v>31</v>
      </c>
      <c r="D4" s="3"/>
      <c r="E4" s="3"/>
      <c r="F4" s="1" t="s">
        <v>13</v>
      </c>
    </row>
    <row r="5" spans="2:6" ht="15.75" x14ac:dyDescent="0.3">
      <c r="B5" s="6">
        <v>7</v>
      </c>
      <c r="C5" s="8" t="s">
        <v>31</v>
      </c>
      <c r="D5" s="6">
        <v>1</v>
      </c>
      <c r="E5" s="6"/>
      <c r="F5" s="7" t="s">
        <v>14</v>
      </c>
    </row>
    <row r="6" spans="2:6" ht="15.75" x14ac:dyDescent="0.3">
      <c r="B6" s="3">
        <v>7</v>
      </c>
      <c r="C6" s="8" t="s">
        <v>31</v>
      </c>
      <c r="D6" s="3">
        <v>1</v>
      </c>
      <c r="E6" s="3">
        <v>1</v>
      </c>
      <c r="F6" s="2" t="s">
        <v>15</v>
      </c>
    </row>
    <row r="7" spans="2:6" ht="15.75" x14ac:dyDescent="0.3">
      <c r="B7" s="3">
        <v>7</v>
      </c>
      <c r="C7" s="8" t="s">
        <v>31</v>
      </c>
      <c r="D7" s="3">
        <v>1</v>
      </c>
      <c r="E7" s="3">
        <v>2</v>
      </c>
      <c r="F7" s="2" t="s">
        <v>30</v>
      </c>
    </row>
    <row r="8" spans="2:6" ht="15.75" x14ac:dyDescent="0.3">
      <c r="B8" s="3">
        <v>7</v>
      </c>
      <c r="C8" s="8" t="s">
        <v>31</v>
      </c>
      <c r="D8" s="3">
        <v>1</v>
      </c>
      <c r="E8" s="3">
        <v>3</v>
      </c>
      <c r="F8" s="2" t="s">
        <v>16</v>
      </c>
    </row>
    <row r="9" spans="2:6" ht="15.75" x14ac:dyDescent="0.3">
      <c r="B9" s="4">
        <v>7</v>
      </c>
      <c r="C9" s="8" t="s">
        <v>31</v>
      </c>
      <c r="D9" s="4">
        <v>2</v>
      </c>
      <c r="E9" s="4"/>
      <c r="F9" s="5" t="s">
        <v>17</v>
      </c>
    </row>
    <row r="10" spans="2:6" ht="15.75" x14ac:dyDescent="0.3">
      <c r="B10" s="3">
        <v>7</v>
      </c>
      <c r="C10" s="8" t="s">
        <v>31</v>
      </c>
      <c r="D10" s="3">
        <v>2</v>
      </c>
      <c r="E10" s="3">
        <v>1</v>
      </c>
      <c r="F10" s="2" t="s">
        <v>18</v>
      </c>
    </row>
    <row r="11" spans="2:6" ht="15.75" x14ac:dyDescent="0.3">
      <c r="B11" s="3">
        <v>7</v>
      </c>
      <c r="C11" s="8" t="s">
        <v>31</v>
      </c>
      <c r="D11" s="3">
        <v>2</v>
      </c>
      <c r="E11" s="3">
        <v>2</v>
      </c>
      <c r="F11" s="2" t="s">
        <v>19</v>
      </c>
    </row>
    <row r="12" spans="2:6" ht="15.75" x14ac:dyDescent="0.3">
      <c r="B12" s="3">
        <v>7</v>
      </c>
      <c r="C12" s="8" t="s">
        <v>31</v>
      </c>
      <c r="D12" s="3">
        <v>2</v>
      </c>
      <c r="E12" s="3">
        <v>3</v>
      </c>
      <c r="F12" s="2" t="s">
        <v>20</v>
      </c>
    </row>
    <row r="13" spans="2:6" ht="15.75" x14ac:dyDescent="0.3">
      <c r="B13" s="3">
        <v>7</v>
      </c>
      <c r="C13" s="8" t="s">
        <v>31</v>
      </c>
      <c r="D13" s="3">
        <v>2</v>
      </c>
      <c r="E13" s="3">
        <v>4</v>
      </c>
      <c r="F13" s="2" t="s">
        <v>21</v>
      </c>
    </row>
    <row r="14" spans="2:6" ht="15.75" x14ac:dyDescent="0.3">
      <c r="B14" s="6">
        <v>7</v>
      </c>
      <c r="C14" s="8" t="s">
        <v>31</v>
      </c>
      <c r="D14" s="6">
        <v>3</v>
      </c>
      <c r="E14" s="6"/>
      <c r="F14" s="7" t="s">
        <v>22</v>
      </c>
    </row>
    <row r="15" spans="2:6" ht="15.75" x14ac:dyDescent="0.3">
      <c r="B15" s="3">
        <v>7</v>
      </c>
      <c r="C15" s="8" t="s">
        <v>31</v>
      </c>
      <c r="D15" s="3">
        <v>3</v>
      </c>
      <c r="E15" s="3">
        <v>1</v>
      </c>
      <c r="F15" s="2" t="s">
        <v>23</v>
      </c>
    </row>
    <row r="16" spans="2:6" ht="15.75" x14ac:dyDescent="0.3">
      <c r="B16" s="3">
        <v>7</v>
      </c>
      <c r="C16" s="8" t="s">
        <v>31</v>
      </c>
      <c r="D16" s="3">
        <v>3</v>
      </c>
      <c r="E16" s="3">
        <v>2</v>
      </c>
      <c r="F16" s="2" t="s">
        <v>24</v>
      </c>
    </row>
    <row r="17" spans="2:6" ht="15.75" x14ac:dyDescent="0.3">
      <c r="B17" s="3">
        <v>7</v>
      </c>
      <c r="C17" s="8" t="s">
        <v>31</v>
      </c>
      <c r="D17" s="3">
        <v>3</v>
      </c>
      <c r="E17" s="3">
        <v>3</v>
      </c>
      <c r="F17" s="2" t="s">
        <v>25</v>
      </c>
    </row>
    <row r="18" spans="2:6" ht="15.75" x14ac:dyDescent="0.3">
      <c r="B18" s="3">
        <v>7</v>
      </c>
      <c r="C18" s="8" t="s">
        <v>31</v>
      </c>
      <c r="D18" s="3">
        <v>3</v>
      </c>
      <c r="E18" s="3">
        <v>4</v>
      </c>
      <c r="F18" s="2" t="s">
        <v>26</v>
      </c>
    </row>
    <row r="19" spans="2:6" ht="15.75" x14ac:dyDescent="0.3">
      <c r="B19" s="6">
        <v>7</v>
      </c>
      <c r="C19" s="8" t="s">
        <v>31</v>
      </c>
      <c r="D19" s="6">
        <v>4</v>
      </c>
      <c r="E19" s="6"/>
      <c r="F19" s="7" t="s">
        <v>27</v>
      </c>
    </row>
    <row r="20" spans="2:6" ht="15.75" x14ac:dyDescent="0.3">
      <c r="B20" s="6">
        <v>7</v>
      </c>
      <c r="C20" s="8" t="s">
        <v>31</v>
      </c>
      <c r="D20" s="6">
        <v>5</v>
      </c>
      <c r="E20" s="6"/>
      <c r="F20" s="7" t="s">
        <v>28</v>
      </c>
    </row>
    <row r="21" spans="2:6" ht="30" x14ac:dyDescent="0.3">
      <c r="B21" s="6">
        <v>7</v>
      </c>
      <c r="C21" s="8" t="s">
        <v>31</v>
      </c>
      <c r="D21" s="6">
        <v>6</v>
      </c>
      <c r="E21" s="6"/>
      <c r="F21" s="7" t="s">
        <v>29</v>
      </c>
    </row>
  </sheetData>
  <pageMargins left="0.7" right="0.7" top="0.75" bottom="0.75" header="0.3" footer="0.3"/>
  <pageSetup paperSize="9" orientation="portrait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1185"/>
  <sheetViews>
    <sheetView showGridLines="0" tabSelected="1" view="pageBreakPreview" zoomScale="91" zoomScaleNormal="100" zoomScaleSheetLayoutView="9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321" sqref="J321"/>
    </sheetView>
  </sheetViews>
  <sheetFormatPr defaultColWidth="8.85546875" defaultRowHeight="15" x14ac:dyDescent="0.25"/>
  <cols>
    <col min="1" max="1" width="10" style="11" customWidth="1"/>
    <col min="2" max="2" width="15.7109375" style="10" customWidth="1"/>
    <col min="3" max="3" width="56.7109375" style="10" customWidth="1"/>
    <col min="4" max="4" width="12.85546875" style="45" customWidth="1"/>
    <col min="5" max="5" width="11" style="45" customWidth="1"/>
    <col min="6" max="6" width="10.7109375" style="45" customWidth="1"/>
    <col min="7" max="7" width="17.5703125" style="45" customWidth="1"/>
    <col min="8" max="8" width="18" style="45" customWidth="1"/>
    <col min="9" max="9" width="12" style="10" bestFit="1" customWidth="1"/>
    <col min="10" max="16384" width="8.85546875" style="10"/>
  </cols>
  <sheetData>
    <row r="1" spans="1:8" ht="18" customHeight="1" x14ac:dyDescent="0.25">
      <c r="A1" s="31"/>
      <c r="B1" s="33"/>
      <c r="C1" s="32"/>
      <c r="D1" s="34"/>
      <c r="E1" s="34"/>
      <c r="F1" s="34"/>
      <c r="G1" s="34"/>
      <c r="H1" s="34"/>
    </row>
    <row r="2" spans="1:8" ht="30" customHeight="1" x14ac:dyDescent="0.25">
      <c r="A2" s="31"/>
      <c r="B2" s="49" t="s">
        <v>11</v>
      </c>
      <c r="C2" s="50" t="s">
        <v>12</v>
      </c>
      <c r="D2" s="51" t="s">
        <v>66</v>
      </c>
      <c r="E2" s="51"/>
      <c r="F2" s="51"/>
      <c r="G2" s="51"/>
      <c r="H2" s="51"/>
    </row>
    <row r="3" spans="1:8" ht="41.25" customHeight="1" x14ac:dyDescent="0.25">
      <c r="A3" s="14"/>
      <c r="B3" s="49"/>
      <c r="C3" s="50"/>
      <c r="D3" s="35" t="s">
        <v>0</v>
      </c>
      <c r="E3" s="35" t="s">
        <v>67</v>
      </c>
      <c r="F3" s="35" t="s">
        <v>68</v>
      </c>
      <c r="G3" s="35" t="s">
        <v>69</v>
      </c>
      <c r="H3" s="35" t="s">
        <v>70</v>
      </c>
    </row>
    <row r="4" spans="1:8" ht="69" customHeight="1" x14ac:dyDescent="0.25">
      <c r="A4" s="14" t="str">
        <f>IF(OR(E4&lt;&gt;0,F4&lt;&gt;0,G4&lt;&gt;0,H4&lt;&gt;0),"a","b")</f>
        <v>a</v>
      </c>
      <c r="B4" s="21" t="s">
        <v>43</v>
      </c>
      <c r="C4" s="20" t="s">
        <v>32</v>
      </c>
      <c r="D4" s="36">
        <f>D18+D32+D46+D60+D74+D88+D102+D116+D130+D144+D158+D172+D186+D200+D214+D228+D242+D256+D270+D284+D298+D312+D340+D326+D354+D368+D382+D396+D410+D424+D438+D452+D466+D480+D494+D508+D522+D536+D550+D564+D578+D592+D606+D620+D634+D648+D662+D676+D690+D704+D718+D732+D746+D760+D774+D788+D802+D816+D830+D844+D858+D872+D886+D900+D914+D928+D942+D956+D970+D984+D998+D1012+D1026+D1040+D1054+D1069+D1083+D1097+D1111+D1125+D1139+D1153+D1167</f>
        <v>0</v>
      </c>
      <c r="E4" s="36">
        <f>E18+E32+E46+E60+E74+E88+E102+E116+E130+E144+E158+E172+E186+E200+E214+E228+E242+E256+E270+E284+E298+E312+E340+E326+E354+E368+E382+E396+E410+E424+E438+E452+E466+E480+E494+E508+E522+E536+E550+E564+E578+E592+E606+E620+E634+E648+E662+E676+E690+E704+E718+E732+E746+E760+E774+E788+E802+E816+E830+E844+E858+E872+E886+E900+E914+E928+E942+E956+E970+E984+E998+E1012+E1026+E1040+E1054+E1069+E1083+E1097+E1111+E1125+E1139+E1153+E1167</f>
        <v>0</v>
      </c>
      <c r="F4" s="36">
        <f>F18+F32+F46+F60+F74+F88+F102+F116+F130+F144+F158+F172+F186+F200+F214+F228+F242+F256+F270+F284+F298+F312+F340+F326+F354+F368+F382+F396+F410+F424+F438+F452+F466+F480+F494+F508+F522+F536+F550+F564+F578+F592+F606+F620+F634+F648+F662+F676+F690+F704+F718+F732+F746+F760+F774+F788+F802+F816+F830+F844+F858+F872+F886+F900+F914+F928+F942+F956+F970+F984+F998+F1012+F1026+F1040+F1054+F1069+F1083+F1097+F1111+F1125+F1139+F1153+F1167</f>
        <v>0</v>
      </c>
      <c r="G4" s="53">
        <f>G18+G32+G46+G60+G74+G88+G102+G116+G130+G144+G158+G172+G186+G200+G214+G228+G242+G256+G270+G284+G298+G312+G340+G326+G354+G368+G382+G396+G410+G424+G438+G452+G466+G480+G494+G508+G522+G536+G550+G564+G578+G592+G606+G620+G634+G648+G662+G676+G690+G704+G718+G732+G746+G760+G774+G788+G802+G816+G830+G844+G858+G872+G886+G900+G914+G928+G942+G956+G970+G984+G998+G1012+G1026+G1040+G1054+G1069+G1083+G1097+G1111+G1125+G1139+G1153+G1167</f>
        <v>4584500</v>
      </c>
      <c r="H4" s="53">
        <f>H18+H32+H46+H60+H74+H88+H102+H116+H130+H144+H158+H172+H186+H200+H214+H228+H242+H256+H270+H284+H298+H312+H340+H326+H354+H368+H382+H396+H410+H424+H438+H452+H466+H480+H494+H508+H522+H536+H550+H564+H578+H592+H606+H620+H634+H648+H662+H676+H690+H704+H718+H732+H746+H760+H774+H788+H802+H816+H830+H844+H858+H872+H886+H900+H914+H928+H942+H956+H970+H984+H998+H1012+H1026+H1040+H1054+H1069+H1083+H1097+H1111+H1125+H1139+H1153+H1167</f>
        <v>-4584500</v>
      </c>
    </row>
    <row r="5" spans="1:8" ht="18" x14ac:dyDescent="0.25">
      <c r="A5" s="14" t="str">
        <f t="shared" ref="A5:A68" si="0">IF(OR(E5&lt;&gt;0,F5&lt;&gt;0,G5&lt;&gt;0,H5&lt;&gt;0),"a","b")</f>
        <v>a</v>
      </c>
      <c r="B5" s="23" t="s">
        <v>71</v>
      </c>
      <c r="C5" s="22" t="s">
        <v>1</v>
      </c>
      <c r="D5" s="36">
        <f t="shared" ref="D5:H17" si="1">D19+D33+D47+D61+D75+D89+D103+D117+D131+D145+D159+D173+D187+D201+D215+D229+D243+D257+D271+D285+D299+D313+D341+D327+D355+D369+D383+D397+D411+D425+D439+D453+D467+D481+D495+D509+D523+D537+D551+D565+D579+D593+D607+D621+D635+D649+D663+D677+D691+D705+D719+D733+D747+D761+D775+D789+D803+D817+D831+D845+D859+D873+D887+D901+D915+D929+D943+D957+D971+D985+D999+D1013+D1027+D1041+D1055+D1070+D1084+D1098+D1112+D1126+D1140+D1154+D1168</f>
        <v>0</v>
      </c>
      <c r="E5" s="36">
        <f t="shared" si="1"/>
        <v>0</v>
      </c>
      <c r="F5" s="36">
        <f t="shared" si="1"/>
        <v>0</v>
      </c>
      <c r="G5" s="36">
        <f t="shared" si="1"/>
        <v>4747500</v>
      </c>
      <c r="H5" s="36">
        <f t="shared" si="1"/>
        <v>-4747500</v>
      </c>
    </row>
    <row r="6" spans="1:8" ht="18" x14ac:dyDescent="0.25">
      <c r="A6" s="14" t="str">
        <f t="shared" si="0"/>
        <v>a</v>
      </c>
      <c r="B6" s="27" t="s">
        <v>71</v>
      </c>
      <c r="C6" s="28" t="s">
        <v>2</v>
      </c>
      <c r="D6" s="36">
        <f t="shared" si="1"/>
        <v>0</v>
      </c>
      <c r="E6" s="36">
        <f t="shared" si="1"/>
        <v>0</v>
      </c>
      <c r="F6" s="36">
        <f t="shared" si="1"/>
        <v>0</v>
      </c>
      <c r="G6" s="36">
        <f t="shared" si="1"/>
        <v>-636000</v>
      </c>
      <c r="H6" s="36">
        <f t="shared" si="1"/>
        <v>636000</v>
      </c>
    </row>
    <row r="7" spans="1:8" ht="18" x14ac:dyDescent="0.25">
      <c r="A7" s="14" t="str">
        <f t="shared" si="0"/>
        <v>a</v>
      </c>
      <c r="B7" s="27" t="s">
        <v>71</v>
      </c>
      <c r="C7" s="28" t="s">
        <v>3</v>
      </c>
      <c r="D7" s="36">
        <f t="shared" si="1"/>
        <v>0</v>
      </c>
      <c r="E7" s="36">
        <f t="shared" si="1"/>
        <v>0</v>
      </c>
      <c r="F7" s="36">
        <f t="shared" si="1"/>
        <v>0</v>
      </c>
      <c r="G7" s="36">
        <f t="shared" si="1"/>
        <v>-2560100</v>
      </c>
      <c r="H7" s="36">
        <f t="shared" si="1"/>
        <v>2560100</v>
      </c>
    </row>
    <row r="8" spans="1:8" ht="18" hidden="1" x14ac:dyDescent="0.25">
      <c r="A8" s="14" t="str">
        <f t="shared" si="0"/>
        <v>b</v>
      </c>
      <c r="B8" s="27" t="s">
        <v>71</v>
      </c>
      <c r="C8" s="28" t="s">
        <v>4</v>
      </c>
      <c r="D8" s="36">
        <f t="shared" si="1"/>
        <v>0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si="1"/>
        <v>0</v>
      </c>
    </row>
    <row r="9" spans="1:8" ht="18" hidden="1" x14ac:dyDescent="0.25">
      <c r="A9" s="14" t="str">
        <f t="shared" si="0"/>
        <v>b</v>
      </c>
      <c r="B9" s="27" t="s">
        <v>71</v>
      </c>
      <c r="C9" s="26" t="s">
        <v>5</v>
      </c>
      <c r="D9" s="36">
        <f t="shared" si="1"/>
        <v>0</v>
      </c>
      <c r="E9" s="36">
        <f t="shared" si="1"/>
        <v>0</v>
      </c>
      <c r="F9" s="36">
        <f t="shared" si="1"/>
        <v>0</v>
      </c>
      <c r="G9" s="36">
        <f t="shared" si="1"/>
        <v>0</v>
      </c>
      <c r="H9" s="36">
        <f t="shared" si="1"/>
        <v>0</v>
      </c>
    </row>
    <row r="10" spans="1:8" ht="18" hidden="1" x14ac:dyDescent="0.25">
      <c r="A10" s="14" t="str">
        <f t="shared" si="0"/>
        <v>b</v>
      </c>
      <c r="B10" s="27" t="s">
        <v>71</v>
      </c>
      <c r="C10" s="26" t="s">
        <v>6</v>
      </c>
      <c r="D10" s="36">
        <f t="shared" si="1"/>
        <v>0</v>
      </c>
      <c r="E10" s="36">
        <f t="shared" si="1"/>
        <v>0</v>
      </c>
      <c r="F10" s="36">
        <f t="shared" si="1"/>
        <v>0</v>
      </c>
      <c r="G10" s="36">
        <f t="shared" si="1"/>
        <v>0</v>
      </c>
      <c r="H10" s="36">
        <f t="shared" si="1"/>
        <v>0</v>
      </c>
    </row>
    <row r="11" spans="1:8" ht="18" x14ac:dyDescent="0.25">
      <c r="A11" s="14" t="str">
        <f t="shared" si="0"/>
        <v>a</v>
      </c>
      <c r="B11" s="27" t="s">
        <v>71</v>
      </c>
      <c r="C11" s="26" t="s">
        <v>7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8131800</v>
      </c>
      <c r="H11" s="36">
        <f t="shared" si="1"/>
        <v>-8131800</v>
      </c>
    </row>
    <row r="12" spans="1:8" ht="18" x14ac:dyDescent="0.25">
      <c r="A12" s="14" t="str">
        <f t="shared" si="0"/>
        <v>a</v>
      </c>
      <c r="B12" s="27" t="s">
        <v>71</v>
      </c>
      <c r="C12" s="26" t="s">
        <v>72</v>
      </c>
      <c r="D12" s="36">
        <f t="shared" si="1"/>
        <v>0</v>
      </c>
      <c r="E12" s="36">
        <f t="shared" si="1"/>
        <v>0</v>
      </c>
      <c r="F12" s="36">
        <f t="shared" si="1"/>
        <v>0</v>
      </c>
      <c r="G12" s="36">
        <f t="shared" si="1"/>
        <v>-188200</v>
      </c>
      <c r="H12" s="36">
        <f t="shared" si="1"/>
        <v>188200</v>
      </c>
    </row>
    <row r="13" spans="1:8" ht="30" x14ac:dyDescent="0.25">
      <c r="A13" s="14" t="str">
        <f t="shared" si="0"/>
        <v>a</v>
      </c>
      <c r="B13" s="25"/>
      <c r="C13" s="24" t="s">
        <v>73</v>
      </c>
      <c r="D13" s="36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-188200</v>
      </c>
      <c r="H13" s="36">
        <f t="shared" si="1"/>
        <v>188200</v>
      </c>
    </row>
    <row r="14" spans="1:8" ht="30" hidden="1" x14ac:dyDescent="0.25">
      <c r="A14" s="14" t="str">
        <f t="shared" si="0"/>
        <v>b</v>
      </c>
      <c r="B14" s="25"/>
      <c r="C14" s="24" t="s">
        <v>74</v>
      </c>
      <c r="D14" s="36">
        <f t="shared" si="1"/>
        <v>0</v>
      </c>
      <c r="E14" s="36">
        <f t="shared" si="1"/>
        <v>0</v>
      </c>
      <c r="F14" s="36">
        <f t="shared" si="1"/>
        <v>0</v>
      </c>
      <c r="G14" s="36">
        <f t="shared" si="1"/>
        <v>0</v>
      </c>
      <c r="H14" s="36">
        <f t="shared" si="1"/>
        <v>0</v>
      </c>
    </row>
    <row r="15" spans="1:8" ht="18" x14ac:dyDescent="0.25">
      <c r="A15" s="14" t="str">
        <f t="shared" si="0"/>
        <v>a</v>
      </c>
      <c r="B15" s="23" t="s">
        <v>71</v>
      </c>
      <c r="C15" s="22" t="s">
        <v>8</v>
      </c>
      <c r="D15" s="36">
        <f t="shared" si="1"/>
        <v>0</v>
      </c>
      <c r="E15" s="36">
        <f t="shared" si="1"/>
        <v>0</v>
      </c>
      <c r="F15" s="36">
        <f t="shared" si="1"/>
        <v>0</v>
      </c>
      <c r="G15" s="36">
        <f t="shared" si="1"/>
        <v>-163000</v>
      </c>
      <c r="H15" s="36">
        <f t="shared" si="1"/>
        <v>163000</v>
      </c>
    </row>
    <row r="16" spans="1:8" ht="18" hidden="1" x14ac:dyDescent="0.25">
      <c r="A16" s="14" t="str">
        <f t="shared" si="0"/>
        <v>b</v>
      </c>
      <c r="B16" s="23" t="s">
        <v>71</v>
      </c>
      <c r="C16" s="22" t="s">
        <v>9</v>
      </c>
      <c r="D16" s="36">
        <f t="shared" si="1"/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</row>
    <row r="17" spans="1:8" ht="18" hidden="1" x14ac:dyDescent="0.25">
      <c r="A17" s="14" t="str">
        <f t="shared" si="0"/>
        <v>b</v>
      </c>
      <c r="B17" s="23" t="s">
        <v>71</v>
      </c>
      <c r="C17" s="22" t="s">
        <v>10</v>
      </c>
      <c r="D17" s="36">
        <f t="shared" si="1"/>
        <v>0</v>
      </c>
      <c r="E17" s="36">
        <f t="shared" si="1"/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</row>
    <row r="18" spans="1:8" ht="72" hidden="1" x14ac:dyDescent="0.25">
      <c r="A18" s="14" t="str">
        <f t="shared" si="0"/>
        <v>b</v>
      </c>
      <c r="B18" s="21" t="s">
        <v>44</v>
      </c>
      <c r="C18" s="20" t="s">
        <v>45</v>
      </c>
      <c r="D18" s="37">
        <f t="shared" ref="D18:D49" si="2">E18+F18+G18+H18</f>
        <v>0</v>
      </c>
      <c r="E18" s="37">
        <f>E19+E29+E30+E31</f>
        <v>0</v>
      </c>
      <c r="F18" s="37">
        <f>F19+F29+F30+F31</f>
        <v>0</v>
      </c>
      <c r="G18" s="37">
        <f>G19+G29+G30+G31</f>
        <v>0</v>
      </c>
      <c r="H18" s="37">
        <f>H19+H29+H30+H31</f>
        <v>0</v>
      </c>
    </row>
    <row r="19" spans="1:8" ht="18" hidden="1" x14ac:dyDescent="0.25">
      <c r="A19" s="14" t="str">
        <f t="shared" si="0"/>
        <v>b</v>
      </c>
      <c r="B19" s="19" t="s">
        <v>71</v>
      </c>
      <c r="C19" s="12" t="s">
        <v>1</v>
      </c>
      <c r="D19" s="38">
        <f t="shared" si="2"/>
        <v>0</v>
      </c>
      <c r="E19" s="39">
        <f>E20+E21+E22+E23+E24+E25+E26</f>
        <v>0</v>
      </c>
      <c r="F19" s="39">
        <f>F20+F21+F22+F23+F24+F25+F26</f>
        <v>0</v>
      </c>
      <c r="G19" s="39">
        <f>G20+G21+G22+G23+G24+G25+G26</f>
        <v>0</v>
      </c>
      <c r="H19" s="39">
        <f>H20+H21+H22+H23+H24+H25+H26</f>
        <v>0</v>
      </c>
    </row>
    <row r="20" spans="1:8" ht="18" hidden="1" x14ac:dyDescent="0.25">
      <c r="A20" s="14" t="str">
        <f t="shared" si="0"/>
        <v>b</v>
      </c>
      <c r="B20" s="13" t="s">
        <v>71</v>
      </c>
      <c r="C20" s="18" t="s">
        <v>2</v>
      </c>
      <c r="D20" s="40">
        <f t="shared" si="2"/>
        <v>0</v>
      </c>
      <c r="E20" s="41"/>
      <c r="F20" s="41"/>
      <c r="G20" s="41"/>
      <c r="H20" s="41"/>
    </row>
    <row r="21" spans="1:8" ht="18" hidden="1" x14ac:dyDescent="0.25">
      <c r="A21" s="14" t="str">
        <f t="shared" si="0"/>
        <v>b</v>
      </c>
      <c r="B21" s="13" t="s">
        <v>71</v>
      </c>
      <c r="C21" s="18" t="s">
        <v>3</v>
      </c>
      <c r="D21" s="40">
        <f t="shared" si="2"/>
        <v>0</v>
      </c>
      <c r="E21" s="41"/>
      <c r="F21" s="41"/>
      <c r="G21" s="41"/>
      <c r="H21" s="41"/>
    </row>
    <row r="22" spans="1:8" ht="18" hidden="1" x14ac:dyDescent="0.25">
      <c r="A22" s="14" t="str">
        <f t="shared" si="0"/>
        <v>b</v>
      </c>
      <c r="B22" s="13" t="s">
        <v>71</v>
      </c>
      <c r="C22" s="18" t="s">
        <v>4</v>
      </c>
      <c r="D22" s="40">
        <f t="shared" si="2"/>
        <v>0</v>
      </c>
      <c r="E22" s="41"/>
      <c r="F22" s="41"/>
      <c r="G22" s="41"/>
      <c r="H22" s="41"/>
    </row>
    <row r="23" spans="1:8" ht="18" hidden="1" x14ac:dyDescent="0.25">
      <c r="A23" s="14" t="str">
        <f t="shared" si="0"/>
        <v>b</v>
      </c>
      <c r="B23" s="13" t="s">
        <v>71</v>
      </c>
      <c r="C23" s="17" t="s">
        <v>5</v>
      </c>
      <c r="D23" s="40">
        <f t="shared" si="2"/>
        <v>0</v>
      </c>
      <c r="E23" s="41"/>
      <c r="F23" s="41"/>
      <c r="G23" s="41"/>
      <c r="H23" s="41"/>
    </row>
    <row r="24" spans="1:8" ht="18" hidden="1" x14ac:dyDescent="0.25">
      <c r="A24" s="14" t="str">
        <f t="shared" si="0"/>
        <v>b</v>
      </c>
      <c r="B24" s="13" t="s">
        <v>71</v>
      </c>
      <c r="C24" s="17" t="s">
        <v>6</v>
      </c>
      <c r="D24" s="40">
        <f t="shared" si="2"/>
        <v>0</v>
      </c>
      <c r="E24" s="41"/>
      <c r="F24" s="41"/>
      <c r="G24" s="41"/>
      <c r="H24" s="41"/>
    </row>
    <row r="25" spans="1:8" ht="18" hidden="1" x14ac:dyDescent="0.25">
      <c r="A25" s="14" t="str">
        <f t="shared" si="0"/>
        <v>b</v>
      </c>
      <c r="B25" s="13" t="s">
        <v>71</v>
      </c>
      <c r="C25" s="17" t="s">
        <v>7</v>
      </c>
      <c r="D25" s="40">
        <f t="shared" si="2"/>
        <v>0</v>
      </c>
      <c r="E25" s="41"/>
      <c r="F25" s="41"/>
      <c r="G25" s="41"/>
      <c r="H25" s="41"/>
    </row>
    <row r="26" spans="1:8" ht="18" hidden="1" x14ac:dyDescent="0.25">
      <c r="A26" s="14" t="str">
        <f t="shared" si="0"/>
        <v>b</v>
      </c>
      <c r="B26" s="13" t="s">
        <v>71</v>
      </c>
      <c r="C26" s="17" t="s">
        <v>72</v>
      </c>
      <c r="D26" s="40">
        <f t="shared" si="2"/>
        <v>0</v>
      </c>
      <c r="E26" s="41">
        <f>E27+E28</f>
        <v>0</v>
      </c>
      <c r="F26" s="41">
        <f>F27+F28</f>
        <v>0</v>
      </c>
      <c r="G26" s="41">
        <f>G27+G28</f>
        <v>0</v>
      </c>
      <c r="H26" s="41">
        <f>H27+H28</f>
        <v>0</v>
      </c>
    </row>
    <row r="27" spans="1:8" ht="30" hidden="1" x14ac:dyDescent="0.25">
      <c r="A27" s="14" t="str">
        <f t="shared" si="0"/>
        <v>b</v>
      </c>
      <c r="B27" s="16"/>
      <c r="C27" s="15" t="s">
        <v>73</v>
      </c>
      <c r="D27" s="42">
        <f t="shared" si="2"/>
        <v>0</v>
      </c>
      <c r="E27" s="43"/>
      <c r="F27" s="43"/>
      <c r="G27" s="43"/>
      <c r="H27" s="43"/>
    </row>
    <row r="28" spans="1:8" ht="30" hidden="1" x14ac:dyDescent="0.25">
      <c r="A28" s="14" t="str">
        <f t="shared" si="0"/>
        <v>b</v>
      </c>
      <c r="B28" s="16"/>
      <c r="C28" s="15" t="s">
        <v>74</v>
      </c>
      <c r="D28" s="42">
        <f t="shared" si="2"/>
        <v>0</v>
      </c>
      <c r="E28" s="43"/>
      <c r="F28" s="43"/>
      <c r="G28" s="43"/>
      <c r="H28" s="43"/>
    </row>
    <row r="29" spans="1:8" ht="18" hidden="1" x14ac:dyDescent="0.25">
      <c r="A29" s="14" t="str">
        <f t="shared" si="0"/>
        <v>b</v>
      </c>
      <c r="B29" s="13" t="s">
        <v>71</v>
      </c>
      <c r="C29" s="12" t="s">
        <v>8</v>
      </c>
      <c r="D29" s="38">
        <f t="shared" si="2"/>
        <v>0</v>
      </c>
      <c r="E29" s="39"/>
      <c r="F29" s="39"/>
      <c r="G29" s="39"/>
      <c r="H29" s="39"/>
    </row>
    <row r="30" spans="1:8" ht="18" hidden="1" x14ac:dyDescent="0.25">
      <c r="A30" s="14" t="str">
        <f t="shared" si="0"/>
        <v>b</v>
      </c>
      <c r="B30" s="13" t="s">
        <v>71</v>
      </c>
      <c r="C30" s="12" t="s">
        <v>9</v>
      </c>
      <c r="D30" s="38">
        <f t="shared" si="2"/>
        <v>0</v>
      </c>
      <c r="E30" s="39"/>
      <c r="F30" s="39"/>
      <c r="G30" s="39"/>
      <c r="H30" s="39"/>
    </row>
    <row r="31" spans="1:8" ht="18" hidden="1" x14ac:dyDescent="0.25">
      <c r="A31" s="14" t="str">
        <f t="shared" si="0"/>
        <v>b</v>
      </c>
      <c r="B31" s="13" t="s">
        <v>71</v>
      </c>
      <c r="C31" s="12" t="s">
        <v>10</v>
      </c>
      <c r="D31" s="38">
        <f t="shared" si="2"/>
        <v>0</v>
      </c>
      <c r="E31" s="39"/>
      <c r="F31" s="39"/>
      <c r="G31" s="39"/>
      <c r="H31" s="39"/>
    </row>
    <row r="32" spans="1:8" ht="36" hidden="1" x14ac:dyDescent="0.25">
      <c r="A32" s="14" t="str">
        <f t="shared" si="0"/>
        <v>b</v>
      </c>
      <c r="B32" s="21" t="s">
        <v>46</v>
      </c>
      <c r="C32" s="20" t="s">
        <v>47</v>
      </c>
      <c r="D32" s="37">
        <f t="shared" si="2"/>
        <v>0</v>
      </c>
      <c r="E32" s="37">
        <f>E33+E43+E44+E45</f>
        <v>0</v>
      </c>
      <c r="F32" s="37">
        <f>F33+F43+F44+F45</f>
        <v>0</v>
      </c>
      <c r="G32" s="37">
        <f>G33+G43+G44+G45</f>
        <v>0</v>
      </c>
      <c r="H32" s="37">
        <f>H33+H43+H44+H45</f>
        <v>0</v>
      </c>
    </row>
    <row r="33" spans="1:8" ht="18" hidden="1" x14ac:dyDescent="0.25">
      <c r="A33" s="14" t="str">
        <f t="shared" si="0"/>
        <v>b</v>
      </c>
      <c r="B33" s="19" t="s">
        <v>71</v>
      </c>
      <c r="C33" s="12" t="s">
        <v>1</v>
      </c>
      <c r="D33" s="38">
        <f t="shared" si="2"/>
        <v>0</v>
      </c>
      <c r="E33" s="39">
        <f>E34+E35+E36+E37+E38+E39+E40</f>
        <v>0</v>
      </c>
      <c r="F33" s="39">
        <f>F34+F35+F36+F37+F38+F39+F40</f>
        <v>0</v>
      </c>
      <c r="G33" s="39">
        <f>G34+G35+G36+G37+G38+G39+G40</f>
        <v>0</v>
      </c>
      <c r="H33" s="39">
        <f>H34+H35+H36+H37+H38+H39+H40</f>
        <v>0</v>
      </c>
    </row>
    <row r="34" spans="1:8" ht="18" hidden="1" x14ac:dyDescent="0.25">
      <c r="A34" s="14" t="str">
        <f t="shared" si="0"/>
        <v>b</v>
      </c>
      <c r="B34" s="13" t="s">
        <v>71</v>
      </c>
      <c r="C34" s="18" t="s">
        <v>2</v>
      </c>
      <c r="D34" s="40">
        <f t="shared" si="2"/>
        <v>0</v>
      </c>
      <c r="E34" s="41"/>
      <c r="F34" s="41"/>
      <c r="G34" s="41"/>
      <c r="H34" s="41"/>
    </row>
    <row r="35" spans="1:8" ht="18" hidden="1" x14ac:dyDescent="0.25">
      <c r="A35" s="14" t="str">
        <f t="shared" si="0"/>
        <v>b</v>
      </c>
      <c r="B35" s="13" t="s">
        <v>71</v>
      </c>
      <c r="C35" s="18" t="s">
        <v>3</v>
      </c>
      <c r="D35" s="40">
        <f t="shared" si="2"/>
        <v>0</v>
      </c>
      <c r="E35" s="41"/>
      <c r="F35" s="41"/>
      <c r="G35" s="41"/>
      <c r="H35" s="41"/>
    </row>
    <row r="36" spans="1:8" ht="18" hidden="1" x14ac:dyDescent="0.25">
      <c r="A36" s="14" t="str">
        <f t="shared" si="0"/>
        <v>b</v>
      </c>
      <c r="B36" s="13" t="s">
        <v>71</v>
      </c>
      <c r="C36" s="18" t="s">
        <v>4</v>
      </c>
      <c r="D36" s="40">
        <f t="shared" si="2"/>
        <v>0</v>
      </c>
      <c r="E36" s="41"/>
      <c r="F36" s="41"/>
      <c r="G36" s="41"/>
      <c r="H36" s="41"/>
    </row>
    <row r="37" spans="1:8" ht="18" hidden="1" x14ac:dyDescent="0.25">
      <c r="A37" s="14" t="str">
        <f t="shared" si="0"/>
        <v>b</v>
      </c>
      <c r="B37" s="13" t="s">
        <v>71</v>
      </c>
      <c r="C37" s="17" t="s">
        <v>5</v>
      </c>
      <c r="D37" s="40">
        <f t="shared" si="2"/>
        <v>0</v>
      </c>
      <c r="E37" s="41"/>
      <c r="F37" s="41"/>
      <c r="G37" s="41"/>
      <c r="H37" s="41"/>
    </row>
    <row r="38" spans="1:8" ht="18" hidden="1" x14ac:dyDescent="0.25">
      <c r="A38" s="14" t="str">
        <f t="shared" si="0"/>
        <v>b</v>
      </c>
      <c r="B38" s="13" t="s">
        <v>71</v>
      </c>
      <c r="C38" s="17" t="s">
        <v>6</v>
      </c>
      <c r="D38" s="40">
        <f t="shared" si="2"/>
        <v>0</v>
      </c>
      <c r="E38" s="41"/>
      <c r="F38" s="41"/>
      <c r="G38" s="41"/>
      <c r="H38" s="41"/>
    </row>
    <row r="39" spans="1:8" ht="18" hidden="1" x14ac:dyDescent="0.25">
      <c r="A39" s="14" t="str">
        <f t="shared" si="0"/>
        <v>b</v>
      </c>
      <c r="B39" s="13" t="s">
        <v>71</v>
      </c>
      <c r="C39" s="17" t="s">
        <v>7</v>
      </c>
      <c r="D39" s="40">
        <f t="shared" si="2"/>
        <v>0</v>
      </c>
      <c r="E39" s="41"/>
      <c r="F39" s="41"/>
      <c r="G39" s="41"/>
      <c r="H39" s="41"/>
    </row>
    <row r="40" spans="1:8" ht="18" hidden="1" x14ac:dyDescent="0.25">
      <c r="A40" s="14" t="str">
        <f t="shared" si="0"/>
        <v>b</v>
      </c>
      <c r="B40" s="13" t="s">
        <v>71</v>
      </c>
      <c r="C40" s="17" t="s">
        <v>72</v>
      </c>
      <c r="D40" s="40">
        <f t="shared" si="2"/>
        <v>0</v>
      </c>
      <c r="E40" s="41">
        <f>E41+E42</f>
        <v>0</v>
      </c>
      <c r="F40" s="41">
        <f>F41+F42</f>
        <v>0</v>
      </c>
      <c r="G40" s="41">
        <f>G41+G42</f>
        <v>0</v>
      </c>
      <c r="H40" s="41">
        <f>H41+H42</f>
        <v>0</v>
      </c>
    </row>
    <row r="41" spans="1:8" ht="30" hidden="1" x14ac:dyDescent="0.25">
      <c r="A41" s="14" t="str">
        <f t="shared" si="0"/>
        <v>b</v>
      </c>
      <c r="B41" s="16"/>
      <c r="C41" s="15" t="s">
        <v>73</v>
      </c>
      <c r="D41" s="42">
        <f t="shared" si="2"/>
        <v>0</v>
      </c>
      <c r="E41" s="43"/>
      <c r="F41" s="43"/>
      <c r="G41" s="43"/>
      <c r="H41" s="43"/>
    </row>
    <row r="42" spans="1:8" ht="30" hidden="1" x14ac:dyDescent="0.25">
      <c r="A42" s="14" t="str">
        <f t="shared" si="0"/>
        <v>b</v>
      </c>
      <c r="B42" s="16"/>
      <c r="C42" s="15" t="s">
        <v>74</v>
      </c>
      <c r="D42" s="42">
        <f t="shared" si="2"/>
        <v>0</v>
      </c>
      <c r="E42" s="43"/>
      <c r="F42" s="43"/>
      <c r="G42" s="43"/>
      <c r="H42" s="43"/>
    </row>
    <row r="43" spans="1:8" ht="18" hidden="1" x14ac:dyDescent="0.25">
      <c r="A43" s="14" t="str">
        <f t="shared" si="0"/>
        <v>b</v>
      </c>
      <c r="B43" s="13" t="s">
        <v>71</v>
      </c>
      <c r="C43" s="12" t="s">
        <v>8</v>
      </c>
      <c r="D43" s="38">
        <f t="shared" si="2"/>
        <v>0</v>
      </c>
      <c r="E43" s="39"/>
      <c r="F43" s="39"/>
      <c r="G43" s="39"/>
      <c r="H43" s="39"/>
    </row>
    <row r="44" spans="1:8" ht="18" hidden="1" x14ac:dyDescent="0.25">
      <c r="A44" s="14" t="str">
        <f t="shared" si="0"/>
        <v>b</v>
      </c>
      <c r="B44" s="13" t="s">
        <v>71</v>
      </c>
      <c r="C44" s="12" t="s">
        <v>9</v>
      </c>
      <c r="D44" s="38">
        <f t="shared" si="2"/>
        <v>0</v>
      </c>
      <c r="E44" s="39"/>
      <c r="F44" s="39"/>
      <c r="G44" s="39"/>
      <c r="H44" s="39"/>
    </row>
    <row r="45" spans="1:8" ht="18" hidden="1" x14ac:dyDescent="0.25">
      <c r="A45" s="14" t="str">
        <f t="shared" si="0"/>
        <v>b</v>
      </c>
      <c r="B45" s="13" t="s">
        <v>71</v>
      </c>
      <c r="C45" s="12" t="s">
        <v>10</v>
      </c>
      <c r="D45" s="38">
        <f t="shared" si="2"/>
        <v>0</v>
      </c>
      <c r="E45" s="39"/>
      <c r="F45" s="39"/>
      <c r="G45" s="39"/>
      <c r="H45" s="39"/>
    </row>
    <row r="46" spans="1:8" ht="36" hidden="1" x14ac:dyDescent="0.25">
      <c r="A46" s="14" t="str">
        <f t="shared" si="0"/>
        <v>b</v>
      </c>
      <c r="B46" s="21" t="s">
        <v>79</v>
      </c>
      <c r="C46" s="20" t="s">
        <v>80</v>
      </c>
      <c r="D46" s="37">
        <f t="shared" si="2"/>
        <v>0</v>
      </c>
      <c r="E46" s="37">
        <f>E47+E57+E58+E59</f>
        <v>0</v>
      </c>
      <c r="F46" s="37">
        <f>F47+F57+F58+F59</f>
        <v>0</v>
      </c>
      <c r="G46" s="37">
        <f>G47+G57+G58+G59</f>
        <v>0</v>
      </c>
      <c r="H46" s="37">
        <f>H47+H57+H58+H59</f>
        <v>0</v>
      </c>
    </row>
    <row r="47" spans="1:8" ht="18" hidden="1" x14ac:dyDescent="0.25">
      <c r="A47" s="14" t="str">
        <f t="shared" si="0"/>
        <v>b</v>
      </c>
      <c r="B47" s="19" t="s">
        <v>71</v>
      </c>
      <c r="C47" s="12" t="s">
        <v>1</v>
      </c>
      <c r="D47" s="38">
        <f t="shared" si="2"/>
        <v>0</v>
      </c>
      <c r="E47" s="39">
        <f>E48+E49+E50+E51+E52+E53+E54</f>
        <v>0</v>
      </c>
      <c r="F47" s="39">
        <f>F48+F49+F50+F51+F52+F53+F54</f>
        <v>0</v>
      </c>
      <c r="G47" s="39">
        <f>G48+G49+G50+G51+G52+G53+G54</f>
        <v>0</v>
      </c>
      <c r="H47" s="39">
        <f>H48+H49+H50+H51+H52+H53+H54</f>
        <v>0</v>
      </c>
    </row>
    <row r="48" spans="1:8" ht="18" hidden="1" x14ac:dyDescent="0.25">
      <c r="A48" s="14" t="str">
        <f t="shared" si="0"/>
        <v>b</v>
      </c>
      <c r="B48" s="13" t="s">
        <v>71</v>
      </c>
      <c r="C48" s="18" t="s">
        <v>2</v>
      </c>
      <c r="D48" s="40">
        <f t="shared" si="2"/>
        <v>0</v>
      </c>
      <c r="E48" s="41"/>
      <c r="F48" s="41"/>
      <c r="G48" s="41"/>
      <c r="H48" s="41"/>
    </row>
    <row r="49" spans="1:8" ht="18" hidden="1" x14ac:dyDescent="0.25">
      <c r="A49" s="14" t="str">
        <f t="shared" si="0"/>
        <v>b</v>
      </c>
      <c r="B49" s="13" t="s">
        <v>71</v>
      </c>
      <c r="C49" s="18" t="s">
        <v>3</v>
      </c>
      <c r="D49" s="40">
        <f t="shared" si="2"/>
        <v>0</v>
      </c>
      <c r="E49" s="41"/>
      <c r="F49" s="41"/>
      <c r="G49" s="41"/>
      <c r="H49" s="41"/>
    </row>
    <row r="50" spans="1:8" ht="18" hidden="1" x14ac:dyDescent="0.25">
      <c r="A50" s="14" t="str">
        <f t="shared" si="0"/>
        <v>b</v>
      </c>
      <c r="B50" s="13" t="s">
        <v>71</v>
      </c>
      <c r="C50" s="18" t="s">
        <v>4</v>
      </c>
      <c r="D50" s="40">
        <f t="shared" ref="D50:D81" si="3">E50+F50+G50+H50</f>
        <v>0</v>
      </c>
      <c r="E50" s="41"/>
      <c r="F50" s="41"/>
      <c r="G50" s="41"/>
      <c r="H50" s="41"/>
    </row>
    <row r="51" spans="1:8" ht="18" hidden="1" x14ac:dyDescent="0.25">
      <c r="A51" s="14" t="str">
        <f t="shared" si="0"/>
        <v>b</v>
      </c>
      <c r="B51" s="13" t="s">
        <v>71</v>
      </c>
      <c r="C51" s="17" t="s">
        <v>5</v>
      </c>
      <c r="D51" s="40">
        <f t="shared" si="3"/>
        <v>0</v>
      </c>
      <c r="E51" s="41"/>
      <c r="F51" s="41"/>
      <c r="G51" s="41"/>
      <c r="H51" s="41"/>
    </row>
    <row r="52" spans="1:8" ht="18" hidden="1" x14ac:dyDescent="0.25">
      <c r="A52" s="14" t="str">
        <f t="shared" si="0"/>
        <v>b</v>
      </c>
      <c r="B52" s="13" t="s">
        <v>71</v>
      </c>
      <c r="C52" s="17" t="s">
        <v>6</v>
      </c>
      <c r="D52" s="40">
        <f t="shared" si="3"/>
        <v>0</v>
      </c>
      <c r="E52" s="41"/>
      <c r="F52" s="41"/>
      <c r="G52" s="41"/>
      <c r="H52" s="41"/>
    </row>
    <row r="53" spans="1:8" ht="18" hidden="1" x14ac:dyDescent="0.25">
      <c r="A53" s="14" t="str">
        <f t="shared" si="0"/>
        <v>b</v>
      </c>
      <c r="B53" s="13" t="s">
        <v>71</v>
      </c>
      <c r="C53" s="17" t="s">
        <v>7</v>
      </c>
      <c r="D53" s="40">
        <f t="shared" si="3"/>
        <v>0</v>
      </c>
      <c r="E53" s="41"/>
      <c r="F53" s="41"/>
      <c r="G53" s="41"/>
      <c r="H53" s="41"/>
    </row>
    <row r="54" spans="1:8" ht="18" hidden="1" x14ac:dyDescent="0.25">
      <c r="A54" s="14" t="str">
        <f t="shared" si="0"/>
        <v>b</v>
      </c>
      <c r="B54" s="13" t="s">
        <v>71</v>
      </c>
      <c r="C54" s="17" t="s">
        <v>72</v>
      </c>
      <c r="D54" s="40">
        <f t="shared" si="3"/>
        <v>0</v>
      </c>
      <c r="E54" s="41">
        <f>E55+E56</f>
        <v>0</v>
      </c>
      <c r="F54" s="41">
        <f>F55+F56</f>
        <v>0</v>
      </c>
      <c r="G54" s="41">
        <f>G55+G56</f>
        <v>0</v>
      </c>
      <c r="H54" s="41">
        <f>H55+H56</f>
        <v>0</v>
      </c>
    </row>
    <row r="55" spans="1:8" ht="30" hidden="1" x14ac:dyDescent="0.25">
      <c r="A55" s="14" t="str">
        <f t="shared" si="0"/>
        <v>b</v>
      </c>
      <c r="B55" s="16"/>
      <c r="C55" s="15" t="s">
        <v>73</v>
      </c>
      <c r="D55" s="42">
        <f t="shared" si="3"/>
        <v>0</v>
      </c>
      <c r="E55" s="43"/>
      <c r="F55" s="43"/>
      <c r="G55" s="43"/>
      <c r="H55" s="43"/>
    </row>
    <row r="56" spans="1:8" ht="30" hidden="1" x14ac:dyDescent="0.25">
      <c r="A56" s="14" t="str">
        <f t="shared" si="0"/>
        <v>b</v>
      </c>
      <c r="B56" s="16"/>
      <c r="C56" s="15" t="s">
        <v>74</v>
      </c>
      <c r="D56" s="42">
        <f t="shared" si="3"/>
        <v>0</v>
      </c>
      <c r="E56" s="43"/>
      <c r="F56" s="43"/>
      <c r="G56" s="43"/>
      <c r="H56" s="43"/>
    </row>
    <row r="57" spans="1:8" ht="18" hidden="1" x14ac:dyDescent="0.25">
      <c r="A57" s="14" t="str">
        <f t="shared" si="0"/>
        <v>b</v>
      </c>
      <c r="B57" s="13" t="s">
        <v>71</v>
      </c>
      <c r="C57" s="12" t="s">
        <v>8</v>
      </c>
      <c r="D57" s="38">
        <f t="shared" si="3"/>
        <v>0</v>
      </c>
      <c r="E57" s="39"/>
      <c r="F57" s="39"/>
      <c r="G57" s="39"/>
      <c r="H57" s="39"/>
    </row>
    <row r="58" spans="1:8" ht="18" hidden="1" x14ac:dyDescent="0.25">
      <c r="A58" s="14" t="str">
        <f t="shared" si="0"/>
        <v>b</v>
      </c>
      <c r="B58" s="13" t="s">
        <v>71</v>
      </c>
      <c r="C58" s="12" t="s">
        <v>9</v>
      </c>
      <c r="D58" s="38">
        <f t="shared" si="3"/>
        <v>0</v>
      </c>
      <c r="E58" s="39"/>
      <c r="F58" s="39"/>
      <c r="G58" s="39"/>
      <c r="H58" s="39"/>
    </row>
    <row r="59" spans="1:8" ht="18" hidden="1" x14ac:dyDescent="0.25">
      <c r="A59" s="14" t="str">
        <f t="shared" si="0"/>
        <v>b</v>
      </c>
      <c r="B59" s="13" t="s">
        <v>71</v>
      </c>
      <c r="C59" s="12" t="s">
        <v>10</v>
      </c>
      <c r="D59" s="38">
        <f t="shared" si="3"/>
        <v>0</v>
      </c>
      <c r="E59" s="39"/>
      <c r="F59" s="39"/>
      <c r="G59" s="39"/>
      <c r="H59" s="39"/>
    </row>
    <row r="60" spans="1:8" ht="36" hidden="1" x14ac:dyDescent="0.25">
      <c r="A60" s="14" t="str">
        <f t="shared" si="0"/>
        <v>b</v>
      </c>
      <c r="B60" s="21" t="s">
        <v>83</v>
      </c>
      <c r="C60" s="20" t="s">
        <v>84</v>
      </c>
      <c r="D60" s="37">
        <f t="shared" si="3"/>
        <v>0</v>
      </c>
      <c r="E60" s="37">
        <f>E61+E71+E72+E73</f>
        <v>0</v>
      </c>
      <c r="F60" s="37">
        <f>F61+F71+F72+F73</f>
        <v>0</v>
      </c>
      <c r="G60" s="37">
        <f>G61+G71+G72+G73</f>
        <v>0</v>
      </c>
      <c r="H60" s="37">
        <f>H61+H71+H72+H73</f>
        <v>0</v>
      </c>
    </row>
    <row r="61" spans="1:8" ht="18" hidden="1" x14ac:dyDescent="0.25">
      <c r="A61" s="14" t="str">
        <f t="shared" si="0"/>
        <v>b</v>
      </c>
      <c r="B61" s="19" t="s">
        <v>71</v>
      </c>
      <c r="C61" s="12" t="s">
        <v>1</v>
      </c>
      <c r="D61" s="38">
        <f t="shared" si="3"/>
        <v>0</v>
      </c>
      <c r="E61" s="39">
        <f>E62+E63+E64+E65+E66+E67+E68</f>
        <v>0</v>
      </c>
      <c r="F61" s="39">
        <f>F62+F63+F64+F65+F66+F67+F68</f>
        <v>0</v>
      </c>
      <c r="G61" s="39">
        <f>G62+G63+G64+G65+G66+G67+G68</f>
        <v>0</v>
      </c>
      <c r="H61" s="39">
        <f>H62+H63+H64+H65+H66+H67+H68</f>
        <v>0</v>
      </c>
    </row>
    <row r="62" spans="1:8" ht="18" hidden="1" x14ac:dyDescent="0.25">
      <c r="A62" s="14" t="str">
        <f t="shared" si="0"/>
        <v>b</v>
      </c>
      <c r="B62" s="13" t="s">
        <v>71</v>
      </c>
      <c r="C62" s="18" t="s">
        <v>2</v>
      </c>
      <c r="D62" s="40">
        <f t="shared" si="3"/>
        <v>0</v>
      </c>
      <c r="E62" s="41"/>
      <c r="F62" s="41"/>
      <c r="G62" s="41"/>
      <c r="H62" s="41"/>
    </row>
    <row r="63" spans="1:8" ht="18" hidden="1" x14ac:dyDescent="0.25">
      <c r="A63" s="14" t="str">
        <f t="shared" si="0"/>
        <v>b</v>
      </c>
      <c r="B63" s="13" t="s">
        <v>71</v>
      </c>
      <c r="C63" s="18" t="s">
        <v>3</v>
      </c>
      <c r="D63" s="40">
        <f t="shared" si="3"/>
        <v>0</v>
      </c>
      <c r="E63" s="41"/>
      <c r="F63" s="41"/>
      <c r="G63" s="41"/>
      <c r="H63" s="41"/>
    </row>
    <row r="64" spans="1:8" ht="18" hidden="1" x14ac:dyDescent="0.25">
      <c r="A64" s="14" t="str">
        <f t="shared" si="0"/>
        <v>b</v>
      </c>
      <c r="B64" s="13" t="s">
        <v>71</v>
      </c>
      <c r="C64" s="18" t="s">
        <v>4</v>
      </c>
      <c r="D64" s="40">
        <f t="shared" si="3"/>
        <v>0</v>
      </c>
      <c r="E64" s="41"/>
      <c r="F64" s="41"/>
      <c r="G64" s="41"/>
      <c r="H64" s="41"/>
    </row>
    <row r="65" spans="1:8" ht="18" hidden="1" x14ac:dyDescent="0.25">
      <c r="A65" s="14" t="str">
        <f t="shared" si="0"/>
        <v>b</v>
      </c>
      <c r="B65" s="13" t="s">
        <v>71</v>
      </c>
      <c r="C65" s="17" t="s">
        <v>5</v>
      </c>
      <c r="D65" s="40">
        <f t="shared" si="3"/>
        <v>0</v>
      </c>
      <c r="E65" s="41"/>
      <c r="F65" s="41"/>
      <c r="G65" s="41"/>
      <c r="H65" s="41"/>
    </row>
    <row r="66" spans="1:8" ht="18" hidden="1" x14ac:dyDescent="0.25">
      <c r="A66" s="14" t="str">
        <f t="shared" si="0"/>
        <v>b</v>
      </c>
      <c r="B66" s="13" t="s">
        <v>71</v>
      </c>
      <c r="C66" s="17" t="s">
        <v>6</v>
      </c>
      <c r="D66" s="40">
        <f t="shared" si="3"/>
        <v>0</v>
      </c>
      <c r="E66" s="41"/>
      <c r="F66" s="41"/>
      <c r="G66" s="41"/>
      <c r="H66" s="41"/>
    </row>
    <row r="67" spans="1:8" ht="18" hidden="1" x14ac:dyDescent="0.25">
      <c r="A67" s="14" t="str">
        <f t="shared" si="0"/>
        <v>b</v>
      </c>
      <c r="B67" s="13" t="s">
        <v>71</v>
      </c>
      <c r="C67" s="17" t="s">
        <v>7</v>
      </c>
      <c r="D67" s="40">
        <f t="shared" si="3"/>
        <v>0</v>
      </c>
      <c r="E67" s="41"/>
      <c r="F67" s="41"/>
      <c r="G67" s="41"/>
      <c r="H67" s="41"/>
    </row>
    <row r="68" spans="1:8" ht="18" hidden="1" x14ac:dyDescent="0.25">
      <c r="A68" s="14" t="str">
        <f t="shared" si="0"/>
        <v>b</v>
      </c>
      <c r="B68" s="13" t="s">
        <v>71</v>
      </c>
      <c r="C68" s="17" t="s">
        <v>72</v>
      </c>
      <c r="D68" s="40">
        <f t="shared" si="3"/>
        <v>0</v>
      </c>
      <c r="E68" s="41">
        <f>E69+E70</f>
        <v>0</v>
      </c>
      <c r="F68" s="41">
        <f>F69+F70</f>
        <v>0</v>
      </c>
      <c r="G68" s="41">
        <f>G69+G70</f>
        <v>0</v>
      </c>
      <c r="H68" s="41">
        <f>H69+H70</f>
        <v>0</v>
      </c>
    </row>
    <row r="69" spans="1:8" ht="30" hidden="1" x14ac:dyDescent="0.25">
      <c r="A69" s="14" t="str">
        <f t="shared" ref="A69:A132" si="4">IF(OR(E69&lt;&gt;0,F69&lt;&gt;0,G69&lt;&gt;0,H69&lt;&gt;0),"a","b")</f>
        <v>b</v>
      </c>
      <c r="B69" s="16"/>
      <c r="C69" s="15" t="s">
        <v>73</v>
      </c>
      <c r="D69" s="42">
        <f t="shared" si="3"/>
        <v>0</v>
      </c>
      <c r="E69" s="43"/>
      <c r="F69" s="43"/>
      <c r="G69" s="43"/>
      <c r="H69" s="43"/>
    </row>
    <row r="70" spans="1:8" ht="30" hidden="1" x14ac:dyDescent="0.25">
      <c r="A70" s="14" t="str">
        <f t="shared" si="4"/>
        <v>b</v>
      </c>
      <c r="B70" s="16"/>
      <c r="C70" s="15" t="s">
        <v>74</v>
      </c>
      <c r="D70" s="42">
        <f t="shared" si="3"/>
        <v>0</v>
      </c>
      <c r="E70" s="43"/>
      <c r="F70" s="43"/>
      <c r="G70" s="43"/>
      <c r="H70" s="43"/>
    </row>
    <row r="71" spans="1:8" ht="18" hidden="1" x14ac:dyDescent="0.25">
      <c r="A71" s="14" t="str">
        <f t="shared" si="4"/>
        <v>b</v>
      </c>
      <c r="B71" s="13" t="s">
        <v>71</v>
      </c>
      <c r="C71" s="12" t="s">
        <v>8</v>
      </c>
      <c r="D71" s="38">
        <f t="shared" si="3"/>
        <v>0</v>
      </c>
      <c r="E71" s="39"/>
      <c r="F71" s="39"/>
      <c r="G71" s="39"/>
      <c r="H71" s="39"/>
    </row>
    <row r="72" spans="1:8" ht="18" hidden="1" x14ac:dyDescent="0.25">
      <c r="A72" s="14" t="str">
        <f t="shared" si="4"/>
        <v>b</v>
      </c>
      <c r="B72" s="13" t="s">
        <v>71</v>
      </c>
      <c r="C72" s="12" t="s">
        <v>9</v>
      </c>
      <c r="D72" s="38">
        <f t="shared" si="3"/>
        <v>0</v>
      </c>
      <c r="E72" s="39"/>
      <c r="F72" s="39"/>
      <c r="G72" s="39"/>
      <c r="H72" s="39"/>
    </row>
    <row r="73" spans="1:8" ht="18" hidden="1" x14ac:dyDescent="0.25">
      <c r="A73" s="14" t="str">
        <f t="shared" si="4"/>
        <v>b</v>
      </c>
      <c r="B73" s="13" t="s">
        <v>71</v>
      </c>
      <c r="C73" s="12" t="s">
        <v>10</v>
      </c>
      <c r="D73" s="38">
        <f t="shared" si="3"/>
        <v>0</v>
      </c>
      <c r="E73" s="39"/>
      <c r="F73" s="39"/>
      <c r="G73" s="39"/>
      <c r="H73" s="39"/>
    </row>
    <row r="74" spans="1:8" ht="36" hidden="1" x14ac:dyDescent="0.25">
      <c r="A74" s="14" t="str">
        <f t="shared" si="4"/>
        <v>b</v>
      </c>
      <c r="B74" s="21" t="s">
        <v>85</v>
      </c>
      <c r="C74" s="20" t="s">
        <v>82</v>
      </c>
      <c r="D74" s="37">
        <f t="shared" si="3"/>
        <v>0</v>
      </c>
      <c r="E74" s="37">
        <f>E75+E85+E86+E87</f>
        <v>0</v>
      </c>
      <c r="F74" s="37">
        <f>F75+F85+F86+F87</f>
        <v>0</v>
      </c>
      <c r="G74" s="37">
        <f>G75+G85+G86+G87</f>
        <v>0</v>
      </c>
      <c r="H74" s="37">
        <f>H75+H85+H86+H87</f>
        <v>0</v>
      </c>
    </row>
    <row r="75" spans="1:8" ht="18" hidden="1" x14ac:dyDescent="0.25">
      <c r="A75" s="14" t="str">
        <f t="shared" si="4"/>
        <v>b</v>
      </c>
      <c r="B75" s="19" t="s">
        <v>71</v>
      </c>
      <c r="C75" s="12" t="s">
        <v>1</v>
      </c>
      <c r="D75" s="38">
        <f t="shared" si="3"/>
        <v>0</v>
      </c>
      <c r="E75" s="39">
        <f>E76+E77+E78+E79+E80+E81+E82</f>
        <v>0</v>
      </c>
      <c r="F75" s="39">
        <f>F76+F77+F78+F79+F80+F81+F82</f>
        <v>0</v>
      </c>
      <c r="G75" s="39">
        <f>G76+G77+G78+G79+G80+G81+G82</f>
        <v>0</v>
      </c>
      <c r="H75" s="39">
        <f>H76+H77+H78+H79+H80+H81+H82</f>
        <v>0</v>
      </c>
    </row>
    <row r="76" spans="1:8" ht="18" hidden="1" x14ac:dyDescent="0.25">
      <c r="A76" s="14" t="str">
        <f t="shared" si="4"/>
        <v>b</v>
      </c>
      <c r="B76" s="13" t="s">
        <v>71</v>
      </c>
      <c r="C76" s="18" t="s">
        <v>2</v>
      </c>
      <c r="D76" s="40">
        <f t="shared" si="3"/>
        <v>0</v>
      </c>
      <c r="E76" s="41"/>
      <c r="F76" s="41"/>
      <c r="G76" s="41"/>
      <c r="H76" s="41"/>
    </row>
    <row r="77" spans="1:8" ht="18" hidden="1" x14ac:dyDescent="0.25">
      <c r="A77" s="14" t="str">
        <f t="shared" si="4"/>
        <v>b</v>
      </c>
      <c r="B77" s="13" t="s">
        <v>71</v>
      </c>
      <c r="C77" s="18" t="s">
        <v>3</v>
      </c>
      <c r="D77" s="40">
        <f t="shared" si="3"/>
        <v>0</v>
      </c>
      <c r="E77" s="41"/>
      <c r="F77" s="41"/>
      <c r="G77" s="41"/>
      <c r="H77" s="41"/>
    </row>
    <row r="78" spans="1:8" ht="18" hidden="1" x14ac:dyDescent="0.25">
      <c r="A78" s="14" t="str">
        <f t="shared" si="4"/>
        <v>b</v>
      </c>
      <c r="B78" s="13" t="s">
        <v>71</v>
      </c>
      <c r="C78" s="18" t="s">
        <v>4</v>
      </c>
      <c r="D78" s="40">
        <f t="shared" si="3"/>
        <v>0</v>
      </c>
      <c r="E78" s="41"/>
      <c r="F78" s="41"/>
      <c r="G78" s="41"/>
      <c r="H78" s="41"/>
    </row>
    <row r="79" spans="1:8" ht="18" hidden="1" x14ac:dyDescent="0.25">
      <c r="A79" s="14" t="str">
        <f t="shared" si="4"/>
        <v>b</v>
      </c>
      <c r="B79" s="13" t="s">
        <v>71</v>
      </c>
      <c r="C79" s="17" t="s">
        <v>5</v>
      </c>
      <c r="D79" s="40">
        <f t="shared" si="3"/>
        <v>0</v>
      </c>
      <c r="E79" s="41"/>
      <c r="F79" s="41"/>
      <c r="G79" s="41"/>
      <c r="H79" s="41"/>
    </row>
    <row r="80" spans="1:8" ht="18" hidden="1" x14ac:dyDescent="0.25">
      <c r="A80" s="14" t="str">
        <f t="shared" si="4"/>
        <v>b</v>
      </c>
      <c r="B80" s="13" t="s">
        <v>71</v>
      </c>
      <c r="C80" s="17" t="s">
        <v>6</v>
      </c>
      <c r="D80" s="40">
        <f t="shared" si="3"/>
        <v>0</v>
      </c>
      <c r="E80" s="41"/>
      <c r="F80" s="41"/>
      <c r="G80" s="41"/>
      <c r="H80" s="41"/>
    </row>
    <row r="81" spans="1:8" ht="18" hidden="1" x14ac:dyDescent="0.25">
      <c r="A81" s="14" t="str">
        <f t="shared" si="4"/>
        <v>b</v>
      </c>
      <c r="B81" s="13" t="s">
        <v>71</v>
      </c>
      <c r="C81" s="17" t="s">
        <v>7</v>
      </c>
      <c r="D81" s="40">
        <f t="shared" si="3"/>
        <v>0</v>
      </c>
      <c r="E81" s="41"/>
      <c r="F81" s="41"/>
      <c r="G81" s="41"/>
      <c r="H81" s="41"/>
    </row>
    <row r="82" spans="1:8" ht="18" hidden="1" x14ac:dyDescent="0.25">
      <c r="A82" s="14" t="str">
        <f t="shared" si="4"/>
        <v>b</v>
      </c>
      <c r="B82" s="13" t="s">
        <v>71</v>
      </c>
      <c r="C82" s="17" t="s">
        <v>72</v>
      </c>
      <c r="D82" s="40">
        <f t="shared" ref="D82:D101" si="5">E82+F82+G82+H82</f>
        <v>0</v>
      </c>
      <c r="E82" s="41">
        <f>E83+E84</f>
        <v>0</v>
      </c>
      <c r="F82" s="41">
        <f>F83+F84</f>
        <v>0</v>
      </c>
      <c r="G82" s="41">
        <f>G83+G84</f>
        <v>0</v>
      </c>
      <c r="H82" s="41">
        <f>H83+H84</f>
        <v>0</v>
      </c>
    </row>
    <row r="83" spans="1:8" ht="30" hidden="1" x14ac:dyDescent="0.25">
      <c r="A83" s="14" t="str">
        <f t="shared" si="4"/>
        <v>b</v>
      </c>
      <c r="B83" s="16"/>
      <c r="C83" s="15" t="s">
        <v>73</v>
      </c>
      <c r="D83" s="42">
        <f t="shared" si="5"/>
        <v>0</v>
      </c>
      <c r="E83" s="43"/>
      <c r="F83" s="43"/>
      <c r="G83" s="43"/>
      <c r="H83" s="43"/>
    </row>
    <row r="84" spans="1:8" ht="30" hidden="1" x14ac:dyDescent="0.25">
      <c r="A84" s="14" t="str">
        <f t="shared" si="4"/>
        <v>b</v>
      </c>
      <c r="B84" s="16"/>
      <c r="C84" s="15" t="s">
        <v>74</v>
      </c>
      <c r="D84" s="42">
        <f t="shared" si="5"/>
        <v>0</v>
      </c>
      <c r="E84" s="43"/>
      <c r="F84" s="43"/>
      <c r="G84" s="43"/>
      <c r="H84" s="43"/>
    </row>
    <row r="85" spans="1:8" ht="18" hidden="1" x14ac:dyDescent="0.25">
      <c r="A85" s="14" t="str">
        <f t="shared" si="4"/>
        <v>b</v>
      </c>
      <c r="B85" s="13" t="s">
        <v>71</v>
      </c>
      <c r="C85" s="12" t="s">
        <v>8</v>
      </c>
      <c r="D85" s="38">
        <f t="shared" si="5"/>
        <v>0</v>
      </c>
      <c r="E85" s="39"/>
      <c r="F85" s="39"/>
      <c r="G85" s="39"/>
      <c r="H85" s="39"/>
    </row>
    <row r="86" spans="1:8" ht="18" hidden="1" x14ac:dyDescent="0.25">
      <c r="A86" s="14" t="str">
        <f t="shared" si="4"/>
        <v>b</v>
      </c>
      <c r="B86" s="13" t="s">
        <v>71</v>
      </c>
      <c r="C86" s="12" t="s">
        <v>9</v>
      </c>
      <c r="D86" s="38">
        <f t="shared" si="5"/>
        <v>0</v>
      </c>
      <c r="E86" s="39"/>
      <c r="F86" s="39"/>
      <c r="G86" s="39"/>
      <c r="H86" s="39"/>
    </row>
    <row r="87" spans="1:8" ht="18" hidden="1" x14ac:dyDescent="0.25">
      <c r="A87" s="14" t="str">
        <f t="shared" si="4"/>
        <v>b</v>
      </c>
      <c r="B87" s="13" t="s">
        <v>71</v>
      </c>
      <c r="C87" s="12" t="s">
        <v>10</v>
      </c>
      <c r="D87" s="38">
        <f t="shared" si="5"/>
        <v>0</v>
      </c>
      <c r="E87" s="39"/>
      <c r="F87" s="39"/>
      <c r="G87" s="39"/>
      <c r="H87" s="39"/>
    </row>
    <row r="88" spans="1:8" ht="54" hidden="1" x14ac:dyDescent="0.25">
      <c r="A88" s="14" t="str">
        <f t="shared" si="4"/>
        <v>b</v>
      </c>
      <c r="B88" s="21" t="s">
        <v>86</v>
      </c>
      <c r="C88" s="20" t="s">
        <v>87</v>
      </c>
      <c r="D88" s="37">
        <f t="shared" si="5"/>
        <v>0</v>
      </c>
      <c r="E88" s="37">
        <f>E89+E99+E100+E101</f>
        <v>0</v>
      </c>
      <c r="F88" s="37">
        <f>F89+F99+F100+F101</f>
        <v>0</v>
      </c>
      <c r="G88" s="37">
        <f>G89+G99+G100+G101</f>
        <v>0</v>
      </c>
      <c r="H88" s="37">
        <f>H89+H99+H100+H101</f>
        <v>0</v>
      </c>
    </row>
    <row r="89" spans="1:8" ht="18" hidden="1" x14ac:dyDescent="0.25">
      <c r="A89" s="14" t="str">
        <f t="shared" si="4"/>
        <v>b</v>
      </c>
      <c r="B89" s="19" t="s">
        <v>71</v>
      </c>
      <c r="C89" s="12" t="s">
        <v>1</v>
      </c>
      <c r="D89" s="38">
        <f t="shared" si="5"/>
        <v>0</v>
      </c>
      <c r="E89" s="39">
        <f>E90+E91+E92+E93+E94+E95+E96</f>
        <v>0</v>
      </c>
      <c r="F89" s="39">
        <f>F90+F91+F92+F93+F94+F95+F96</f>
        <v>0</v>
      </c>
      <c r="G89" s="39">
        <f>G90+G91+G92+G93+G94+G95+G96</f>
        <v>0</v>
      </c>
      <c r="H89" s="39">
        <f>H90+H91+H92+H93+H94+H95+H96</f>
        <v>0</v>
      </c>
    </row>
    <row r="90" spans="1:8" ht="18" hidden="1" x14ac:dyDescent="0.25">
      <c r="A90" s="14" t="str">
        <f t="shared" si="4"/>
        <v>b</v>
      </c>
      <c r="B90" s="13" t="s">
        <v>71</v>
      </c>
      <c r="C90" s="18" t="s">
        <v>2</v>
      </c>
      <c r="D90" s="40">
        <f t="shared" si="5"/>
        <v>0</v>
      </c>
      <c r="E90" s="41"/>
      <c r="F90" s="41"/>
      <c r="G90" s="41"/>
      <c r="H90" s="41"/>
    </row>
    <row r="91" spans="1:8" ht="18" hidden="1" x14ac:dyDescent="0.25">
      <c r="A91" s="14" t="str">
        <f t="shared" si="4"/>
        <v>b</v>
      </c>
      <c r="B91" s="13" t="s">
        <v>71</v>
      </c>
      <c r="C91" s="18" t="s">
        <v>3</v>
      </c>
      <c r="D91" s="40">
        <f t="shared" si="5"/>
        <v>0</v>
      </c>
      <c r="E91" s="41"/>
      <c r="F91" s="41"/>
      <c r="G91" s="41"/>
      <c r="H91" s="41"/>
    </row>
    <row r="92" spans="1:8" ht="18" hidden="1" x14ac:dyDescent="0.25">
      <c r="A92" s="14" t="str">
        <f t="shared" si="4"/>
        <v>b</v>
      </c>
      <c r="B92" s="13" t="s">
        <v>71</v>
      </c>
      <c r="C92" s="18" t="s">
        <v>4</v>
      </c>
      <c r="D92" s="40">
        <f t="shared" si="5"/>
        <v>0</v>
      </c>
      <c r="E92" s="41"/>
      <c r="F92" s="41"/>
      <c r="G92" s="41"/>
      <c r="H92" s="41"/>
    </row>
    <row r="93" spans="1:8" ht="18" hidden="1" x14ac:dyDescent="0.25">
      <c r="A93" s="14" t="str">
        <f t="shared" si="4"/>
        <v>b</v>
      </c>
      <c r="B93" s="13" t="s">
        <v>71</v>
      </c>
      <c r="C93" s="17" t="s">
        <v>5</v>
      </c>
      <c r="D93" s="40">
        <f t="shared" si="5"/>
        <v>0</v>
      </c>
      <c r="E93" s="41"/>
      <c r="F93" s="41"/>
      <c r="G93" s="41"/>
      <c r="H93" s="41"/>
    </row>
    <row r="94" spans="1:8" ht="18" hidden="1" x14ac:dyDescent="0.25">
      <c r="A94" s="14" t="str">
        <f t="shared" si="4"/>
        <v>b</v>
      </c>
      <c r="B94" s="13" t="s">
        <v>71</v>
      </c>
      <c r="C94" s="17" t="s">
        <v>6</v>
      </c>
      <c r="D94" s="40">
        <f t="shared" si="5"/>
        <v>0</v>
      </c>
      <c r="E94" s="41"/>
      <c r="F94" s="41"/>
      <c r="G94" s="41"/>
      <c r="H94" s="41"/>
    </row>
    <row r="95" spans="1:8" ht="18" hidden="1" x14ac:dyDescent="0.25">
      <c r="A95" s="14" t="str">
        <f t="shared" si="4"/>
        <v>b</v>
      </c>
      <c r="B95" s="13" t="s">
        <v>71</v>
      </c>
      <c r="C95" s="17" t="s">
        <v>7</v>
      </c>
      <c r="D95" s="40">
        <f t="shared" si="5"/>
        <v>0</v>
      </c>
      <c r="E95" s="41"/>
      <c r="F95" s="41"/>
      <c r="G95" s="41"/>
      <c r="H95" s="41"/>
    </row>
    <row r="96" spans="1:8" ht="18" hidden="1" x14ac:dyDescent="0.25">
      <c r="A96" s="14" t="str">
        <f t="shared" si="4"/>
        <v>b</v>
      </c>
      <c r="B96" s="13" t="s">
        <v>71</v>
      </c>
      <c r="C96" s="17" t="s">
        <v>72</v>
      </c>
      <c r="D96" s="40">
        <f t="shared" si="5"/>
        <v>0</v>
      </c>
      <c r="E96" s="41">
        <f>E97+E98</f>
        <v>0</v>
      </c>
      <c r="F96" s="41">
        <f>F97+F98</f>
        <v>0</v>
      </c>
      <c r="G96" s="41">
        <f>G97+G98</f>
        <v>0</v>
      </c>
      <c r="H96" s="41">
        <f>H97+H98</f>
        <v>0</v>
      </c>
    </row>
    <row r="97" spans="1:9" ht="30" hidden="1" x14ac:dyDescent="0.25">
      <c r="A97" s="14" t="str">
        <f t="shared" si="4"/>
        <v>b</v>
      </c>
      <c r="B97" s="16"/>
      <c r="C97" s="15" t="s">
        <v>73</v>
      </c>
      <c r="D97" s="42">
        <f t="shared" si="5"/>
        <v>0</v>
      </c>
      <c r="E97" s="43"/>
      <c r="F97" s="43"/>
      <c r="G97" s="43"/>
      <c r="H97" s="43"/>
    </row>
    <row r="98" spans="1:9" ht="30" hidden="1" x14ac:dyDescent="0.25">
      <c r="A98" s="14" t="str">
        <f t="shared" si="4"/>
        <v>b</v>
      </c>
      <c r="B98" s="16"/>
      <c r="C98" s="15" t="s">
        <v>74</v>
      </c>
      <c r="D98" s="42">
        <f t="shared" si="5"/>
        <v>0</v>
      </c>
      <c r="E98" s="43"/>
      <c r="F98" s="43"/>
      <c r="G98" s="43"/>
      <c r="H98" s="43"/>
    </row>
    <row r="99" spans="1:9" ht="18" hidden="1" x14ac:dyDescent="0.25">
      <c r="A99" s="14" t="str">
        <f t="shared" si="4"/>
        <v>b</v>
      </c>
      <c r="B99" s="13" t="s">
        <v>71</v>
      </c>
      <c r="C99" s="12" t="s">
        <v>8</v>
      </c>
      <c r="D99" s="38">
        <f t="shared" si="5"/>
        <v>0</v>
      </c>
      <c r="E99" s="39"/>
      <c r="F99" s="39"/>
      <c r="G99" s="39"/>
      <c r="H99" s="39"/>
    </row>
    <row r="100" spans="1:9" ht="18" hidden="1" x14ac:dyDescent="0.25">
      <c r="A100" s="14" t="str">
        <f t="shared" si="4"/>
        <v>b</v>
      </c>
      <c r="B100" s="13" t="s">
        <v>71</v>
      </c>
      <c r="C100" s="12" t="s">
        <v>9</v>
      </c>
      <c r="D100" s="38">
        <f t="shared" si="5"/>
        <v>0</v>
      </c>
      <c r="E100" s="39"/>
      <c r="F100" s="39"/>
      <c r="G100" s="39"/>
      <c r="H100" s="39"/>
    </row>
    <row r="101" spans="1:9" ht="18" hidden="1" x14ac:dyDescent="0.25">
      <c r="A101" s="14" t="str">
        <f t="shared" si="4"/>
        <v>b</v>
      </c>
      <c r="B101" s="13" t="s">
        <v>71</v>
      </c>
      <c r="C101" s="12" t="s">
        <v>10</v>
      </c>
      <c r="D101" s="38">
        <f t="shared" si="5"/>
        <v>0</v>
      </c>
      <c r="E101" s="39"/>
      <c r="F101" s="39"/>
      <c r="G101" s="39"/>
      <c r="H101" s="39"/>
    </row>
    <row r="102" spans="1:9" ht="36" x14ac:dyDescent="0.25">
      <c r="A102" s="14" t="str">
        <f t="shared" si="4"/>
        <v>a</v>
      </c>
      <c r="B102" s="21" t="s">
        <v>35</v>
      </c>
      <c r="C102" s="20" t="s">
        <v>36</v>
      </c>
      <c r="D102" s="37">
        <f t="shared" ref="D102:D165" si="6">E102+F102+G102+H102</f>
        <v>0</v>
      </c>
      <c r="E102" s="37">
        <f>E103+E113+E114+E115</f>
        <v>0</v>
      </c>
      <c r="F102" s="37">
        <f>F103+F113+F114+F115</f>
        <v>0</v>
      </c>
      <c r="G102" s="37">
        <f>G103+G113+G114+G115</f>
        <v>-1176000</v>
      </c>
      <c r="H102" s="37">
        <f>H103+H113+H114+H115</f>
        <v>1176000</v>
      </c>
    </row>
    <row r="103" spans="1:9" ht="18" x14ac:dyDescent="0.25">
      <c r="A103" s="14" t="str">
        <f t="shared" si="4"/>
        <v>a</v>
      </c>
      <c r="B103" s="19" t="s">
        <v>71</v>
      </c>
      <c r="C103" s="12" t="s">
        <v>1</v>
      </c>
      <c r="D103" s="38">
        <f t="shared" si="6"/>
        <v>0</v>
      </c>
      <c r="E103" s="39">
        <f>E104+E105+E106+E107+E108+E109+E110</f>
        <v>0</v>
      </c>
      <c r="F103" s="39">
        <f>F104+F105+F106+F107+F108+F109+F110</f>
        <v>0</v>
      </c>
      <c r="G103" s="39">
        <f>G104+G105+G106+G107+G108+G109+G110</f>
        <v>-1036000</v>
      </c>
      <c r="H103" s="39">
        <f>H104+H105+H106+H107+H108+H109+H110</f>
        <v>1036000</v>
      </c>
    </row>
    <row r="104" spans="1:9" ht="18" x14ac:dyDescent="0.25">
      <c r="A104" s="14" t="str">
        <f t="shared" si="4"/>
        <v>a</v>
      </c>
      <c r="B104" s="13" t="s">
        <v>71</v>
      </c>
      <c r="C104" s="18" t="s">
        <v>2</v>
      </c>
      <c r="D104" s="40">
        <f t="shared" si="6"/>
        <v>0</v>
      </c>
      <c r="E104" s="41"/>
      <c r="F104" s="41"/>
      <c r="G104" s="47">
        <f>-636000</f>
        <v>-636000</v>
      </c>
      <c r="H104" s="47">
        <v>636000</v>
      </c>
      <c r="I104" s="54" t="s">
        <v>243</v>
      </c>
    </row>
    <row r="105" spans="1:9" ht="18" x14ac:dyDescent="0.25">
      <c r="A105" s="14" t="str">
        <f t="shared" si="4"/>
        <v>a</v>
      </c>
      <c r="B105" s="13" t="s">
        <v>71</v>
      </c>
      <c r="C105" s="18" t="s">
        <v>3</v>
      </c>
      <c r="D105" s="40">
        <f t="shared" si="6"/>
        <v>0</v>
      </c>
      <c r="E105" s="41"/>
      <c r="F105" s="41"/>
      <c r="G105" s="47">
        <v>-400000</v>
      </c>
      <c r="H105" s="47">
        <v>400000</v>
      </c>
      <c r="I105" s="54" t="s">
        <v>244</v>
      </c>
    </row>
    <row r="106" spans="1:9" ht="18" hidden="1" x14ac:dyDescent="0.25">
      <c r="A106" s="14" t="str">
        <f t="shared" si="4"/>
        <v>b</v>
      </c>
      <c r="B106" s="13" t="s">
        <v>71</v>
      </c>
      <c r="C106" s="18" t="s">
        <v>4</v>
      </c>
      <c r="D106" s="40">
        <f t="shared" si="6"/>
        <v>0</v>
      </c>
      <c r="E106" s="41"/>
      <c r="F106" s="41"/>
      <c r="G106" s="41"/>
      <c r="H106" s="41"/>
    </row>
    <row r="107" spans="1:9" ht="18" hidden="1" x14ac:dyDescent="0.25">
      <c r="A107" s="14" t="str">
        <f t="shared" si="4"/>
        <v>b</v>
      </c>
      <c r="B107" s="13" t="s">
        <v>71</v>
      </c>
      <c r="C107" s="17" t="s">
        <v>5</v>
      </c>
      <c r="D107" s="40">
        <f t="shared" si="6"/>
        <v>0</v>
      </c>
      <c r="E107" s="41"/>
      <c r="F107" s="41"/>
      <c r="G107" s="41"/>
      <c r="H107" s="41"/>
    </row>
    <row r="108" spans="1:9" ht="18" hidden="1" x14ac:dyDescent="0.25">
      <c r="A108" s="14" t="str">
        <f t="shared" si="4"/>
        <v>b</v>
      </c>
      <c r="B108" s="13" t="s">
        <v>71</v>
      </c>
      <c r="C108" s="17" t="s">
        <v>6</v>
      </c>
      <c r="D108" s="40">
        <f t="shared" si="6"/>
        <v>0</v>
      </c>
      <c r="E108" s="41"/>
      <c r="F108" s="41"/>
      <c r="G108" s="41"/>
      <c r="H108" s="41"/>
    </row>
    <row r="109" spans="1:9" ht="18" hidden="1" x14ac:dyDescent="0.25">
      <c r="A109" s="14" t="str">
        <f t="shared" si="4"/>
        <v>b</v>
      </c>
      <c r="B109" s="13" t="s">
        <v>71</v>
      </c>
      <c r="C109" s="17" t="s">
        <v>7</v>
      </c>
      <c r="D109" s="40">
        <f t="shared" si="6"/>
        <v>0</v>
      </c>
      <c r="E109" s="41"/>
      <c r="F109" s="41"/>
      <c r="G109" s="41"/>
      <c r="H109" s="41"/>
    </row>
    <row r="110" spans="1:9" ht="18" hidden="1" x14ac:dyDescent="0.25">
      <c r="A110" s="14" t="str">
        <f t="shared" si="4"/>
        <v>b</v>
      </c>
      <c r="B110" s="13" t="s">
        <v>71</v>
      </c>
      <c r="C110" s="17" t="s">
        <v>72</v>
      </c>
      <c r="D110" s="40">
        <f t="shared" si="6"/>
        <v>0</v>
      </c>
      <c r="E110" s="41">
        <f>E111+E112</f>
        <v>0</v>
      </c>
      <c r="F110" s="41">
        <f>F111+F112</f>
        <v>0</v>
      </c>
      <c r="G110" s="41">
        <f>G111+G112</f>
        <v>0</v>
      </c>
      <c r="H110" s="41">
        <f>H111+H112</f>
        <v>0</v>
      </c>
    </row>
    <row r="111" spans="1:9" ht="30" hidden="1" x14ac:dyDescent="0.25">
      <c r="A111" s="14" t="str">
        <f t="shared" si="4"/>
        <v>b</v>
      </c>
      <c r="B111" s="16"/>
      <c r="C111" s="15" t="s">
        <v>73</v>
      </c>
      <c r="D111" s="42">
        <f t="shared" si="6"/>
        <v>0</v>
      </c>
      <c r="E111" s="43"/>
      <c r="F111" s="43"/>
      <c r="G111" s="43"/>
      <c r="H111" s="43"/>
    </row>
    <row r="112" spans="1:9" ht="30" hidden="1" x14ac:dyDescent="0.25">
      <c r="A112" s="14" t="str">
        <f t="shared" si="4"/>
        <v>b</v>
      </c>
      <c r="B112" s="16"/>
      <c r="C112" s="15" t="s">
        <v>74</v>
      </c>
      <c r="D112" s="42">
        <f t="shared" si="6"/>
        <v>0</v>
      </c>
      <c r="E112" s="43"/>
      <c r="F112" s="43"/>
      <c r="G112" s="43"/>
      <c r="H112" s="43"/>
    </row>
    <row r="113" spans="1:8" ht="18" x14ac:dyDescent="0.25">
      <c r="A113" s="14" t="str">
        <f t="shared" si="4"/>
        <v>a</v>
      </c>
      <c r="B113" s="13" t="s">
        <v>71</v>
      </c>
      <c r="C113" s="12" t="s">
        <v>8</v>
      </c>
      <c r="D113" s="38">
        <f t="shared" si="6"/>
        <v>0</v>
      </c>
      <c r="E113" s="39"/>
      <c r="F113" s="39"/>
      <c r="G113" s="39">
        <v>-140000</v>
      </c>
      <c r="H113" s="39">
        <v>140000</v>
      </c>
    </row>
    <row r="114" spans="1:8" ht="18" hidden="1" x14ac:dyDescent="0.25">
      <c r="A114" s="14" t="str">
        <f t="shared" si="4"/>
        <v>b</v>
      </c>
      <c r="B114" s="13" t="s">
        <v>71</v>
      </c>
      <c r="C114" s="12" t="s">
        <v>9</v>
      </c>
      <c r="D114" s="38">
        <f t="shared" si="6"/>
        <v>0</v>
      </c>
      <c r="E114" s="39"/>
      <c r="F114" s="39"/>
      <c r="G114" s="39"/>
      <c r="H114" s="39"/>
    </row>
    <row r="115" spans="1:8" ht="18" hidden="1" x14ac:dyDescent="0.25">
      <c r="A115" s="14" t="str">
        <f t="shared" si="4"/>
        <v>b</v>
      </c>
      <c r="B115" s="13" t="s">
        <v>71</v>
      </c>
      <c r="C115" s="12" t="s">
        <v>10</v>
      </c>
      <c r="D115" s="38">
        <f t="shared" si="6"/>
        <v>0</v>
      </c>
      <c r="E115" s="39"/>
      <c r="F115" s="39"/>
      <c r="G115" s="39"/>
      <c r="H115" s="39"/>
    </row>
    <row r="116" spans="1:8" ht="36" hidden="1" x14ac:dyDescent="0.25">
      <c r="A116" s="14" t="str">
        <f t="shared" si="4"/>
        <v>b</v>
      </c>
      <c r="B116" s="21" t="s">
        <v>90</v>
      </c>
      <c r="C116" s="20" t="s">
        <v>91</v>
      </c>
      <c r="D116" s="37">
        <f t="shared" si="6"/>
        <v>0</v>
      </c>
      <c r="E116" s="37">
        <f>E117+E127+E128+E129</f>
        <v>0</v>
      </c>
      <c r="F116" s="37">
        <f>F117+F127+F128+F129</f>
        <v>0</v>
      </c>
      <c r="G116" s="37">
        <f>G117+G127+G128+G129</f>
        <v>0</v>
      </c>
      <c r="H116" s="37">
        <f>H117+H127+H128+H129</f>
        <v>0</v>
      </c>
    </row>
    <row r="117" spans="1:8" ht="18" hidden="1" x14ac:dyDescent="0.25">
      <c r="A117" s="14" t="str">
        <f t="shared" si="4"/>
        <v>b</v>
      </c>
      <c r="B117" s="19" t="s">
        <v>71</v>
      </c>
      <c r="C117" s="12" t="s">
        <v>1</v>
      </c>
      <c r="D117" s="38">
        <f t="shared" si="6"/>
        <v>0</v>
      </c>
      <c r="E117" s="39">
        <f>E118+E119+E120+E121+E122+E123+E124</f>
        <v>0</v>
      </c>
      <c r="F117" s="39">
        <f>F118+F119+F120+F121+F122+F123+F124</f>
        <v>0</v>
      </c>
      <c r="G117" s="39">
        <f>G118+G119+G120+G121+G122+G123+G124</f>
        <v>0</v>
      </c>
      <c r="H117" s="39">
        <f>H118+H119+H120+H121+H122+H123+H124</f>
        <v>0</v>
      </c>
    </row>
    <row r="118" spans="1:8" ht="18" hidden="1" x14ac:dyDescent="0.25">
      <c r="A118" s="14" t="str">
        <f t="shared" si="4"/>
        <v>b</v>
      </c>
      <c r="B118" s="13" t="s">
        <v>71</v>
      </c>
      <c r="C118" s="18" t="s">
        <v>2</v>
      </c>
      <c r="D118" s="40">
        <f t="shared" si="6"/>
        <v>0</v>
      </c>
      <c r="E118" s="41"/>
      <c r="F118" s="41"/>
      <c r="G118" s="41"/>
      <c r="H118" s="41"/>
    </row>
    <row r="119" spans="1:8" ht="18" hidden="1" x14ac:dyDescent="0.25">
      <c r="A119" s="14" t="str">
        <f t="shared" si="4"/>
        <v>b</v>
      </c>
      <c r="B119" s="13" t="s">
        <v>71</v>
      </c>
      <c r="C119" s="18" t="s">
        <v>3</v>
      </c>
      <c r="D119" s="40">
        <f t="shared" si="6"/>
        <v>0</v>
      </c>
      <c r="E119" s="41"/>
      <c r="F119" s="41"/>
      <c r="G119" s="41"/>
      <c r="H119" s="41"/>
    </row>
    <row r="120" spans="1:8" ht="18" hidden="1" x14ac:dyDescent="0.25">
      <c r="A120" s="14" t="str">
        <f t="shared" si="4"/>
        <v>b</v>
      </c>
      <c r="B120" s="13" t="s">
        <v>71</v>
      </c>
      <c r="C120" s="18" t="s">
        <v>4</v>
      </c>
      <c r="D120" s="40">
        <f t="shared" si="6"/>
        <v>0</v>
      </c>
      <c r="E120" s="41"/>
      <c r="F120" s="41"/>
      <c r="G120" s="41"/>
      <c r="H120" s="41"/>
    </row>
    <row r="121" spans="1:8" ht="18" hidden="1" x14ac:dyDescent="0.25">
      <c r="A121" s="14" t="str">
        <f t="shared" si="4"/>
        <v>b</v>
      </c>
      <c r="B121" s="13" t="s">
        <v>71</v>
      </c>
      <c r="C121" s="17" t="s">
        <v>5</v>
      </c>
      <c r="D121" s="40">
        <f t="shared" si="6"/>
        <v>0</v>
      </c>
      <c r="E121" s="41"/>
      <c r="F121" s="41"/>
      <c r="G121" s="41"/>
      <c r="H121" s="41"/>
    </row>
    <row r="122" spans="1:8" ht="18" hidden="1" x14ac:dyDescent="0.25">
      <c r="A122" s="14" t="str">
        <f t="shared" si="4"/>
        <v>b</v>
      </c>
      <c r="B122" s="13" t="s">
        <v>71</v>
      </c>
      <c r="C122" s="17" t="s">
        <v>6</v>
      </c>
      <c r="D122" s="40">
        <f t="shared" si="6"/>
        <v>0</v>
      </c>
      <c r="E122" s="41"/>
      <c r="F122" s="41"/>
      <c r="G122" s="41"/>
      <c r="H122" s="41"/>
    </row>
    <row r="123" spans="1:8" ht="18" hidden="1" x14ac:dyDescent="0.25">
      <c r="A123" s="14" t="str">
        <f t="shared" si="4"/>
        <v>b</v>
      </c>
      <c r="B123" s="13" t="s">
        <v>71</v>
      </c>
      <c r="C123" s="17" t="s">
        <v>7</v>
      </c>
      <c r="D123" s="40">
        <f t="shared" si="6"/>
        <v>0</v>
      </c>
      <c r="E123" s="41"/>
      <c r="F123" s="41"/>
      <c r="G123" s="41"/>
      <c r="H123" s="41"/>
    </row>
    <row r="124" spans="1:8" ht="18" hidden="1" x14ac:dyDescent="0.25">
      <c r="A124" s="14" t="str">
        <f t="shared" si="4"/>
        <v>b</v>
      </c>
      <c r="B124" s="13" t="s">
        <v>71</v>
      </c>
      <c r="C124" s="17" t="s">
        <v>72</v>
      </c>
      <c r="D124" s="40">
        <f t="shared" si="6"/>
        <v>0</v>
      </c>
      <c r="E124" s="41">
        <f>E125+E126</f>
        <v>0</v>
      </c>
      <c r="F124" s="41">
        <f>F125+F126</f>
        <v>0</v>
      </c>
      <c r="G124" s="41">
        <f>G125+G126</f>
        <v>0</v>
      </c>
      <c r="H124" s="41">
        <f>H125+H126</f>
        <v>0</v>
      </c>
    </row>
    <row r="125" spans="1:8" ht="30" hidden="1" x14ac:dyDescent="0.25">
      <c r="A125" s="14" t="str">
        <f t="shared" si="4"/>
        <v>b</v>
      </c>
      <c r="B125" s="16"/>
      <c r="C125" s="15" t="s">
        <v>73</v>
      </c>
      <c r="D125" s="42">
        <f t="shared" si="6"/>
        <v>0</v>
      </c>
      <c r="E125" s="43"/>
      <c r="F125" s="43"/>
      <c r="G125" s="43"/>
      <c r="H125" s="43"/>
    </row>
    <row r="126" spans="1:8" ht="30" hidden="1" x14ac:dyDescent="0.25">
      <c r="A126" s="14" t="str">
        <f t="shared" si="4"/>
        <v>b</v>
      </c>
      <c r="B126" s="16"/>
      <c r="C126" s="15" t="s">
        <v>74</v>
      </c>
      <c r="D126" s="42">
        <f t="shared" si="6"/>
        <v>0</v>
      </c>
      <c r="E126" s="43"/>
      <c r="F126" s="43"/>
      <c r="G126" s="43"/>
      <c r="H126" s="43"/>
    </row>
    <row r="127" spans="1:8" ht="18" hidden="1" x14ac:dyDescent="0.25">
      <c r="A127" s="14" t="str">
        <f t="shared" si="4"/>
        <v>b</v>
      </c>
      <c r="B127" s="13" t="s">
        <v>71</v>
      </c>
      <c r="C127" s="12" t="s">
        <v>8</v>
      </c>
      <c r="D127" s="38">
        <f t="shared" si="6"/>
        <v>0</v>
      </c>
      <c r="E127" s="39"/>
      <c r="F127" s="39"/>
      <c r="G127" s="39"/>
      <c r="H127" s="39"/>
    </row>
    <row r="128" spans="1:8" ht="18" hidden="1" x14ac:dyDescent="0.25">
      <c r="A128" s="14" t="str">
        <f t="shared" si="4"/>
        <v>b</v>
      </c>
      <c r="B128" s="13" t="s">
        <v>71</v>
      </c>
      <c r="C128" s="12" t="s">
        <v>9</v>
      </c>
      <c r="D128" s="38">
        <f t="shared" si="6"/>
        <v>0</v>
      </c>
      <c r="E128" s="39"/>
      <c r="F128" s="39"/>
      <c r="G128" s="39"/>
      <c r="H128" s="39"/>
    </row>
    <row r="129" spans="1:8" ht="18" hidden="1" x14ac:dyDescent="0.25">
      <c r="A129" s="14" t="str">
        <f t="shared" si="4"/>
        <v>b</v>
      </c>
      <c r="B129" s="13" t="s">
        <v>71</v>
      </c>
      <c r="C129" s="12" t="s">
        <v>10</v>
      </c>
      <c r="D129" s="38">
        <f t="shared" si="6"/>
        <v>0</v>
      </c>
      <c r="E129" s="39"/>
      <c r="F129" s="39"/>
      <c r="G129" s="39"/>
      <c r="H129" s="39"/>
    </row>
    <row r="130" spans="1:8" ht="36" hidden="1" x14ac:dyDescent="0.25">
      <c r="A130" s="14" t="str">
        <f t="shared" si="4"/>
        <v>b</v>
      </c>
      <c r="B130" s="21" t="s">
        <v>92</v>
      </c>
      <c r="C130" s="20" t="s">
        <v>93</v>
      </c>
      <c r="D130" s="37">
        <f t="shared" si="6"/>
        <v>0</v>
      </c>
      <c r="E130" s="37">
        <f>E131+E141+E142+E143</f>
        <v>0</v>
      </c>
      <c r="F130" s="37">
        <f>F131+F141+F142+F143</f>
        <v>0</v>
      </c>
      <c r="G130" s="37">
        <f>G131+G141+G142+G143</f>
        <v>0</v>
      </c>
      <c r="H130" s="37">
        <f>H131+H141+H142+H143</f>
        <v>0</v>
      </c>
    </row>
    <row r="131" spans="1:8" ht="18" hidden="1" x14ac:dyDescent="0.25">
      <c r="A131" s="14" t="str">
        <f t="shared" si="4"/>
        <v>b</v>
      </c>
      <c r="B131" s="19" t="s">
        <v>71</v>
      </c>
      <c r="C131" s="12" t="s">
        <v>1</v>
      </c>
      <c r="D131" s="38">
        <f t="shared" si="6"/>
        <v>0</v>
      </c>
      <c r="E131" s="39">
        <f>E132+E133+E134+E135+E136+E137+E138</f>
        <v>0</v>
      </c>
      <c r="F131" s="39">
        <f>F132+F133+F134+F135+F136+F137+F138</f>
        <v>0</v>
      </c>
      <c r="G131" s="39">
        <f>G132+G133+G134+G135+G136+G137+G138</f>
        <v>0</v>
      </c>
      <c r="H131" s="39">
        <f>H132+H133+H134+H135+H136+H137+H138</f>
        <v>0</v>
      </c>
    </row>
    <row r="132" spans="1:8" ht="18" hidden="1" x14ac:dyDescent="0.25">
      <c r="A132" s="14" t="str">
        <f t="shared" si="4"/>
        <v>b</v>
      </c>
      <c r="B132" s="13" t="s">
        <v>71</v>
      </c>
      <c r="C132" s="18" t="s">
        <v>2</v>
      </c>
      <c r="D132" s="40">
        <f t="shared" si="6"/>
        <v>0</v>
      </c>
      <c r="E132" s="41"/>
      <c r="F132" s="41"/>
      <c r="G132" s="41"/>
      <c r="H132" s="41"/>
    </row>
    <row r="133" spans="1:8" ht="18" hidden="1" x14ac:dyDescent="0.25">
      <c r="A133" s="14" t="str">
        <f t="shared" ref="A133:A196" si="7">IF(OR(E133&lt;&gt;0,F133&lt;&gt;0,G133&lt;&gt;0,H133&lt;&gt;0),"a","b")</f>
        <v>b</v>
      </c>
      <c r="B133" s="13" t="s">
        <v>71</v>
      </c>
      <c r="C133" s="18" t="s">
        <v>3</v>
      </c>
      <c r="D133" s="40">
        <f t="shared" si="6"/>
        <v>0</v>
      </c>
      <c r="E133" s="41"/>
      <c r="F133" s="41"/>
      <c r="G133" s="41"/>
      <c r="H133" s="41"/>
    </row>
    <row r="134" spans="1:8" ht="18" hidden="1" x14ac:dyDescent="0.25">
      <c r="A134" s="14" t="str">
        <f t="shared" si="7"/>
        <v>b</v>
      </c>
      <c r="B134" s="13" t="s">
        <v>71</v>
      </c>
      <c r="C134" s="18" t="s">
        <v>4</v>
      </c>
      <c r="D134" s="40">
        <f t="shared" si="6"/>
        <v>0</v>
      </c>
      <c r="E134" s="41"/>
      <c r="F134" s="41"/>
      <c r="G134" s="41"/>
      <c r="H134" s="41"/>
    </row>
    <row r="135" spans="1:8" ht="18" hidden="1" x14ac:dyDescent="0.25">
      <c r="A135" s="14" t="str">
        <f t="shared" si="7"/>
        <v>b</v>
      </c>
      <c r="B135" s="13" t="s">
        <v>71</v>
      </c>
      <c r="C135" s="17" t="s">
        <v>5</v>
      </c>
      <c r="D135" s="40">
        <f t="shared" si="6"/>
        <v>0</v>
      </c>
      <c r="E135" s="41"/>
      <c r="F135" s="41"/>
      <c r="G135" s="41"/>
      <c r="H135" s="41"/>
    </row>
    <row r="136" spans="1:8" ht="18" hidden="1" x14ac:dyDescent="0.25">
      <c r="A136" s="14" t="str">
        <f t="shared" si="7"/>
        <v>b</v>
      </c>
      <c r="B136" s="13" t="s">
        <v>71</v>
      </c>
      <c r="C136" s="17" t="s">
        <v>6</v>
      </c>
      <c r="D136" s="40">
        <f t="shared" si="6"/>
        <v>0</v>
      </c>
      <c r="E136" s="41"/>
      <c r="F136" s="41"/>
      <c r="G136" s="41"/>
      <c r="H136" s="41"/>
    </row>
    <row r="137" spans="1:8" ht="18" hidden="1" x14ac:dyDescent="0.25">
      <c r="A137" s="14" t="str">
        <f t="shared" si="7"/>
        <v>b</v>
      </c>
      <c r="B137" s="13" t="s">
        <v>71</v>
      </c>
      <c r="C137" s="17" t="s">
        <v>7</v>
      </c>
      <c r="D137" s="40">
        <f t="shared" si="6"/>
        <v>0</v>
      </c>
      <c r="E137" s="41"/>
      <c r="F137" s="41"/>
      <c r="G137" s="41"/>
      <c r="H137" s="41"/>
    </row>
    <row r="138" spans="1:8" ht="18" hidden="1" x14ac:dyDescent="0.25">
      <c r="A138" s="14" t="str">
        <f t="shared" si="7"/>
        <v>b</v>
      </c>
      <c r="B138" s="13" t="s">
        <v>71</v>
      </c>
      <c r="C138" s="17" t="s">
        <v>72</v>
      </c>
      <c r="D138" s="40">
        <f t="shared" si="6"/>
        <v>0</v>
      </c>
      <c r="E138" s="41">
        <f>E139+E140</f>
        <v>0</v>
      </c>
      <c r="F138" s="41">
        <f>F139+F140</f>
        <v>0</v>
      </c>
      <c r="G138" s="41">
        <f>G139+G140</f>
        <v>0</v>
      </c>
      <c r="H138" s="41">
        <f>H139+H140</f>
        <v>0</v>
      </c>
    </row>
    <row r="139" spans="1:8" ht="30" hidden="1" x14ac:dyDescent="0.25">
      <c r="A139" s="14" t="str">
        <f t="shared" si="7"/>
        <v>b</v>
      </c>
      <c r="B139" s="16"/>
      <c r="C139" s="15" t="s">
        <v>73</v>
      </c>
      <c r="D139" s="42">
        <f t="shared" si="6"/>
        <v>0</v>
      </c>
      <c r="E139" s="43"/>
      <c r="F139" s="43"/>
      <c r="G139" s="43"/>
      <c r="H139" s="43"/>
    </row>
    <row r="140" spans="1:8" ht="30" hidden="1" x14ac:dyDescent="0.25">
      <c r="A140" s="14" t="str">
        <f t="shared" si="7"/>
        <v>b</v>
      </c>
      <c r="B140" s="16"/>
      <c r="C140" s="15" t="s">
        <v>74</v>
      </c>
      <c r="D140" s="42">
        <f t="shared" si="6"/>
        <v>0</v>
      </c>
      <c r="E140" s="43"/>
      <c r="F140" s="43"/>
      <c r="G140" s="43"/>
      <c r="H140" s="43"/>
    </row>
    <row r="141" spans="1:8" ht="18" hidden="1" x14ac:dyDescent="0.25">
      <c r="A141" s="14" t="str">
        <f t="shared" si="7"/>
        <v>b</v>
      </c>
      <c r="B141" s="13" t="s">
        <v>71</v>
      </c>
      <c r="C141" s="12" t="s">
        <v>8</v>
      </c>
      <c r="D141" s="38">
        <f t="shared" si="6"/>
        <v>0</v>
      </c>
      <c r="E141" s="39"/>
      <c r="F141" s="39"/>
      <c r="G141" s="39"/>
      <c r="H141" s="39"/>
    </row>
    <row r="142" spans="1:8" ht="18" hidden="1" x14ac:dyDescent="0.25">
      <c r="A142" s="14" t="str">
        <f t="shared" si="7"/>
        <v>b</v>
      </c>
      <c r="B142" s="13" t="s">
        <v>71</v>
      </c>
      <c r="C142" s="12" t="s">
        <v>9</v>
      </c>
      <c r="D142" s="38">
        <f t="shared" si="6"/>
        <v>0</v>
      </c>
      <c r="E142" s="39"/>
      <c r="F142" s="39"/>
      <c r="G142" s="39"/>
      <c r="H142" s="39"/>
    </row>
    <row r="143" spans="1:8" ht="18" hidden="1" x14ac:dyDescent="0.25">
      <c r="A143" s="14" t="str">
        <f t="shared" si="7"/>
        <v>b</v>
      </c>
      <c r="B143" s="13" t="s">
        <v>71</v>
      </c>
      <c r="C143" s="12" t="s">
        <v>10</v>
      </c>
      <c r="D143" s="38">
        <f t="shared" si="6"/>
        <v>0</v>
      </c>
      <c r="E143" s="39"/>
      <c r="F143" s="39"/>
      <c r="G143" s="39"/>
      <c r="H143" s="39"/>
    </row>
    <row r="144" spans="1:8" ht="36" hidden="1" x14ac:dyDescent="0.25">
      <c r="A144" s="14" t="str">
        <f t="shared" si="7"/>
        <v>b</v>
      </c>
      <c r="B144" s="21" t="s">
        <v>94</v>
      </c>
      <c r="C144" s="20" t="s">
        <v>95</v>
      </c>
      <c r="D144" s="37">
        <f t="shared" si="6"/>
        <v>0</v>
      </c>
      <c r="E144" s="37">
        <f>E145+E155+E156+E157</f>
        <v>0</v>
      </c>
      <c r="F144" s="37">
        <f>F145+F155+F156+F157</f>
        <v>0</v>
      </c>
      <c r="G144" s="37">
        <f>G145+G155+G156+G157</f>
        <v>0</v>
      </c>
      <c r="H144" s="37">
        <f>H145+H155+H156+H157</f>
        <v>0</v>
      </c>
    </row>
    <row r="145" spans="1:8" ht="18" hidden="1" x14ac:dyDescent="0.25">
      <c r="A145" s="14" t="str">
        <f t="shared" si="7"/>
        <v>b</v>
      </c>
      <c r="B145" s="19" t="s">
        <v>71</v>
      </c>
      <c r="C145" s="12" t="s">
        <v>1</v>
      </c>
      <c r="D145" s="38">
        <f t="shared" si="6"/>
        <v>0</v>
      </c>
      <c r="E145" s="39">
        <f>E146+E147+E148+E149+E150+E151+E152</f>
        <v>0</v>
      </c>
      <c r="F145" s="39">
        <f>F146+F147+F148+F149+F150+F151+F152</f>
        <v>0</v>
      </c>
      <c r="G145" s="39">
        <f>G146+G147+G148+G149+G150+G151+G152</f>
        <v>0</v>
      </c>
      <c r="H145" s="39">
        <f>H146+H147+H148+H149+H150+H151+H152</f>
        <v>0</v>
      </c>
    </row>
    <row r="146" spans="1:8" ht="18" hidden="1" x14ac:dyDescent="0.25">
      <c r="A146" s="14" t="str">
        <f t="shared" si="7"/>
        <v>b</v>
      </c>
      <c r="B146" s="13" t="s">
        <v>71</v>
      </c>
      <c r="C146" s="18" t="s">
        <v>2</v>
      </c>
      <c r="D146" s="40">
        <f t="shared" si="6"/>
        <v>0</v>
      </c>
      <c r="E146" s="41"/>
      <c r="F146" s="41"/>
      <c r="G146" s="41"/>
      <c r="H146" s="41"/>
    </row>
    <row r="147" spans="1:8" ht="18" hidden="1" x14ac:dyDescent="0.25">
      <c r="A147" s="14" t="str">
        <f t="shared" si="7"/>
        <v>b</v>
      </c>
      <c r="B147" s="13" t="s">
        <v>71</v>
      </c>
      <c r="C147" s="18" t="s">
        <v>3</v>
      </c>
      <c r="D147" s="40">
        <f t="shared" si="6"/>
        <v>0</v>
      </c>
      <c r="E147" s="41"/>
      <c r="F147" s="41"/>
      <c r="G147" s="41"/>
      <c r="H147" s="41"/>
    </row>
    <row r="148" spans="1:8" ht="18" hidden="1" x14ac:dyDescent="0.25">
      <c r="A148" s="14" t="str">
        <f t="shared" si="7"/>
        <v>b</v>
      </c>
      <c r="B148" s="13" t="s">
        <v>71</v>
      </c>
      <c r="C148" s="18" t="s">
        <v>4</v>
      </c>
      <c r="D148" s="40">
        <f t="shared" si="6"/>
        <v>0</v>
      </c>
      <c r="E148" s="41"/>
      <c r="F148" s="41"/>
      <c r="G148" s="41"/>
      <c r="H148" s="41"/>
    </row>
    <row r="149" spans="1:8" ht="18" hidden="1" x14ac:dyDescent="0.25">
      <c r="A149" s="14" t="str">
        <f t="shared" si="7"/>
        <v>b</v>
      </c>
      <c r="B149" s="13" t="s">
        <v>71</v>
      </c>
      <c r="C149" s="17" t="s">
        <v>5</v>
      </c>
      <c r="D149" s="40">
        <f t="shared" si="6"/>
        <v>0</v>
      </c>
      <c r="E149" s="41"/>
      <c r="F149" s="41"/>
      <c r="G149" s="41"/>
      <c r="H149" s="41"/>
    </row>
    <row r="150" spans="1:8" ht="18" hidden="1" x14ac:dyDescent="0.25">
      <c r="A150" s="14" t="str">
        <f t="shared" si="7"/>
        <v>b</v>
      </c>
      <c r="B150" s="13" t="s">
        <v>71</v>
      </c>
      <c r="C150" s="17" t="s">
        <v>6</v>
      </c>
      <c r="D150" s="40">
        <f t="shared" si="6"/>
        <v>0</v>
      </c>
      <c r="E150" s="41"/>
      <c r="F150" s="41"/>
      <c r="G150" s="41"/>
      <c r="H150" s="41"/>
    </row>
    <row r="151" spans="1:8" ht="18" hidden="1" x14ac:dyDescent="0.25">
      <c r="A151" s="14" t="str">
        <f t="shared" si="7"/>
        <v>b</v>
      </c>
      <c r="B151" s="13" t="s">
        <v>71</v>
      </c>
      <c r="C151" s="17" t="s">
        <v>7</v>
      </c>
      <c r="D151" s="40">
        <f t="shared" si="6"/>
        <v>0</v>
      </c>
      <c r="E151" s="41"/>
      <c r="F151" s="41"/>
      <c r="G151" s="41"/>
      <c r="H151" s="41"/>
    </row>
    <row r="152" spans="1:8" ht="18" hidden="1" x14ac:dyDescent="0.25">
      <c r="A152" s="14" t="str">
        <f t="shared" si="7"/>
        <v>b</v>
      </c>
      <c r="B152" s="13" t="s">
        <v>71</v>
      </c>
      <c r="C152" s="17" t="s">
        <v>72</v>
      </c>
      <c r="D152" s="40">
        <f t="shared" si="6"/>
        <v>0</v>
      </c>
      <c r="E152" s="41">
        <f>E153+E154</f>
        <v>0</v>
      </c>
      <c r="F152" s="41">
        <f>F153+F154</f>
        <v>0</v>
      </c>
      <c r="G152" s="41">
        <f>G153+G154</f>
        <v>0</v>
      </c>
      <c r="H152" s="41">
        <f>H153+H154</f>
        <v>0</v>
      </c>
    </row>
    <row r="153" spans="1:8" ht="30" hidden="1" x14ac:dyDescent="0.25">
      <c r="A153" s="14" t="str">
        <f t="shared" si="7"/>
        <v>b</v>
      </c>
      <c r="B153" s="16"/>
      <c r="C153" s="15" t="s">
        <v>73</v>
      </c>
      <c r="D153" s="42">
        <f t="shared" si="6"/>
        <v>0</v>
      </c>
      <c r="E153" s="43"/>
      <c r="F153" s="43"/>
      <c r="G153" s="43"/>
      <c r="H153" s="43"/>
    </row>
    <row r="154" spans="1:8" ht="30" hidden="1" x14ac:dyDescent="0.25">
      <c r="A154" s="14" t="str">
        <f t="shared" si="7"/>
        <v>b</v>
      </c>
      <c r="B154" s="16"/>
      <c r="C154" s="15" t="s">
        <v>74</v>
      </c>
      <c r="D154" s="42">
        <f t="shared" si="6"/>
        <v>0</v>
      </c>
      <c r="E154" s="43"/>
      <c r="F154" s="43"/>
      <c r="G154" s="43"/>
      <c r="H154" s="43"/>
    </row>
    <row r="155" spans="1:8" ht="18" hidden="1" x14ac:dyDescent="0.25">
      <c r="A155" s="14" t="str">
        <f t="shared" si="7"/>
        <v>b</v>
      </c>
      <c r="B155" s="13" t="s">
        <v>71</v>
      </c>
      <c r="C155" s="12" t="s">
        <v>8</v>
      </c>
      <c r="D155" s="38">
        <f t="shared" si="6"/>
        <v>0</v>
      </c>
      <c r="E155" s="39"/>
      <c r="F155" s="39"/>
      <c r="G155" s="39"/>
      <c r="H155" s="39"/>
    </row>
    <row r="156" spans="1:8" ht="18" hidden="1" x14ac:dyDescent="0.25">
      <c r="A156" s="14" t="str">
        <f t="shared" si="7"/>
        <v>b</v>
      </c>
      <c r="B156" s="13" t="s">
        <v>71</v>
      </c>
      <c r="C156" s="12" t="s">
        <v>9</v>
      </c>
      <c r="D156" s="38">
        <f t="shared" si="6"/>
        <v>0</v>
      </c>
      <c r="E156" s="39"/>
      <c r="F156" s="39"/>
      <c r="G156" s="39"/>
      <c r="H156" s="39"/>
    </row>
    <row r="157" spans="1:8" ht="18" hidden="1" x14ac:dyDescent="0.25">
      <c r="A157" s="14" t="str">
        <f t="shared" si="7"/>
        <v>b</v>
      </c>
      <c r="B157" s="13" t="s">
        <v>71</v>
      </c>
      <c r="C157" s="12" t="s">
        <v>10</v>
      </c>
      <c r="D157" s="38">
        <f t="shared" si="6"/>
        <v>0</v>
      </c>
      <c r="E157" s="39"/>
      <c r="F157" s="39"/>
      <c r="G157" s="39"/>
      <c r="H157" s="39"/>
    </row>
    <row r="158" spans="1:8" ht="36" hidden="1" x14ac:dyDescent="0.25">
      <c r="A158" s="14" t="str">
        <f t="shared" si="7"/>
        <v>b</v>
      </c>
      <c r="B158" s="21" t="s">
        <v>96</v>
      </c>
      <c r="C158" s="20" t="s">
        <v>97</v>
      </c>
      <c r="D158" s="37">
        <f t="shared" si="6"/>
        <v>0</v>
      </c>
      <c r="E158" s="37">
        <f>E159+E169+E170+E171</f>
        <v>0</v>
      </c>
      <c r="F158" s="37">
        <f>F159+F169+F170+F171</f>
        <v>0</v>
      </c>
      <c r="G158" s="37">
        <f>G159+G169+G170+G171</f>
        <v>0</v>
      </c>
      <c r="H158" s="37">
        <f>H159+H169+H170+H171</f>
        <v>0</v>
      </c>
    </row>
    <row r="159" spans="1:8" ht="18" hidden="1" x14ac:dyDescent="0.25">
      <c r="A159" s="14" t="str">
        <f t="shared" si="7"/>
        <v>b</v>
      </c>
      <c r="B159" s="19" t="s">
        <v>71</v>
      </c>
      <c r="C159" s="12" t="s">
        <v>1</v>
      </c>
      <c r="D159" s="38">
        <f t="shared" si="6"/>
        <v>0</v>
      </c>
      <c r="E159" s="39">
        <f>E160+E161+E162+E163+E164+E165+E166</f>
        <v>0</v>
      </c>
      <c r="F159" s="39">
        <f>F160+F161+F162+F163+F164+F165+F166</f>
        <v>0</v>
      </c>
      <c r="G159" s="39">
        <f>G160+G161+G162+G163+G164+G165+G166</f>
        <v>0</v>
      </c>
      <c r="H159" s="39">
        <f>H160+H161+H162+H163+H164+H165+H166</f>
        <v>0</v>
      </c>
    </row>
    <row r="160" spans="1:8" ht="18" hidden="1" x14ac:dyDescent="0.25">
      <c r="A160" s="14" t="str">
        <f t="shared" si="7"/>
        <v>b</v>
      </c>
      <c r="B160" s="13" t="s">
        <v>71</v>
      </c>
      <c r="C160" s="18" t="s">
        <v>2</v>
      </c>
      <c r="D160" s="40">
        <f t="shared" si="6"/>
        <v>0</v>
      </c>
      <c r="E160" s="41"/>
      <c r="F160" s="41"/>
      <c r="G160" s="41"/>
      <c r="H160" s="41"/>
    </row>
    <row r="161" spans="1:8" ht="18" hidden="1" x14ac:dyDescent="0.25">
      <c r="A161" s="14" t="str">
        <f t="shared" si="7"/>
        <v>b</v>
      </c>
      <c r="B161" s="13" t="s">
        <v>71</v>
      </c>
      <c r="C161" s="18" t="s">
        <v>3</v>
      </c>
      <c r="D161" s="40">
        <f t="shared" si="6"/>
        <v>0</v>
      </c>
      <c r="E161" s="41"/>
      <c r="F161" s="41"/>
      <c r="G161" s="41"/>
      <c r="H161" s="41"/>
    </row>
    <row r="162" spans="1:8" ht="18" hidden="1" x14ac:dyDescent="0.25">
      <c r="A162" s="14" t="str">
        <f t="shared" si="7"/>
        <v>b</v>
      </c>
      <c r="B162" s="13" t="s">
        <v>71</v>
      </c>
      <c r="C162" s="18" t="s">
        <v>4</v>
      </c>
      <c r="D162" s="40">
        <f t="shared" si="6"/>
        <v>0</v>
      </c>
      <c r="E162" s="41"/>
      <c r="F162" s="41"/>
      <c r="G162" s="41"/>
      <c r="H162" s="41"/>
    </row>
    <row r="163" spans="1:8" ht="18" hidden="1" x14ac:dyDescent="0.25">
      <c r="A163" s="14" t="str">
        <f t="shared" si="7"/>
        <v>b</v>
      </c>
      <c r="B163" s="13" t="s">
        <v>71</v>
      </c>
      <c r="C163" s="17" t="s">
        <v>5</v>
      </c>
      <c r="D163" s="40">
        <f t="shared" si="6"/>
        <v>0</v>
      </c>
      <c r="E163" s="41"/>
      <c r="F163" s="41"/>
      <c r="G163" s="41"/>
      <c r="H163" s="41"/>
    </row>
    <row r="164" spans="1:8" ht="18" hidden="1" x14ac:dyDescent="0.25">
      <c r="A164" s="14" t="str">
        <f t="shared" si="7"/>
        <v>b</v>
      </c>
      <c r="B164" s="13" t="s">
        <v>71</v>
      </c>
      <c r="C164" s="17" t="s">
        <v>6</v>
      </c>
      <c r="D164" s="40">
        <f t="shared" si="6"/>
        <v>0</v>
      </c>
      <c r="E164" s="41"/>
      <c r="F164" s="41"/>
      <c r="G164" s="41"/>
      <c r="H164" s="41"/>
    </row>
    <row r="165" spans="1:8" ht="18" hidden="1" x14ac:dyDescent="0.25">
      <c r="A165" s="14" t="str">
        <f t="shared" si="7"/>
        <v>b</v>
      </c>
      <c r="B165" s="13" t="s">
        <v>71</v>
      </c>
      <c r="C165" s="17" t="s">
        <v>7</v>
      </c>
      <c r="D165" s="40">
        <f t="shared" si="6"/>
        <v>0</v>
      </c>
      <c r="E165" s="41"/>
      <c r="F165" s="41"/>
      <c r="G165" s="41"/>
      <c r="H165" s="41"/>
    </row>
    <row r="166" spans="1:8" ht="18" hidden="1" x14ac:dyDescent="0.25">
      <c r="A166" s="14" t="str">
        <f t="shared" si="7"/>
        <v>b</v>
      </c>
      <c r="B166" s="13" t="s">
        <v>71</v>
      </c>
      <c r="C166" s="17" t="s">
        <v>72</v>
      </c>
      <c r="D166" s="40">
        <f t="shared" ref="D166:D229" si="8">E166+F166+G166+H166</f>
        <v>0</v>
      </c>
      <c r="E166" s="41">
        <f>E167+E168</f>
        <v>0</v>
      </c>
      <c r="F166" s="41">
        <f>F167+F168</f>
        <v>0</v>
      </c>
      <c r="G166" s="41">
        <f>G167+G168</f>
        <v>0</v>
      </c>
      <c r="H166" s="41">
        <f>H167+H168</f>
        <v>0</v>
      </c>
    </row>
    <row r="167" spans="1:8" ht="30" hidden="1" x14ac:dyDescent="0.25">
      <c r="A167" s="14" t="str">
        <f t="shared" si="7"/>
        <v>b</v>
      </c>
      <c r="B167" s="16"/>
      <c r="C167" s="15" t="s">
        <v>73</v>
      </c>
      <c r="D167" s="42">
        <f t="shared" si="8"/>
        <v>0</v>
      </c>
      <c r="E167" s="43"/>
      <c r="F167" s="43"/>
      <c r="G167" s="43"/>
      <c r="H167" s="43"/>
    </row>
    <row r="168" spans="1:8" ht="30" hidden="1" x14ac:dyDescent="0.25">
      <c r="A168" s="14" t="str">
        <f t="shared" si="7"/>
        <v>b</v>
      </c>
      <c r="B168" s="16"/>
      <c r="C168" s="15" t="s">
        <v>74</v>
      </c>
      <c r="D168" s="42">
        <f t="shared" si="8"/>
        <v>0</v>
      </c>
      <c r="E168" s="43"/>
      <c r="F168" s="43"/>
      <c r="G168" s="43"/>
      <c r="H168" s="43"/>
    </row>
    <row r="169" spans="1:8" ht="18" hidden="1" x14ac:dyDescent="0.25">
      <c r="A169" s="14" t="str">
        <f t="shared" si="7"/>
        <v>b</v>
      </c>
      <c r="B169" s="13" t="s">
        <v>71</v>
      </c>
      <c r="C169" s="12" t="s">
        <v>8</v>
      </c>
      <c r="D169" s="38">
        <f t="shared" si="8"/>
        <v>0</v>
      </c>
      <c r="E169" s="39"/>
      <c r="F169" s="39"/>
      <c r="G169" s="39"/>
      <c r="H169" s="39"/>
    </row>
    <row r="170" spans="1:8" ht="18" hidden="1" x14ac:dyDescent="0.25">
      <c r="A170" s="14" t="str">
        <f t="shared" si="7"/>
        <v>b</v>
      </c>
      <c r="B170" s="13" t="s">
        <v>71</v>
      </c>
      <c r="C170" s="12" t="s">
        <v>9</v>
      </c>
      <c r="D170" s="38">
        <f t="shared" si="8"/>
        <v>0</v>
      </c>
      <c r="E170" s="39"/>
      <c r="F170" s="39"/>
      <c r="G170" s="39"/>
      <c r="H170" s="39"/>
    </row>
    <row r="171" spans="1:8" ht="18" hidden="1" x14ac:dyDescent="0.25">
      <c r="A171" s="14" t="str">
        <f t="shared" si="7"/>
        <v>b</v>
      </c>
      <c r="B171" s="13" t="s">
        <v>71</v>
      </c>
      <c r="C171" s="12" t="s">
        <v>10</v>
      </c>
      <c r="D171" s="38">
        <f t="shared" si="8"/>
        <v>0</v>
      </c>
      <c r="E171" s="39"/>
      <c r="F171" s="39"/>
      <c r="G171" s="39"/>
      <c r="H171" s="39"/>
    </row>
    <row r="172" spans="1:8" ht="36" hidden="1" x14ac:dyDescent="0.25">
      <c r="A172" s="14" t="str">
        <f t="shared" si="7"/>
        <v>b</v>
      </c>
      <c r="B172" s="21" t="s">
        <v>98</v>
      </c>
      <c r="C172" s="20" t="s">
        <v>99</v>
      </c>
      <c r="D172" s="37">
        <f t="shared" si="8"/>
        <v>0</v>
      </c>
      <c r="E172" s="37">
        <f>E173+E183+E184+E185</f>
        <v>0</v>
      </c>
      <c r="F172" s="37">
        <f>F173+F183+F184+F185</f>
        <v>0</v>
      </c>
      <c r="G172" s="37">
        <f>G173+G183+G184+G185</f>
        <v>0</v>
      </c>
      <c r="H172" s="37">
        <f>H173+H183+H184+H185</f>
        <v>0</v>
      </c>
    </row>
    <row r="173" spans="1:8" ht="18" hidden="1" x14ac:dyDescent="0.25">
      <c r="A173" s="14" t="str">
        <f t="shared" si="7"/>
        <v>b</v>
      </c>
      <c r="B173" s="19" t="s">
        <v>71</v>
      </c>
      <c r="C173" s="12" t="s">
        <v>1</v>
      </c>
      <c r="D173" s="38">
        <f t="shared" si="8"/>
        <v>0</v>
      </c>
      <c r="E173" s="39">
        <f>E174+E175+E176+E177+E178+E179+E180</f>
        <v>0</v>
      </c>
      <c r="F173" s="39">
        <f>F174+F175+F176+F177+F178+F179+F180</f>
        <v>0</v>
      </c>
      <c r="G173" s="39">
        <f>G174+G175+G176+G177+G178+G179+G180</f>
        <v>0</v>
      </c>
      <c r="H173" s="39">
        <f>H174+H175+H176+H177+H178+H179+H180</f>
        <v>0</v>
      </c>
    </row>
    <row r="174" spans="1:8" ht="18" hidden="1" x14ac:dyDescent="0.25">
      <c r="A174" s="14" t="str">
        <f t="shared" si="7"/>
        <v>b</v>
      </c>
      <c r="B174" s="13" t="s">
        <v>71</v>
      </c>
      <c r="C174" s="18" t="s">
        <v>2</v>
      </c>
      <c r="D174" s="40">
        <f t="shared" si="8"/>
        <v>0</v>
      </c>
      <c r="E174" s="41"/>
      <c r="F174" s="41"/>
      <c r="G174" s="41"/>
      <c r="H174" s="41"/>
    </row>
    <row r="175" spans="1:8" ht="18" hidden="1" x14ac:dyDescent="0.25">
      <c r="A175" s="14" t="str">
        <f t="shared" si="7"/>
        <v>b</v>
      </c>
      <c r="B175" s="13" t="s">
        <v>71</v>
      </c>
      <c r="C175" s="18" t="s">
        <v>3</v>
      </c>
      <c r="D175" s="40">
        <f t="shared" si="8"/>
        <v>0</v>
      </c>
      <c r="E175" s="41"/>
      <c r="F175" s="41"/>
      <c r="G175" s="41"/>
      <c r="H175" s="41"/>
    </row>
    <row r="176" spans="1:8" ht="18" hidden="1" x14ac:dyDescent="0.25">
      <c r="A176" s="14" t="str">
        <f t="shared" si="7"/>
        <v>b</v>
      </c>
      <c r="B176" s="13" t="s">
        <v>71</v>
      </c>
      <c r="C176" s="18" t="s">
        <v>4</v>
      </c>
      <c r="D176" s="40">
        <f t="shared" si="8"/>
        <v>0</v>
      </c>
      <c r="E176" s="41"/>
      <c r="F176" s="41"/>
      <c r="G176" s="41"/>
      <c r="H176" s="41"/>
    </row>
    <row r="177" spans="1:8" ht="18" hidden="1" x14ac:dyDescent="0.25">
      <c r="A177" s="14" t="str">
        <f t="shared" si="7"/>
        <v>b</v>
      </c>
      <c r="B177" s="13" t="s">
        <v>71</v>
      </c>
      <c r="C177" s="17" t="s">
        <v>5</v>
      </c>
      <c r="D177" s="40">
        <f t="shared" si="8"/>
        <v>0</v>
      </c>
      <c r="E177" s="41"/>
      <c r="F177" s="41"/>
      <c r="G177" s="41"/>
      <c r="H177" s="41"/>
    </row>
    <row r="178" spans="1:8" ht="18" hidden="1" x14ac:dyDescent="0.25">
      <c r="A178" s="14" t="str">
        <f t="shared" si="7"/>
        <v>b</v>
      </c>
      <c r="B178" s="13" t="s">
        <v>71</v>
      </c>
      <c r="C178" s="17" t="s">
        <v>6</v>
      </c>
      <c r="D178" s="40">
        <f t="shared" si="8"/>
        <v>0</v>
      </c>
      <c r="E178" s="41"/>
      <c r="F178" s="41"/>
      <c r="G178" s="41"/>
      <c r="H178" s="41"/>
    </row>
    <row r="179" spans="1:8" ht="18" hidden="1" x14ac:dyDescent="0.25">
      <c r="A179" s="14" t="str">
        <f t="shared" si="7"/>
        <v>b</v>
      </c>
      <c r="B179" s="13" t="s">
        <v>71</v>
      </c>
      <c r="C179" s="17" t="s">
        <v>7</v>
      </c>
      <c r="D179" s="40">
        <f t="shared" si="8"/>
        <v>0</v>
      </c>
      <c r="E179" s="41"/>
      <c r="F179" s="41"/>
      <c r="G179" s="41"/>
      <c r="H179" s="41"/>
    </row>
    <row r="180" spans="1:8" ht="18" hidden="1" x14ac:dyDescent="0.25">
      <c r="A180" s="14" t="str">
        <f t="shared" si="7"/>
        <v>b</v>
      </c>
      <c r="B180" s="13" t="s">
        <v>71</v>
      </c>
      <c r="C180" s="17" t="s">
        <v>72</v>
      </c>
      <c r="D180" s="40">
        <f t="shared" si="8"/>
        <v>0</v>
      </c>
      <c r="E180" s="41">
        <f>E181+E182</f>
        <v>0</v>
      </c>
      <c r="F180" s="41">
        <f>F181+F182</f>
        <v>0</v>
      </c>
      <c r="G180" s="41">
        <f>G181+G182</f>
        <v>0</v>
      </c>
      <c r="H180" s="41">
        <f>H181+H182</f>
        <v>0</v>
      </c>
    </row>
    <row r="181" spans="1:8" ht="30" hidden="1" x14ac:dyDescent="0.25">
      <c r="A181" s="14" t="str">
        <f t="shared" si="7"/>
        <v>b</v>
      </c>
      <c r="B181" s="16"/>
      <c r="C181" s="15" t="s">
        <v>73</v>
      </c>
      <c r="D181" s="42">
        <f t="shared" si="8"/>
        <v>0</v>
      </c>
      <c r="E181" s="43"/>
      <c r="F181" s="43"/>
      <c r="G181" s="43"/>
      <c r="H181" s="43"/>
    </row>
    <row r="182" spans="1:8" ht="30" hidden="1" x14ac:dyDescent="0.25">
      <c r="A182" s="14" t="str">
        <f t="shared" si="7"/>
        <v>b</v>
      </c>
      <c r="B182" s="16"/>
      <c r="C182" s="15" t="s">
        <v>74</v>
      </c>
      <c r="D182" s="42">
        <f t="shared" si="8"/>
        <v>0</v>
      </c>
      <c r="E182" s="43"/>
      <c r="F182" s="43"/>
      <c r="G182" s="43"/>
      <c r="H182" s="43"/>
    </row>
    <row r="183" spans="1:8" ht="18" hidden="1" x14ac:dyDescent="0.25">
      <c r="A183" s="14" t="str">
        <f t="shared" si="7"/>
        <v>b</v>
      </c>
      <c r="B183" s="13" t="s">
        <v>71</v>
      </c>
      <c r="C183" s="12" t="s">
        <v>8</v>
      </c>
      <c r="D183" s="38">
        <f t="shared" si="8"/>
        <v>0</v>
      </c>
      <c r="E183" s="39"/>
      <c r="F183" s="39"/>
      <c r="G183" s="39"/>
      <c r="H183" s="39"/>
    </row>
    <row r="184" spans="1:8" ht="18" hidden="1" x14ac:dyDescent="0.25">
      <c r="A184" s="14" t="str">
        <f t="shared" si="7"/>
        <v>b</v>
      </c>
      <c r="B184" s="13" t="s">
        <v>71</v>
      </c>
      <c r="C184" s="12" t="s">
        <v>9</v>
      </c>
      <c r="D184" s="38">
        <f t="shared" si="8"/>
        <v>0</v>
      </c>
      <c r="E184" s="39"/>
      <c r="F184" s="39"/>
      <c r="G184" s="39"/>
      <c r="H184" s="39"/>
    </row>
    <row r="185" spans="1:8" ht="18" hidden="1" x14ac:dyDescent="0.25">
      <c r="A185" s="14" t="str">
        <f t="shared" si="7"/>
        <v>b</v>
      </c>
      <c r="B185" s="13" t="s">
        <v>71</v>
      </c>
      <c r="C185" s="12" t="s">
        <v>10</v>
      </c>
      <c r="D185" s="38">
        <f t="shared" si="8"/>
        <v>0</v>
      </c>
      <c r="E185" s="39"/>
      <c r="F185" s="39"/>
      <c r="G185" s="39"/>
      <c r="H185" s="39"/>
    </row>
    <row r="186" spans="1:8" ht="36" hidden="1" x14ac:dyDescent="0.25">
      <c r="A186" s="14" t="str">
        <f t="shared" si="7"/>
        <v>b</v>
      </c>
      <c r="B186" s="21" t="s">
        <v>100</v>
      </c>
      <c r="C186" s="20" t="s">
        <v>101</v>
      </c>
      <c r="D186" s="37">
        <f t="shared" si="8"/>
        <v>0</v>
      </c>
      <c r="E186" s="37">
        <f>E187+E197+E198+E199</f>
        <v>0</v>
      </c>
      <c r="F186" s="37">
        <f>F187+F197+F198+F199</f>
        <v>0</v>
      </c>
      <c r="G186" s="37">
        <f>G187+G197+G198+G199</f>
        <v>0</v>
      </c>
      <c r="H186" s="37">
        <f>H187+H197+H198+H199</f>
        <v>0</v>
      </c>
    </row>
    <row r="187" spans="1:8" ht="18" hidden="1" x14ac:dyDescent="0.25">
      <c r="A187" s="14" t="str">
        <f t="shared" si="7"/>
        <v>b</v>
      </c>
      <c r="B187" s="19" t="s">
        <v>71</v>
      </c>
      <c r="C187" s="12" t="s">
        <v>1</v>
      </c>
      <c r="D187" s="38">
        <f t="shared" si="8"/>
        <v>0</v>
      </c>
      <c r="E187" s="39">
        <f>E188+E189+E190+E191+E192+E193+E194</f>
        <v>0</v>
      </c>
      <c r="F187" s="39">
        <f>F188+F189+F190+F191+F192+F193+F194</f>
        <v>0</v>
      </c>
      <c r="G187" s="39">
        <f>G188+G189+G190+G191+G192+G193+G194</f>
        <v>0</v>
      </c>
      <c r="H187" s="39">
        <f>H188+H189+H190+H191+H192+H193+H194</f>
        <v>0</v>
      </c>
    </row>
    <row r="188" spans="1:8" ht="18" hidden="1" x14ac:dyDescent="0.25">
      <c r="A188" s="14" t="str">
        <f t="shared" si="7"/>
        <v>b</v>
      </c>
      <c r="B188" s="13" t="s">
        <v>71</v>
      </c>
      <c r="C188" s="18" t="s">
        <v>2</v>
      </c>
      <c r="D188" s="40">
        <f t="shared" si="8"/>
        <v>0</v>
      </c>
      <c r="E188" s="41"/>
      <c r="F188" s="41"/>
      <c r="G188" s="41"/>
      <c r="H188" s="41"/>
    </row>
    <row r="189" spans="1:8" ht="18" hidden="1" x14ac:dyDescent="0.25">
      <c r="A189" s="14" t="str">
        <f t="shared" si="7"/>
        <v>b</v>
      </c>
      <c r="B189" s="13" t="s">
        <v>71</v>
      </c>
      <c r="C189" s="18" t="s">
        <v>3</v>
      </c>
      <c r="D189" s="40">
        <f t="shared" si="8"/>
        <v>0</v>
      </c>
      <c r="E189" s="41"/>
      <c r="F189" s="41"/>
      <c r="G189" s="41"/>
      <c r="H189" s="41"/>
    </row>
    <row r="190" spans="1:8" ht="18" hidden="1" x14ac:dyDescent="0.25">
      <c r="A190" s="14" t="str">
        <f t="shared" si="7"/>
        <v>b</v>
      </c>
      <c r="B190" s="13" t="s">
        <v>71</v>
      </c>
      <c r="C190" s="18" t="s">
        <v>4</v>
      </c>
      <c r="D190" s="40">
        <f t="shared" si="8"/>
        <v>0</v>
      </c>
      <c r="E190" s="41"/>
      <c r="F190" s="41"/>
      <c r="G190" s="41"/>
      <c r="H190" s="41"/>
    </row>
    <row r="191" spans="1:8" ht="18" hidden="1" x14ac:dyDescent="0.25">
      <c r="A191" s="14" t="str">
        <f t="shared" si="7"/>
        <v>b</v>
      </c>
      <c r="B191" s="13" t="s">
        <v>71</v>
      </c>
      <c r="C191" s="17" t="s">
        <v>5</v>
      </c>
      <c r="D191" s="40">
        <f t="shared" si="8"/>
        <v>0</v>
      </c>
      <c r="E191" s="41"/>
      <c r="F191" s="41"/>
      <c r="G191" s="41"/>
      <c r="H191" s="41"/>
    </row>
    <row r="192" spans="1:8" ht="18" hidden="1" x14ac:dyDescent="0.25">
      <c r="A192" s="14" t="str">
        <f t="shared" si="7"/>
        <v>b</v>
      </c>
      <c r="B192" s="13" t="s">
        <v>71</v>
      </c>
      <c r="C192" s="17" t="s">
        <v>6</v>
      </c>
      <c r="D192" s="40">
        <f t="shared" si="8"/>
        <v>0</v>
      </c>
      <c r="E192" s="41"/>
      <c r="F192" s="41"/>
      <c r="G192" s="41"/>
      <c r="H192" s="41"/>
    </row>
    <row r="193" spans="1:8" ht="18" hidden="1" x14ac:dyDescent="0.25">
      <c r="A193" s="14" t="str">
        <f t="shared" si="7"/>
        <v>b</v>
      </c>
      <c r="B193" s="13" t="s">
        <v>71</v>
      </c>
      <c r="C193" s="17" t="s">
        <v>7</v>
      </c>
      <c r="D193" s="40">
        <f t="shared" si="8"/>
        <v>0</v>
      </c>
      <c r="E193" s="41"/>
      <c r="F193" s="41"/>
      <c r="G193" s="41"/>
      <c r="H193" s="41"/>
    </row>
    <row r="194" spans="1:8" ht="18" hidden="1" x14ac:dyDescent="0.25">
      <c r="A194" s="14" t="str">
        <f t="shared" si="7"/>
        <v>b</v>
      </c>
      <c r="B194" s="13" t="s">
        <v>71</v>
      </c>
      <c r="C194" s="17" t="s">
        <v>72</v>
      </c>
      <c r="D194" s="40">
        <f t="shared" si="8"/>
        <v>0</v>
      </c>
      <c r="E194" s="41">
        <f>E195+E196</f>
        <v>0</v>
      </c>
      <c r="F194" s="41">
        <f>F195+F196</f>
        <v>0</v>
      </c>
      <c r="G194" s="41">
        <f>G195+G196</f>
        <v>0</v>
      </c>
      <c r="H194" s="41">
        <f>H195+H196</f>
        <v>0</v>
      </c>
    </row>
    <row r="195" spans="1:8" ht="30" hidden="1" x14ac:dyDescent="0.25">
      <c r="A195" s="14" t="str">
        <f t="shared" si="7"/>
        <v>b</v>
      </c>
      <c r="B195" s="16"/>
      <c r="C195" s="15" t="s">
        <v>73</v>
      </c>
      <c r="D195" s="42">
        <f t="shared" si="8"/>
        <v>0</v>
      </c>
      <c r="E195" s="43"/>
      <c r="F195" s="43"/>
      <c r="G195" s="43"/>
      <c r="H195" s="43"/>
    </row>
    <row r="196" spans="1:8" ht="30" hidden="1" x14ac:dyDescent="0.25">
      <c r="A196" s="14" t="str">
        <f t="shared" si="7"/>
        <v>b</v>
      </c>
      <c r="B196" s="16"/>
      <c r="C196" s="15" t="s">
        <v>74</v>
      </c>
      <c r="D196" s="42">
        <f t="shared" si="8"/>
        <v>0</v>
      </c>
      <c r="E196" s="43"/>
      <c r="F196" s="43"/>
      <c r="G196" s="43"/>
      <c r="H196" s="43"/>
    </row>
    <row r="197" spans="1:8" ht="18" hidden="1" x14ac:dyDescent="0.25">
      <c r="A197" s="14" t="str">
        <f t="shared" ref="A197:A260" si="9">IF(OR(E197&lt;&gt;0,F197&lt;&gt;0,G197&lt;&gt;0,H197&lt;&gt;0),"a","b")</f>
        <v>b</v>
      </c>
      <c r="B197" s="13" t="s">
        <v>71</v>
      </c>
      <c r="C197" s="12" t="s">
        <v>8</v>
      </c>
      <c r="D197" s="38">
        <f t="shared" si="8"/>
        <v>0</v>
      </c>
      <c r="E197" s="39"/>
      <c r="F197" s="39"/>
      <c r="G197" s="39"/>
      <c r="H197" s="39"/>
    </row>
    <row r="198" spans="1:8" ht="18" hidden="1" x14ac:dyDescent="0.25">
      <c r="A198" s="14" t="str">
        <f t="shared" si="9"/>
        <v>b</v>
      </c>
      <c r="B198" s="13" t="s">
        <v>71</v>
      </c>
      <c r="C198" s="12" t="s">
        <v>9</v>
      </c>
      <c r="D198" s="38">
        <f t="shared" si="8"/>
        <v>0</v>
      </c>
      <c r="E198" s="39"/>
      <c r="F198" s="39"/>
      <c r="G198" s="39"/>
      <c r="H198" s="39"/>
    </row>
    <row r="199" spans="1:8" ht="18" hidden="1" x14ac:dyDescent="0.25">
      <c r="A199" s="14" t="str">
        <f t="shared" si="9"/>
        <v>b</v>
      </c>
      <c r="B199" s="13" t="s">
        <v>71</v>
      </c>
      <c r="C199" s="12" t="s">
        <v>10</v>
      </c>
      <c r="D199" s="38">
        <f t="shared" si="8"/>
        <v>0</v>
      </c>
      <c r="E199" s="39"/>
      <c r="F199" s="39"/>
      <c r="G199" s="39"/>
      <c r="H199" s="39"/>
    </row>
    <row r="200" spans="1:8" ht="36" hidden="1" x14ac:dyDescent="0.25">
      <c r="A200" s="14" t="str">
        <f t="shared" si="9"/>
        <v>b</v>
      </c>
      <c r="B200" s="21" t="s">
        <v>102</v>
      </c>
      <c r="C200" s="20" t="s">
        <v>103</v>
      </c>
      <c r="D200" s="37">
        <f t="shared" si="8"/>
        <v>0</v>
      </c>
      <c r="E200" s="37">
        <f>E201+E211+E212+E213</f>
        <v>0</v>
      </c>
      <c r="F200" s="37">
        <f>F201+F211+F212+F213</f>
        <v>0</v>
      </c>
      <c r="G200" s="37">
        <f>G201+G211+G212+G213</f>
        <v>0</v>
      </c>
      <c r="H200" s="37">
        <f>H201+H211+H212+H213</f>
        <v>0</v>
      </c>
    </row>
    <row r="201" spans="1:8" ht="18" hidden="1" x14ac:dyDescent="0.25">
      <c r="A201" s="14" t="str">
        <f t="shared" si="9"/>
        <v>b</v>
      </c>
      <c r="B201" s="19" t="s">
        <v>71</v>
      </c>
      <c r="C201" s="12" t="s">
        <v>1</v>
      </c>
      <c r="D201" s="38">
        <f t="shared" si="8"/>
        <v>0</v>
      </c>
      <c r="E201" s="39">
        <f>E202+E203+E204+E205+E206+E207+E208</f>
        <v>0</v>
      </c>
      <c r="F201" s="39">
        <f>F202+F203+F204+F205+F206+F207+F208</f>
        <v>0</v>
      </c>
      <c r="G201" s="39">
        <f>G202+G203+G204+G205+G206+G207+G208</f>
        <v>0</v>
      </c>
      <c r="H201" s="39">
        <f>H202+H203+H204+H205+H206+H207+H208</f>
        <v>0</v>
      </c>
    </row>
    <row r="202" spans="1:8" ht="18" hidden="1" x14ac:dyDescent="0.25">
      <c r="A202" s="14" t="str">
        <f t="shared" si="9"/>
        <v>b</v>
      </c>
      <c r="B202" s="13" t="s">
        <v>71</v>
      </c>
      <c r="C202" s="18" t="s">
        <v>2</v>
      </c>
      <c r="D202" s="40">
        <f t="shared" si="8"/>
        <v>0</v>
      </c>
      <c r="E202" s="41"/>
      <c r="F202" s="41"/>
      <c r="G202" s="41"/>
      <c r="H202" s="41"/>
    </row>
    <row r="203" spans="1:8" ht="18" hidden="1" x14ac:dyDescent="0.25">
      <c r="A203" s="14" t="str">
        <f t="shared" si="9"/>
        <v>b</v>
      </c>
      <c r="B203" s="13" t="s">
        <v>71</v>
      </c>
      <c r="C203" s="18" t="s">
        <v>3</v>
      </c>
      <c r="D203" s="40">
        <f t="shared" si="8"/>
        <v>0</v>
      </c>
      <c r="E203" s="41"/>
      <c r="F203" s="41"/>
      <c r="G203" s="41"/>
      <c r="H203" s="41"/>
    </row>
    <row r="204" spans="1:8" ht="18" hidden="1" x14ac:dyDescent="0.25">
      <c r="A204" s="14" t="str">
        <f t="shared" si="9"/>
        <v>b</v>
      </c>
      <c r="B204" s="13" t="s">
        <v>71</v>
      </c>
      <c r="C204" s="18" t="s">
        <v>4</v>
      </c>
      <c r="D204" s="40">
        <f t="shared" si="8"/>
        <v>0</v>
      </c>
      <c r="E204" s="41"/>
      <c r="F204" s="41"/>
      <c r="G204" s="41"/>
      <c r="H204" s="41"/>
    </row>
    <row r="205" spans="1:8" ht="18" hidden="1" x14ac:dyDescent="0.25">
      <c r="A205" s="14" t="str">
        <f t="shared" si="9"/>
        <v>b</v>
      </c>
      <c r="B205" s="13" t="s">
        <v>71</v>
      </c>
      <c r="C205" s="17" t="s">
        <v>5</v>
      </c>
      <c r="D205" s="40">
        <f t="shared" si="8"/>
        <v>0</v>
      </c>
      <c r="E205" s="41"/>
      <c r="F205" s="41"/>
      <c r="G205" s="41"/>
      <c r="H205" s="41"/>
    </row>
    <row r="206" spans="1:8" ht="18" hidden="1" x14ac:dyDescent="0.25">
      <c r="A206" s="14" t="str">
        <f t="shared" si="9"/>
        <v>b</v>
      </c>
      <c r="B206" s="13" t="s">
        <v>71</v>
      </c>
      <c r="C206" s="17" t="s">
        <v>6</v>
      </c>
      <c r="D206" s="40">
        <f t="shared" si="8"/>
        <v>0</v>
      </c>
      <c r="E206" s="41"/>
      <c r="F206" s="41"/>
      <c r="G206" s="41"/>
      <c r="H206" s="41"/>
    </row>
    <row r="207" spans="1:8" ht="18" hidden="1" x14ac:dyDescent="0.25">
      <c r="A207" s="14" t="str">
        <f t="shared" si="9"/>
        <v>b</v>
      </c>
      <c r="B207" s="13" t="s">
        <v>71</v>
      </c>
      <c r="C207" s="17" t="s">
        <v>7</v>
      </c>
      <c r="D207" s="40">
        <f t="shared" si="8"/>
        <v>0</v>
      </c>
      <c r="E207" s="41"/>
      <c r="F207" s="41"/>
      <c r="G207" s="41"/>
      <c r="H207" s="41"/>
    </row>
    <row r="208" spans="1:8" ht="18" hidden="1" x14ac:dyDescent="0.25">
      <c r="A208" s="14" t="str">
        <f t="shared" si="9"/>
        <v>b</v>
      </c>
      <c r="B208" s="13" t="s">
        <v>71</v>
      </c>
      <c r="C208" s="17" t="s">
        <v>72</v>
      </c>
      <c r="D208" s="40">
        <f t="shared" si="8"/>
        <v>0</v>
      </c>
      <c r="E208" s="41">
        <f>E209+E210</f>
        <v>0</v>
      </c>
      <c r="F208" s="41">
        <f>F209+F210</f>
        <v>0</v>
      </c>
      <c r="G208" s="41">
        <f>G209+G210</f>
        <v>0</v>
      </c>
      <c r="H208" s="41">
        <f>H209+H210</f>
        <v>0</v>
      </c>
    </row>
    <row r="209" spans="1:8" ht="30" hidden="1" x14ac:dyDescent="0.25">
      <c r="A209" s="14" t="str">
        <f t="shared" si="9"/>
        <v>b</v>
      </c>
      <c r="B209" s="16"/>
      <c r="C209" s="15" t="s">
        <v>73</v>
      </c>
      <c r="D209" s="42">
        <f t="shared" si="8"/>
        <v>0</v>
      </c>
      <c r="E209" s="43"/>
      <c r="F209" s="43"/>
      <c r="G209" s="43"/>
      <c r="H209" s="43"/>
    </row>
    <row r="210" spans="1:8" ht="30" hidden="1" x14ac:dyDescent="0.25">
      <c r="A210" s="14" t="str">
        <f t="shared" si="9"/>
        <v>b</v>
      </c>
      <c r="B210" s="16"/>
      <c r="C210" s="15" t="s">
        <v>74</v>
      </c>
      <c r="D210" s="42">
        <f t="shared" si="8"/>
        <v>0</v>
      </c>
      <c r="E210" s="43"/>
      <c r="F210" s="43"/>
      <c r="G210" s="43"/>
      <c r="H210" s="43"/>
    </row>
    <row r="211" spans="1:8" ht="18" hidden="1" x14ac:dyDescent="0.25">
      <c r="A211" s="14" t="str">
        <f t="shared" si="9"/>
        <v>b</v>
      </c>
      <c r="B211" s="13" t="s">
        <v>71</v>
      </c>
      <c r="C211" s="12" t="s">
        <v>8</v>
      </c>
      <c r="D211" s="38">
        <f t="shared" si="8"/>
        <v>0</v>
      </c>
      <c r="E211" s="39"/>
      <c r="F211" s="39"/>
      <c r="G211" s="39"/>
      <c r="H211" s="39"/>
    </row>
    <row r="212" spans="1:8" ht="18" hidden="1" x14ac:dyDescent="0.25">
      <c r="A212" s="14" t="str">
        <f t="shared" si="9"/>
        <v>b</v>
      </c>
      <c r="B212" s="13" t="s">
        <v>71</v>
      </c>
      <c r="C212" s="12" t="s">
        <v>9</v>
      </c>
      <c r="D212" s="38">
        <f t="shared" si="8"/>
        <v>0</v>
      </c>
      <c r="E212" s="39"/>
      <c r="F212" s="39"/>
      <c r="G212" s="39"/>
      <c r="H212" s="39"/>
    </row>
    <row r="213" spans="1:8" ht="18" hidden="1" x14ac:dyDescent="0.25">
      <c r="A213" s="14" t="str">
        <f t="shared" si="9"/>
        <v>b</v>
      </c>
      <c r="B213" s="13" t="s">
        <v>71</v>
      </c>
      <c r="C213" s="12" t="s">
        <v>10</v>
      </c>
      <c r="D213" s="38">
        <f t="shared" si="8"/>
        <v>0</v>
      </c>
      <c r="E213" s="39"/>
      <c r="F213" s="39"/>
      <c r="G213" s="39"/>
      <c r="H213" s="39"/>
    </row>
    <row r="214" spans="1:8" ht="36" hidden="1" x14ac:dyDescent="0.25">
      <c r="A214" s="14" t="str">
        <f t="shared" si="9"/>
        <v>b</v>
      </c>
      <c r="B214" s="21" t="s">
        <v>104</v>
      </c>
      <c r="C214" s="20" t="s">
        <v>105</v>
      </c>
      <c r="D214" s="37">
        <f t="shared" si="8"/>
        <v>0</v>
      </c>
      <c r="E214" s="37">
        <f>E215+E225+E226+E227</f>
        <v>0</v>
      </c>
      <c r="F214" s="37">
        <f>F215+F225+F226+F227</f>
        <v>0</v>
      </c>
      <c r="G214" s="37">
        <f>G215+G225+G226+G227</f>
        <v>0</v>
      </c>
      <c r="H214" s="37">
        <f>H215+H225+H226+H227</f>
        <v>0</v>
      </c>
    </row>
    <row r="215" spans="1:8" ht="18" hidden="1" x14ac:dyDescent="0.25">
      <c r="A215" s="14" t="str">
        <f t="shared" si="9"/>
        <v>b</v>
      </c>
      <c r="B215" s="19" t="s">
        <v>71</v>
      </c>
      <c r="C215" s="12" t="s">
        <v>1</v>
      </c>
      <c r="D215" s="38">
        <f t="shared" si="8"/>
        <v>0</v>
      </c>
      <c r="E215" s="39">
        <f>E216+E217+E218+E219+E220+E221+E222</f>
        <v>0</v>
      </c>
      <c r="F215" s="39">
        <f>F216+F217+F218+F219+F220+F221+F222</f>
        <v>0</v>
      </c>
      <c r="G215" s="39">
        <f>G216+G217+G218+G219+G220+G221+G222</f>
        <v>0</v>
      </c>
      <c r="H215" s="39">
        <f>H216+H217+H218+H219+H220+H221+H222</f>
        <v>0</v>
      </c>
    </row>
    <row r="216" spans="1:8" ht="18" hidden="1" x14ac:dyDescent="0.25">
      <c r="A216" s="14" t="str">
        <f t="shared" si="9"/>
        <v>b</v>
      </c>
      <c r="B216" s="13" t="s">
        <v>71</v>
      </c>
      <c r="C216" s="18" t="s">
        <v>2</v>
      </c>
      <c r="D216" s="40">
        <f t="shared" si="8"/>
        <v>0</v>
      </c>
      <c r="E216" s="41"/>
      <c r="F216" s="41"/>
      <c r="G216" s="41"/>
      <c r="H216" s="41"/>
    </row>
    <row r="217" spans="1:8" ht="18" hidden="1" x14ac:dyDescent="0.25">
      <c r="A217" s="14" t="str">
        <f t="shared" si="9"/>
        <v>b</v>
      </c>
      <c r="B217" s="13" t="s">
        <v>71</v>
      </c>
      <c r="C217" s="18" t="s">
        <v>3</v>
      </c>
      <c r="D217" s="40">
        <f t="shared" si="8"/>
        <v>0</v>
      </c>
      <c r="E217" s="41"/>
      <c r="F217" s="41"/>
      <c r="G217" s="41"/>
      <c r="H217" s="41"/>
    </row>
    <row r="218" spans="1:8" ht="18" hidden="1" x14ac:dyDescent="0.25">
      <c r="A218" s="14" t="str">
        <f t="shared" si="9"/>
        <v>b</v>
      </c>
      <c r="B218" s="13" t="s">
        <v>71</v>
      </c>
      <c r="C218" s="18" t="s">
        <v>4</v>
      </c>
      <c r="D218" s="40">
        <f t="shared" si="8"/>
        <v>0</v>
      </c>
      <c r="E218" s="41"/>
      <c r="F218" s="41"/>
      <c r="G218" s="41"/>
      <c r="H218" s="41"/>
    </row>
    <row r="219" spans="1:8" ht="18" hidden="1" x14ac:dyDescent="0.25">
      <c r="A219" s="14" t="str">
        <f t="shared" si="9"/>
        <v>b</v>
      </c>
      <c r="B219" s="13" t="s">
        <v>71</v>
      </c>
      <c r="C219" s="17" t="s">
        <v>5</v>
      </c>
      <c r="D219" s="40">
        <f t="shared" si="8"/>
        <v>0</v>
      </c>
      <c r="E219" s="41"/>
      <c r="F219" s="41"/>
      <c r="G219" s="41"/>
      <c r="H219" s="41"/>
    </row>
    <row r="220" spans="1:8" ht="18" hidden="1" x14ac:dyDescent="0.25">
      <c r="A220" s="14" t="str">
        <f t="shared" si="9"/>
        <v>b</v>
      </c>
      <c r="B220" s="13" t="s">
        <v>71</v>
      </c>
      <c r="C220" s="17" t="s">
        <v>6</v>
      </c>
      <c r="D220" s="40">
        <f t="shared" si="8"/>
        <v>0</v>
      </c>
      <c r="E220" s="41"/>
      <c r="F220" s="41"/>
      <c r="G220" s="41"/>
      <c r="H220" s="41"/>
    </row>
    <row r="221" spans="1:8" ht="18" hidden="1" x14ac:dyDescent="0.25">
      <c r="A221" s="14" t="str">
        <f t="shared" si="9"/>
        <v>b</v>
      </c>
      <c r="B221" s="13" t="s">
        <v>71</v>
      </c>
      <c r="C221" s="17" t="s">
        <v>7</v>
      </c>
      <c r="D221" s="40">
        <f t="shared" si="8"/>
        <v>0</v>
      </c>
      <c r="E221" s="41"/>
      <c r="F221" s="41"/>
      <c r="G221" s="41"/>
      <c r="H221" s="41"/>
    </row>
    <row r="222" spans="1:8" ht="18" hidden="1" x14ac:dyDescent="0.25">
      <c r="A222" s="14" t="str">
        <f t="shared" si="9"/>
        <v>b</v>
      </c>
      <c r="B222" s="13" t="s">
        <v>71</v>
      </c>
      <c r="C222" s="17" t="s">
        <v>72</v>
      </c>
      <c r="D222" s="40">
        <f t="shared" si="8"/>
        <v>0</v>
      </c>
      <c r="E222" s="41">
        <f>E223+E224</f>
        <v>0</v>
      </c>
      <c r="F222" s="41">
        <f>F223+F224</f>
        <v>0</v>
      </c>
      <c r="G222" s="41">
        <f>G223+G224</f>
        <v>0</v>
      </c>
      <c r="H222" s="41">
        <f>H223+H224</f>
        <v>0</v>
      </c>
    </row>
    <row r="223" spans="1:8" ht="30" hidden="1" x14ac:dyDescent="0.25">
      <c r="A223" s="14" t="str">
        <f t="shared" si="9"/>
        <v>b</v>
      </c>
      <c r="B223" s="16"/>
      <c r="C223" s="15" t="s">
        <v>73</v>
      </c>
      <c r="D223" s="42">
        <f t="shared" si="8"/>
        <v>0</v>
      </c>
      <c r="E223" s="43"/>
      <c r="F223" s="43"/>
      <c r="G223" s="43"/>
      <c r="H223" s="43"/>
    </row>
    <row r="224" spans="1:8" ht="30" hidden="1" x14ac:dyDescent="0.25">
      <c r="A224" s="14" t="str">
        <f t="shared" si="9"/>
        <v>b</v>
      </c>
      <c r="B224" s="16"/>
      <c r="C224" s="15" t="s">
        <v>74</v>
      </c>
      <c r="D224" s="42">
        <f t="shared" si="8"/>
        <v>0</v>
      </c>
      <c r="E224" s="43"/>
      <c r="F224" s="43"/>
      <c r="G224" s="43"/>
      <c r="H224" s="43"/>
    </row>
    <row r="225" spans="1:8" ht="18" hidden="1" x14ac:dyDescent="0.25">
      <c r="A225" s="14" t="str">
        <f t="shared" si="9"/>
        <v>b</v>
      </c>
      <c r="B225" s="13" t="s">
        <v>71</v>
      </c>
      <c r="C225" s="12" t="s">
        <v>8</v>
      </c>
      <c r="D225" s="38">
        <f t="shared" si="8"/>
        <v>0</v>
      </c>
      <c r="E225" s="39"/>
      <c r="F225" s="39"/>
      <c r="G225" s="39"/>
      <c r="H225" s="39"/>
    </row>
    <row r="226" spans="1:8" ht="18" hidden="1" x14ac:dyDescent="0.25">
      <c r="A226" s="14" t="str">
        <f t="shared" si="9"/>
        <v>b</v>
      </c>
      <c r="B226" s="13" t="s">
        <v>71</v>
      </c>
      <c r="C226" s="12" t="s">
        <v>9</v>
      </c>
      <c r="D226" s="38">
        <f t="shared" si="8"/>
        <v>0</v>
      </c>
      <c r="E226" s="39"/>
      <c r="F226" s="39"/>
      <c r="G226" s="39"/>
      <c r="H226" s="39"/>
    </row>
    <row r="227" spans="1:8" ht="18" hidden="1" x14ac:dyDescent="0.25">
      <c r="A227" s="14" t="str">
        <f t="shared" si="9"/>
        <v>b</v>
      </c>
      <c r="B227" s="13" t="s">
        <v>71</v>
      </c>
      <c r="C227" s="12" t="s">
        <v>10</v>
      </c>
      <c r="D227" s="38">
        <f t="shared" si="8"/>
        <v>0</v>
      </c>
      <c r="E227" s="39"/>
      <c r="F227" s="39"/>
      <c r="G227" s="39"/>
      <c r="H227" s="39"/>
    </row>
    <row r="228" spans="1:8" ht="63.75" hidden="1" customHeight="1" x14ac:dyDescent="0.25">
      <c r="A228" s="14" t="str">
        <f t="shared" si="9"/>
        <v>b</v>
      </c>
      <c r="B228" s="21" t="s">
        <v>106</v>
      </c>
      <c r="C228" s="20" t="s">
        <v>107</v>
      </c>
      <c r="D228" s="37">
        <f t="shared" si="8"/>
        <v>0</v>
      </c>
      <c r="E228" s="37">
        <f>E229+E239+E240+E241</f>
        <v>0</v>
      </c>
      <c r="F228" s="37">
        <f>F229+F239+F240+F241</f>
        <v>0</v>
      </c>
      <c r="G228" s="37">
        <f>G229+G239+G240+G241</f>
        <v>0</v>
      </c>
      <c r="H228" s="37">
        <f>H229+H239+H240+H241</f>
        <v>0</v>
      </c>
    </row>
    <row r="229" spans="1:8" ht="18" hidden="1" x14ac:dyDescent="0.25">
      <c r="A229" s="14" t="str">
        <f t="shared" si="9"/>
        <v>b</v>
      </c>
      <c r="B229" s="19" t="s">
        <v>71</v>
      </c>
      <c r="C229" s="12" t="s">
        <v>1</v>
      </c>
      <c r="D229" s="38">
        <f t="shared" si="8"/>
        <v>0</v>
      </c>
      <c r="E229" s="39">
        <f>E230+E231+E232+E233+E234+E235+E236</f>
        <v>0</v>
      </c>
      <c r="F229" s="39">
        <f>F230+F231+F232+F233+F234+F235+F236</f>
        <v>0</v>
      </c>
      <c r="G229" s="39">
        <f>G230+G231+G232+G233+G234+G235+G236</f>
        <v>0</v>
      </c>
      <c r="H229" s="39">
        <f>H230+H231+H232+H233+H234+H235+H236</f>
        <v>0</v>
      </c>
    </row>
    <row r="230" spans="1:8" ht="18" hidden="1" x14ac:dyDescent="0.25">
      <c r="A230" s="14" t="str">
        <f t="shared" si="9"/>
        <v>b</v>
      </c>
      <c r="B230" s="13" t="s">
        <v>71</v>
      </c>
      <c r="C230" s="18" t="s">
        <v>2</v>
      </c>
      <c r="D230" s="40">
        <f t="shared" ref="D230:D293" si="10">E230+F230+G230+H230</f>
        <v>0</v>
      </c>
      <c r="E230" s="41"/>
      <c r="F230" s="41"/>
      <c r="G230" s="41"/>
      <c r="H230" s="41"/>
    </row>
    <row r="231" spans="1:8" ht="18" hidden="1" x14ac:dyDescent="0.25">
      <c r="A231" s="14" t="str">
        <f t="shared" si="9"/>
        <v>b</v>
      </c>
      <c r="B231" s="13" t="s">
        <v>71</v>
      </c>
      <c r="C231" s="18" t="s">
        <v>3</v>
      </c>
      <c r="D231" s="40">
        <f t="shared" si="10"/>
        <v>0</v>
      </c>
      <c r="E231" s="41"/>
      <c r="F231" s="41"/>
      <c r="G231" s="41"/>
      <c r="H231" s="41"/>
    </row>
    <row r="232" spans="1:8" ht="18" hidden="1" x14ac:dyDescent="0.25">
      <c r="A232" s="14" t="str">
        <f t="shared" si="9"/>
        <v>b</v>
      </c>
      <c r="B232" s="13" t="s">
        <v>71</v>
      </c>
      <c r="C232" s="18" t="s">
        <v>4</v>
      </c>
      <c r="D232" s="40">
        <f t="shared" si="10"/>
        <v>0</v>
      </c>
      <c r="E232" s="41"/>
      <c r="F232" s="41"/>
      <c r="G232" s="41"/>
      <c r="H232" s="41"/>
    </row>
    <row r="233" spans="1:8" ht="18" hidden="1" x14ac:dyDescent="0.25">
      <c r="A233" s="14" t="str">
        <f t="shared" si="9"/>
        <v>b</v>
      </c>
      <c r="B233" s="13" t="s">
        <v>71</v>
      </c>
      <c r="C233" s="17" t="s">
        <v>5</v>
      </c>
      <c r="D233" s="40">
        <f t="shared" si="10"/>
        <v>0</v>
      </c>
      <c r="E233" s="41"/>
      <c r="F233" s="41"/>
      <c r="G233" s="41"/>
      <c r="H233" s="41"/>
    </row>
    <row r="234" spans="1:8" ht="18" hidden="1" x14ac:dyDescent="0.25">
      <c r="A234" s="14" t="str">
        <f t="shared" si="9"/>
        <v>b</v>
      </c>
      <c r="B234" s="13" t="s">
        <v>71</v>
      </c>
      <c r="C234" s="17" t="s">
        <v>6</v>
      </c>
      <c r="D234" s="40">
        <f t="shared" si="10"/>
        <v>0</v>
      </c>
      <c r="E234" s="41"/>
      <c r="F234" s="41"/>
      <c r="G234" s="41"/>
      <c r="H234" s="41"/>
    </row>
    <row r="235" spans="1:8" ht="18" hidden="1" x14ac:dyDescent="0.25">
      <c r="A235" s="14" t="str">
        <f t="shared" si="9"/>
        <v>b</v>
      </c>
      <c r="B235" s="13" t="s">
        <v>71</v>
      </c>
      <c r="C235" s="17" t="s">
        <v>7</v>
      </c>
      <c r="D235" s="40">
        <f t="shared" si="10"/>
        <v>0</v>
      </c>
      <c r="E235" s="41"/>
      <c r="F235" s="41"/>
      <c r="G235" s="41"/>
      <c r="H235" s="41"/>
    </row>
    <row r="236" spans="1:8" ht="18" hidden="1" x14ac:dyDescent="0.25">
      <c r="A236" s="14" t="str">
        <f t="shared" si="9"/>
        <v>b</v>
      </c>
      <c r="B236" s="13" t="s">
        <v>71</v>
      </c>
      <c r="C236" s="17" t="s">
        <v>72</v>
      </c>
      <c r="D236" s="40">
        <f t="shared" si="10"/>
        <v>0</v>
      </c>
      <c r="E236" s="41">
        <f>E237+E238</f>
        <v>0</v>
      </c>
      <c r="F236" s="41">
        <f>F237+F238</f>
        <v>0</v>
      </c>
      <c r="G236" s="41">
        <f>G237+G238</f>
        <v>0</v>
      </c>
      <c r="H236" s="41">
        <f>H237+H238</f>
        <v>0</v>
      </c>
    </row>
    <row r="237" spans="1:8" ht="30" hidden="1" x14ac:dyDescent="0.25">
      <c r="A237" s="14" t="str">
        <f t="shared" si="9"/>
        <v>b</v>
      </c>
      <c r="B237" s="16"/>
      <c r="C237" s="15" t="s">
        <v>73</v>
      </c>
      <c r="D237" s="42">
        <f t="shared" si="10"/>
        <v>0</v>
      </c>
      <c r="E237" s="43"/>
      <c r="F237" s="43"/>
      <c r="G237" s="43"/>
      <c r="H237" s="43"/>
    </row>
    <row r="238" spans="1:8" ht="30" hidden="1" x14ac:dyDescent="0.25">
      <c r="A238" s="14" t="str">
        <f t="shared" si="9"/>
        <v>b</v>
      </c>
      <c r="B238" s="16"/>
      <c r="C238" s="15" t="s">
        <v>74</v>
      </c>
      <c r="D238" s="42">
        <f t="shared" si="10"/>
        <v>0</v>
      </c>
      <c r="E238" s="43"/>
      <c r="F238" s="43"/>
      <c r="G238" s="43"/>
      <c r="H238" s="43"/>
    </row>
    <row r="239" spans="1:8" ht="18" hidden="1" x14ac:dyDescent="0.25">
      <c r="A239" s="14" t="str">
        <f t="shared" si="9"/>
        <v>b</v>
      </c>
      <c r="B239" s="13" t="s">
        <v>71</v>
      </c>
      <c r="C239" s="12" t="s">
        <v>8</v>
      </c>
      <c r="D239" s="38">
        <f t="shared" si="10"/>
        <v>0</v>
      </c>
      <c r="E239" s="39"/>
      <c r="F239" s="39"/>
      <c r="G239" s="39"/>
      <c r="H239" s="39"/>
    </row>
    <row r="240" spans="1:8" ht="18" hidden="1" x14ac:dyDescent="0.25">
      <c r="A240" s="14" t="str">
        <f t="shared" si="9"/>
        <v>b</v>
      </c>
      <c r="B240" s="13" t="s">
        <v>71</v>
      </c>
      <c r="C240" s="12" t="s">
        <v>9</v>
      </c>
      <c r="D240" s="38">
        <f t="shared" si="10"/>
        <v>0</v>
      </c>
      <c r="E240" s="39"/>
      <c r="F240" s="39"/>
      <c r="G240" s="39"/>
      <c r="H240" s="39"/>
    </row>
    <row r="241" spans="1:8" ht="18" hidden="1" x14ac:dyDescent="0.25">
      <c r="A241" s="14" t="str">
        <f t="shared" si="9"/>
        <v>b</v>
      </c>
      <c r="B241" s="13" t="s">
        <v>71</v>
      </c>
      <c r="C241" s="12" t="s">
        <v>10</v>
      </c>
      <c r="D241" s="38">
        <f t="shared" si="10"/>
        <v>0</v>
      </c>
      <c r="E241" s="39"/>
      <c r="F241" s="39"/>
      <c r="G241" s="39"/>
      <c r="H241" s="39"/>
    </row>
    <row r="242" spans="1:8" ht="36" hidden="1" x14ac:dyDescent="0.25">
      <c r="A242" s="14" t="str">
        <f t="shared" si="9"/>
        <v>b</v>
      </c>
      <c r="B242" s="21" t="s">
        <v>108</v>
      </c>
      <c r="C242" s="20" t="s">
        <v>109</v>
      </c>
      <c r="D242" s="37">
        <f t="shared" si="10"/>
        <v>0</v>
      </c>
      <c r="E242" s="37">
        <f>E243+E253+E254+E255</f>
        <v>0</v>
      </c>
      <c r="F242" s="37">
        <f>F243+F253+F254+F255</f>
        <v>0</v>
      </c>
      <c r="G242" s="37">
        <f>G243+G253+G254+G255</f>
        <v>0</v>
      </c>
      <c r="H242" s="37">
        <f>H243+H253+H254+H255</f>
        <v>0</v>
      </c>
    </row>
    <row r="243" spans="1:8" ht="18" hidden="1" x14ac:dyDescent="0.25">
      <c r="A243" s="14" t="str">
        <f t="shared" si="9"/>
        <v>b</v>
      </c>
      <c r="B243" s="19" t="s">
        <v>71</v>
      </c>
      <c r="C243" s="12" t="s">
        <v>1</v>
      </c>
      <c r="D243" s="38">
        <f t="shared" si="10"/>
        <v>0</v>
      </c>
      <c r="E243" s="39">
        <f>E244+E245+E246+E247+E248+E249+E250</f>
        <v>0</v>
      </c>
      <c r="F243" s="39">
        <f>F244+F245+F246+F247+F248+F249+F250</f>
        <v>0</v>
      </c>
      <c r="G243" s="39">
        <f>G244+G245+G246+G247+G248+G249+G250</f>
        <v>0</v>
      </c>
      <c r="H243" s="39">
        <f>H244+H245+H246+H247+H248+H249+H250</f>
        <v>0</v>
      </c>
    </row>
    <row r="244" spans="1:8" ht="18" hidden="1" x14ac:dyDescent="0.25">
      <c r="A244" s="14" t="str">
        <f t="shared" si="9"/>
        <v>b</v>
      </c>
      <c r="B244" s="13" t="s">
        <v>71</v>
      </c>
      <c r="C244" s="18" t="s">
        <v>2</v>
      </c>
      <c r="D244" s="40">
        <f t="shared" si="10"/>
        <v>0</v>
      </c>
      <c r="E244" s="41"/>
      <c r="F244" s="41"/>
      <c r="G244" s="41"/>
      <c r="H244" s="41"/>
    </row>
    <row r="245" spans="1:8" ht="18" hidden="1" x14ac:dyDescent="0.25">
      <c r="A245" s="14" t="str">
        <f t="shared" si="9"/>
        <v>b</v>
      </c>
      <c r="B245" s="13" t="s">
        <v>71</v>
      </c>
      <c r="C245" s="18" t="s">
        <v>3</v>
      </c>
      <c r="D245" s="40">
        <f t="shared" si="10"/>
        <v>0</v>
      </c>
      <c r="E245" s="41"/>
      <c r="F245" s="41"/>
      <c r="G245" s="41"/>
      <c r="H245" s="41"/>
    </row>
    <row r="246" spans="1:8" ht="18" hidden="1" x14ac:dyDescent="0.25">
      <c r="A246" s="14" t="str">
        <f t="shared" si="9"/>
        <v>b</v>
      </c>
      <c r="B246" s="13" t="s">
        <v>71</v>
      </c>
      <c r="C246" s="18" t="s">
        <v>4</v>
      </c>
      <c r="D246" s="40">
        <f t="shared" si="10"/>
        <v>0</v>
      </c>
      <c r="E246" s="41"/>
      <c r="F246" s="41"/>
      <c r="G246" s="41"/>
      <c r="H246" s="41"/>
    </row>
    <row r="247" spans="1:8" ht="18" hidden="1" x14ac:dyDescent="0.25">
      <c r="A247" s="14" t="str">
        <f t="shared" si="9"/>
        <v>b</v>
      </c>
      <c r="B247" s="13" t="s">
        <v>71</v>
      </c>
      <c r="C247" s="17" t="s">
        <v>5</v>
      </c>
      <c r="D247" s="40">
        <f t="shared" si="10"/>
        <v>0</v>
      </c>
      <c r="E247" s="41"/>
      <c r="F247" s="41"/>
      <c r="G247" s="41"/>
      <c r="H247" s="41"/>
    </row>
    <row r="248" spans="1:8" ht="18" hidden="1" x14ac:dyDescent="0.25">
      <c r="A248" s="14" t="str">
        <f t="shared" si="9"/>
        <v>b</v>
      </c>
      <c r="B248" s="13" t="s">
        <v>71</v>
      </c>
      <c r="C248" s="17" t="s">
        <v>6</v>
      </c>
      <c r="D248" s="40">
        <f t="shared" si="10"/>
        <v>0</v>
      </c>
      <c r="E248" s="41"/>
      <c r="F248" s="41"/>
      <c r="G248" s="41"/>
      <c r="H248" s="41"/>
    </row>
    <row r="249" spans="1:8" ht="18" hidden="1" x14ac:dyDescent="0.25">
      <c r="A249" s="14" t="str">
        <f t="shared" si="9"/>
        <v>b</v>
      </c>
      <c r="B249" s="13" t="s">
        <v>71</v>
      </c>
      <c r="C249" s="17" t="s">
        <v>7</v>
      </c>
      <c r="D249" s="40">
        <f t="shared" si="10"/>
        <v>0</v>
      </c>
      <c r="E249" s="41"/>
      <c r="F249" s="41"/>
      <c r="G249" s="41"/>
      <c r="H249" s="41"/>
    </row>
    <row r="250" spans="1:8" ht="18" hidden="1" x14ac:dyDescent="0.25">
      <c r="A250" s="14" t="str">
        <f t="shared" si="9"/>
        <v>b</v>
      </c>
      <c r="B250" s="13" t="s">
        <v>71</v>
      </c>
      <c r="C250" s="17" t="s">
        <v>72</v>
      </c>
      <c r="D250" s="40">
        <f t="shared" si="10"/>
        <v>0</v>
      </c>
      <c r="E250" s="41">
        <f>E251+E252</f>
        <v>0</v>
      </c>
      <c r="F250" s="41">
        <f>F251+F252</f>
        <v>0</v>
      </c>
      <c r="G250" s="41">
        <f>G251+G252</f>
        <v>0</v>
      </c>
      <c r="H250" s="41">
        <f>H251+H252</f>
        <v>0</v>
      </c>
    </row>
    <row r="251" spans="1:8" ht="30" hidden="1" x14ac:dyDescent="0.25">
      <c r="A251" s="14" t="str">
        <f t="shared" si="9"/>
        <v>b</v>
      </c>
      <c r="B251" s="16"/>
      <c r="C251" s="15" t="s">
        <v>73</v>
      </c>
      <c r="D251" s="42">
        <f t="shared" si="10"/>
        <v>0</v>
      </c>
      <c r="E251" s="43"/>
      <c r="F251" s="43"/>
      <c r="G251" s="43"/>
      <c r="H251" s="43"/>
    </row>
    <row r="252" spans="1:8" ht="30" hidden="1" x14ac:dyDescent="0.25">
      <c r="A252" s="14" t="str">
        <f t="shared" si="9"/>
        <v>b</v>
      </c>
      <c r="B252" s="16"/>
      <c r="C252" s="15" t="s">
        <v>74</v>
      </c>
      <c r="D252" s="42">
        <f t="shared" si="10"/>
        <v>0</v>
      </c>
      <c r="E252" s="43"/>
      <c r="F252" s="43"/>
      <c r="G252" s="43"/>
      <c r="H252" s="43"/>
    </row>
    <row r="253" spans="1:8" ht="18" hidden="1" x14ac:dyDescent="0.25">
      <c r="A253" s="14" t="str">
        <f t="shared" si="9"/>
        <v>b</v>
      </c>
      <c r="B253" s="13" t="s">
        <v>71</v>
      </c>
      <c r="C253" s="12" t="s">
        <v>8</v>
      </c>
      <c r="D253" s="38">
        <f t="shared" si="10"/>
        <v>0</v>
      </c>
      <c r="E253" s="39"/>
      <c r="F253" s="39"/>
      <c r="G253" s="39"/>
      <c r="H253" s="39"/>
    </row>
    <row r="254" spans="1:8" ht="18" hidden="1" x14ac:dyDescent="0.25">
      <c r="A254" s="14" t="str">
        <f t="shared" si="9"/>
        <v>b</v>
      </c>
      <c r="B254" s="13" t="s">
        <v>71</v>
      </c>
      <c r="C254" s="12" t="s">
        <v>9</v>
      </c>
      <c r="D254" s="38">
        <f t="shared" si="10"/>
        <v>0</v>
      </c>
      <c r="E254" s="39"/>
      <c r="F254" s="39"/>
      <c r="G254" s="39"/>
      <c r="H254" s="39"/>
    </row>
    <row r="255" spans="1:8" ht="18" hidden="1" x14ac:dyDescent="0.25">
      <c r="A255" s="14" t="str">
        <f t="shared" si="9"/>
        <v>b</v>
      </c>
      <c r="B255" s="13" t="s">
        <v>71</v>
      </c>
      <c r="C255" s="12" t="s">
        <v>10</v>
      </c>
      <c r="D255" s="38">
        <f t="shared" si="10"/>
        <v>0</v>
      </c>
      <c r="E255" s="39"/>
      <c r="F255" s="39"/>
      <c r="G255" s="39"/>
      <c r="H255" s="39"/>
    </row>
    <row r="256" spans="1:8" ht="54" hidden="1" x14ac:dyDescent="0.25">
      <c r="A256" s="14" t="str">
        <f t="shared" si="9"/>
        <v>b</v>
      </c>
      <c r="B256" s="21" t="s">
        <v>110</v>
      </c>
      <c r="C256" s="20" t="s">
        <v>111</v>
      </c>
      <c r="D256" s="37">
        <f t="shared" si="10"/>
        <v>0</v>
      </c>
      <c r="E256" s="37">
        <f>E257+E267+E268+E269</f>
        <v>0</v>
      </c>
      <c r="F256" s="37">
        <f>F257+F267+F268+F269</f>
        <v>0</v>
      </c>
      <c r="G256" s="37">
        <f>G257+G267+G268+G269</f>
        <v>0</v>
      </c>
      <c r="H256" s="37">
        <f>H257+H267+H268+H269</f>
        <v>0</v>
      </c>
    </row>
    <row r="257" spans="1:8" ht="18" hidden="1" x14ac:dyDescent="0.25">
      <c r="A257" s="14" t="str">
        <f t="shared" si="9"/>
        <v>b</v>
      </c>
      <c r="B257" s="19" t="s">
        <v>71</v>
      </c>
      <c r="C257" s="12" t="s">
        <v>1</v>
      </c>
      <c r="D257" s="38">
        <f t="shared" si="10"/>
        <v>0</v>
      </c>
      <c r="E257" s="39">
        <f>E258+E259+E260+E261+E262+E263+E264</f>
        <v>0</v>
      </c>
      <c r="F257" s="39">
        <f>F258+F259+F260+F261+F262+F263+F264</f>
        <v>0</v>
      </c>
      <c r="G257" s="39">
        <f>G258+G259+G260+G261+G262+G263+G264</f>
        <v>0</v>
      </c>
      <c r="H257" s="39">
        <f>H258+H259+H260+H261+H262+H263+H264</f>
        <v>0</v>
      </c>
    </row>
    <row r="258" spans="1:8" ht="18" hidden="1" x14ac:dyDescent="0.25">
      <c r="A258" s="14" t="str">
        <f t="shared" si="9"/>
        <v>b</v>
      </c>
      <c r="B258" s="13" t="s">
        <v>71</v>
      </c>
      <c r="C258" s="18" t="s">
        <v>2</v>
      </c>
      <c r="D258" s="40">
        <f t="shared" si="10"/>
        <v>0</v>
      </c>
      <c r="E258" s="41"/>
      <c r="F258" s="41"/>
      <c r="G258" s="41"/>
      <c r="H258" s="41"/>
    </row>
    <row r="259" spans="1:8" ht="18" hidden="1" x14ac:dyDescent="0.25">
      <c r="A259" s="14" t="str">
        <f t="shared" si="9"/>
        <v>b</v>
      </c>
      <c r="B259" s="13" t="s">
        <v>71</v>
      </c>
      <c r="C259" s="18" t="s">
        <v>3</v>
      </c>
      <c r="D259" s="40">
        <f t="shared" si="10"/>
        <v>0</v>
      </c>
      <c r="E259" s="41"/>
      <c r="F259" s="41"/>
      <c r="G259" s="41"/>
      <c r="H259" s="41"/>
    </row>
    <row r="260" spans="1:8" ht="18" hidden="1" x14ac:dyDescent="0.25">
      <c r="A260" s="14" t="str">
        <f t="shared" si="9"/>
        <v>b</v>
      </c>
      <c r="B260" s="13" t="s">
        <v>71</v>
      </c>
      <c r="C260" s="18" t="s">
        <v>4</v>
      </c>
      <c r="D260" s="40">
        <f t="shared" si="10"/>
        <v>0</v>
      </c>
      <c r="E260" s="41"/>
      <c r="F260" s="41"/>
      <c r="G260" s="41"/>
      <c r="H260" s="41"/>
    </row>
    <row r="261" spans="1:8" ht="18" hidden="1" x14ac:dyDescent="0.25">
      <c r="A261" s="14" t="str">
        <f t="shared" ref="A261:A324" si="11">IF(OR(E261&lt;&gt;0,F261&lt;&gt;0,G261&lt;&gt;0,H261&lt;&gt;0),"a","b")</f>
        <v>b</v>
      </c>
      <c r="B261" s="13" t="s">
        <v>71</v>
      </c>
      <c r="C261" s="17" t="s">
        <v>5</v>
      </c>
      <c r="D261" s="40">
        <f t="shared" si="10"/>
        <v>0</v>
      </c>
      <c r="E261" s="41"/>
      <c r="F261" s="41"/>
      <c r="G261" s="41"/>
      <c r="H261" s="41"/>
    </row>
    <row r="262" spans="1:8" ht="18" hidden="1" x14ac:dyDescent="0.25">
      <c r="A262" s="14" t="str">
        <f t="shared" si="11"/>
        <v>b</v>
      </c>
      <c r="B262" s="13" t="s">
        <v>71</v>
      </c>
      <c r="C262" s="17" t="s">
        <v>6</v>
      </c>
      <c r="D262" s="40">
        <f t="shared" si="10"/>
        <v>0</v>
      </c>
      <c r="E262" s="41"/>
      <c r="F262" s="41"/>
      <c r="G262" s="41"/>
      <c r="H262" s="41"/>
    </row>
    <row r="263" spans="1:8" ht="18" hidden="1" x14ac:dyDescent="0.25">
      <c r="A263" s="14" t="str">
        <f t="shared" si="11"/>
        <v>b</v>
      </c>
      <c r="B263" s="13" t="s">
        <v>71</v>
      </c>
      <c r="C263" s="17" t="s">
        <v>7</v>
      </c>
      <c r="D263" s="40">
        <f t="shared" si="10"/>
        <v>0</v>
      </c>
      <c r="E263" s="41"/>
      <c r="F263" s="41"/>
      <c r="G263" s="41"/>
      <c r="H263" s="41"/>
    </row>
    <row r="264" spans="1:8" ht="18" hidden="1" x14ac:dyDescent="0.25">
      <c r="A264" s="14" t="str">
        <f t="shared" si="11"/>
        <v>b</v>
      </c>
      <c r="B264" s="13" t="s">
        <v>71</v>
      </c>
      <c r="C264" s="17" t="s">
        <v>72</v>
      </c>
      <c r="D264" s="40">
        <f t="shared" si="10"/>
        <v>0</v>
      </c>
      <c r="E264" s="41">
        <f>E265+E266</f>
        <v>0</v>
      </c>
      <c r="F264" s="41">
        <f>F265+F266</f>
        <v>0</v>
      </c>
      <c r="G264" s="41">
        <f>G265+G266</f>
        <v>0</v>
      </c>
      <c r="H264" s="41">
        <f>H265+H266</f>
        <v>0</v>
      </c>
    </row>
    <row r="265" spans="1:8" ht="30" hidden="1" x14ac:dyDescent="0.25">
      <c r="A265" s="14" t="str">
        <f t="shared" si="11"/>
        <v>b</v>
      </c>
      <c r="B265" s="16"/>
      <c r="C265" s="15" t="s">
        <v>73</v>
      </c>
      <c r="D265" s="42">
        <f t="shared" si="10"/>
        <v>0</v>
      </c>
      <c r="E265" s="43"/>
      <c r="F265" s="43"/>
      <c r="G265" s="43"/>
      <c r="H265" s="43"/>
    </row>
    <row r="266" spans="1:8" ht="30" hidden="1" x14ac:dyDescent="0.25">
      <c r="A266" s="14" t="str">
        <f t="shared" si="11"/>
        <v>b</v>
      </c>
      <c r="B266" s="16"/>
      <c r="C266" s="15" t="s">
        <v>74</v>
      </c>
      <c r="D266" s="42">
        <f t="shared" si="10"/>
        <v>0</v>
      </c>
      <c r="E266" s="43"/>
      <c r="F266" s="43"/>
      <c r="G266" s="43"/>
      <c r="H266" s="43"/>
    </row>
    <row r="267" spans="1:8" ht="18" hidden="1" x14ac:dyDescent="0.25">
      <c r="A267" s="14" t="str">
        <f t="shared" si="11"/>
        <v>b</v>
      </c>
      <c r="B267" s="13" t="s">
        <v>71</v>
      </c>
      <c r="C267" s="12" t="s">
        <v>8</v>
      </c>
      <c r="D267" s="38">
        <f t="shared" si="10"/>
        <v>0</v>
      </c>
      <c r="E267" s="39"/>
      <c r="F267" s="39"/>
      <c r="G267" s="39"/>
      <c r="H267" s="39"/>
    </row>
    <row r="268" spans="1:8" ht="18" hidden="1" x14ac:dyDescent="0.25">
      <c r="A268" s="14" t="str">
        <f t="shared" si="11"/>
        <v>b</v>
      </c>
      <c r="B268" s="13" t="s">
        <v>71</v>
      </c>
      <c r="C268" s="12" t="s">
        <v>9</v>
      </c>
      <c r="D268" s="38">
        <f t="shared" si="10"/>
        <v>0</v>
      </c>
      <c r="E268" s="39"/>
      <c r="F268" s="39"/>
      <c r="G268" s="39"/>
      <c r="H268" s="39"/>
    </row>
    <row r="269" spans="1:8" ht="18" hidden="1" x14ac:dyDescent="0.25">
      <c r="A269" s="14" t="str">
        <f t="shared" si="11"/>
        <v>b</v>
      </c>
      <c r="B269" s="13" t="s">
        <v>71</v>
      </c>
      <c r="C269" s="12" t="s">
        <v>10</v>
      </c>
      <c r="D269" s="38">
        <f t="shared" si="10"/>
        <v>0</v>
      </c>
      <c r="E269" s="39"/>
      <c r="F269" s="39"/>
      <c r="G269" s="39"/>
      <c r="H269" s="39"/>
    </row>
    <row r="270" spans="1:8" ht="54" hidden="1" x14ac:dyDescent="0.25">
      <c r="A270" s="14" t="str">
        <f t="shared" si="11"/>
        <v>b</v>
      </c>
      <c r="B270" s="21" t="s">
        <v>112</v>
      </c>
      <c r="C270" s="20" t="s">
        <v>113</v>
      </c>
      <c r="D270" s="37">
        <f t="shared" si="10"/>
        <v>0</v>
      </c>
      <c r="E270" s="37">
        <f>E271+E281+E282+E283</f>
        <v>0</v>
      </c>
      <c r="F270" s="37">
        <f>F271+F281+F282+F283</f>
        <v>0</v>
      </c>
      <c r="G270" s="37">
        <f>G271+G281+G282+G283</f>
        <v>0</v>
      </c>
      <c r="H270" s="37">
        <f>H271+H281+H282+H283</f>
        <v>0</v>
      </c>
    </row>
    <row r="271" spans="1:8" ht="18" hidden="1" x14ac:dyDescent="0.25">
      <c r="A271" s="14" t="str">
        <f t="shared" si="11"/>
        <v>b</v>
      </c>
      <c r="B271" s="19" t="s">
        <v>71</v>
      </c>
      <c r="C271" s="12" t="s">
        <v>1</v>
      </c>
      <c r="D271" s="38">
        <f t="shared" si="10"/>
        <v>0</v>
      </c>
      <c r="E271" s="39">
        <f>E272+E273+E274+E275+E276+E277+E278</f>
        <v>0</v>
      </c>
      <c r="F271" s="39">
        <f>F272+F273+F274+F275+F276+F277+F278</f>
        <v>0</v>
      </c>
      <c r="G271" s="39">
        <f>G272+G273+G274+G275+G276+G277+G278</f>
        <v>0</v>
      </c>
      <c r="H271" s="39">
        <f>H272+H273+H274+H275+H276+H277+H278</f>
        <v>0</v>
      </c>
    </row>
    <row r="272" spans="1:8" ht="18" hidden="1" x14ac:dyDescent="0.25">
      <c r="A272" s="14" t="str">
        <f t="shared" si="11"/>
        <v>b</v>
      </c>
      <c r="B272" s="13" t="s">
        <v>71</v>
      </c>
      <c r="C272" s="18" t="s">
        <v>2</v>
      </c>
      <c r="D272" s="40">
        <f t="shared" si="10"/>
        <v>0</v>
      </c>
      <c r="E272" s="41"/>
      <c r="F272" s="41"/>
      <c r="G272" s="41"/>
      <c r="H272" s="41"/>
    </row>
    <row r="273" spans="1:8" ht="18" hidden="1" x14ac:dyDescent="0.25">
      <c r="A273" s="14" t="str">
        <f t="shared" si="11"/>
        <v>b</v>
      </c>
      <c r="B273" s="13" t="s">
        <v>71</v>
      </c>
      <c r="C273" s="18" t="s">
        <v>3</v>
      </c>
      <c r="D273" s="40">
        <f t="shared" si="10"/>
        <v>0</v>
      </c>
      <c r="E273" s="41"/>
      <c r="F273" s="41"/>
      <c r="G273" s="41"/>
      <c r="H273" s="41"/>
    </row>
    <row r="274" spans="1:8" ht="18" hidden="1" x14ac:dyDescent="0.25">
      <c r="A274" s="14" t="str">
        <f t="shared" si="11"/>
        <v>b</v>
      </c>
      <c r="B274" s="13" t="s">
        <v>71</v>
      </c>
      <c r="C274" s="18" t="s">
        <v>4</v>
      </c>
      <c r="D274" s="40">
        <f t="shared" si="10"/>
        <v>0</v>
      </c>
      <c r="E274" s="41"/>
      <c r="F274" s="41"/>
      <c r="G274" s="41"/>
      <c r="H274" s="41"/>
    </row>
    <row r="275" spans="1:8" ht="18" hidden="1" x14ac:dyDescent="0.25">
      <c r="A275" s="14" t="str">
        <f t="shared" si="11"/>
        <v>b</v>
      </c>
      <c r="B275" s="13" t="s">
        <v>71</v>
      </c>
      <c r="C275" s="17" t="s">
        <v>5</v>
      </c>
      <c r="D275" s="40">
        <f t="shared" si="10"/>
        <v>0</v>
      </c>
      <c r="E275" s="41"/>
      <c r="F275" s="41"/>
      <c r="G275" s="41"/>
      <c r="H275" s="41"/>
    </row>
    <row r="276" spans="1:8" ht="18" hidden="1" x14ac:dyDescent="0.25">
      <c r="A276" s="14" t="str">
        <f t="shared" si="11"/>
        <v>b</v>
      </c>
      <c r="B276" s="13" t="s">
        <v>71</v>
      </c>
      <c r="C276" s="17" t="s">
        <v>6</v>
      </c>
      <c r="D276" s="40">
        <f t="shared" si="10"/>
        <v>0</v>
      </c>
      <c r="E276" s="41"/>
      <c r="F276" s="41"/>
      <c r="G276" s="41"/>
      <c r="H276" s="41"/>
    </row>
    <row r="277" spans="1:8" ht="18" hidden="1" x14ac:dyDescent="0.25">
      <c r="A277" s="14" t="str">
        <f t="shared" si="11"/>
        <v>b</v>
      </c>
      <c r="B277" s="13" t="s">
        <v>71</v>
      </c>
      <c r="C277" s="17" t="s">
        <v>7</v>
      </c>
      <c r="D277" s="40">
        <f t="shared" si="10"/>
        <v>0</v>
      </c>
      <c r="E277" s="41"/>
      <c r="F277" s="41"/>
      <c r="G277" s="41"/>
      <c r="H277" s="41"/>
    </row>
    <row r="278" spans="1:8" ht="18" hidden="1" x14ac:dyDescent="0.25">
      <c r="A278" s="14" t="str">
        <f t="shared" si="11"/>
        <v>b</v>
      </c>
      <c r="B278" s="13" t="s">
        <v>71</v>
      </c>
      <c r="C278" s="17" t="s">
        <v>72</v>
      </c>
      <c r="D278" s="40">
        <f t="shared" si="10"/>
        <v>0</v>
      </c>
      <c r="E278" s="41">
        <f>E279+E280</f>
        <v>0</v>
      </c>
      <c r="F278" s="41">
        <f>F279+F280</f>
        <v>0</v>
      </c>
      <c r="G278" s="41">
        <f>G279+G280</f>
        <v>0</v>
      </c>
      <c r="H278" s="41">
        <f>H279+H280</f>
        <v>0</v>
      </c>
    </row>
    <row r="279" spans="1:8" ht="30" hidden="1" x14ac:dyDescent="0.25">
      <c r="A279" s="14" t="str">
        <f t="shared" si="11"/>
        <v>b</v>
      </c>
      <c r="B279" s="16"/>
      <c r="C279" s="15" t="s">
        <v>73</v>
      </c>
      <c r="D279" s="42">
        <f t="shared" si="10"/>
        <v>0</v>
      </c>
      <c r="E279" s="43"/>
      <c r="F279" s="43"/>
      <c r="G279" s="43"/>
      <c r="H279" s="43"/>
    </row>
    <row r="280" spans="1:8" ht="30" hidden="1" x14ac:dyDescent="0.25">
      <c r="A280" s="14" t="str">
        <f t="shared" si="11"/>
        <v>b</v>
      </c>
      <c r="B280" s="16"/>
      <c r="C280" s="15" t="s">
        <v>74</v>
      </c>
      <c r="D280" s="42">
        <f t="shared" si="10"/>
        <v>0</v>
      </c>
      <c r="E280" s="43"/>
      <c r="F280" s="43"/>
      <c r="G280" s="43"/>
      <c r="H280" s="43"/>
    </row>
    <row r="281" spans="1:8" ht="18" hidden="1" x14ac:dyDescent="0.25">
      <c r="A281" s="14" t="str">
        <f t="shared" si="11"/>
        <v>b</v>
      </c>
      <c r="B281" s="13" t="s">
        <v>71</v>
      </c>
      <c r="C281" s="12" t="s">
        <v>8</v>
      </c>
      <c r="D281" s="38">
        <f t="shared" si="10"/>
        <v>0</v>
      </c>
      <c r="E281" s="39"/>
      <c r="F281" s="39"/>
      <c r="G281" s="39"/>
      <c r="H281" s="39"/>
    </row>
    <row r="282" spans="1:8" ht="18" hidden="1" x14ac:dyDescent="0.25">
      <c r="A282" s="14" t="str">
        <f t="shared" si="11"/>
        <v>b</v>
      </c>
      <c r="B282" s="13" t="s">
        <v>71</v>
      </c>
      <c r="C282" s="12" t="s">
        <v>9</v>
      </c>
      <c r="D282" s="38">
        <f t="shared" si="10"/>
        <v>0</v>
      </c>
      <c r="E282" s="39"/>
      <c r="F282" s="39"/>
      <c r="G282" s="39"/>
      <c r="H282" s="39"/>
    </row>
    <row r="283" spans="1:8" ht="18" hidden="1" x14ac:dyDescent="0.25">
      <c r="A283" s="14" t="str">
        <f t="shared" si="11"/>
        <v>b</v>
      </c>
      <c r="B283" s="13" t="s">
        <v>71</v>
      </c>
      <c r="C283" s="12" t="s">
        <v>10</v>
      </c>
      <c r="D283" s="38">
        <f t="shared" si="10"/>
        <v>0</v>
      </c>
      <c r="E283" s="39"/>
      <c r="F283" s="39"/>
      <c r="G283" s="39"/>
      <c r="H283" s="39"/>
    </row>
    <row r="284" spans="1:8" ht="72" hidden="1" customHeight="1" x14ac:dyDescent="0.25">
      <c r="A284" s="14" t="str">
        <f t="shared" si="11"/>
        <v>b</v>
      </c>
      <c r="B284" s="21" t="s">
        <v>114</v>
      </c>
      <c r="C284" s="20" t="s">
        <v>115</v>
      </c>
      <c r="D284" s="37">
        <f t="shared" si="10"/>
        <v>0</v>
      </c>
      <c r="E284" s="37">
        <f>E285+E295+E296+E297</f>
        <v>0</v>
      </c>
      <c r="F284" s="37">
        <f>F285+F295+F296+F297</f>
        <v>0</v>
      </c>
      <c r="G284" s="37">
        <f>G285+G295+G296+G297</f>
        <v>0</v>
      </c>
      <c r="H284" s="37">
        <f>H285+H295+H296+H297</f>
        <v>0</v>
      </c>
    </row>
    <row r="285" spans="1:8" ht="18" hidden="1" x14ac:dyDescent="0.25">
      <c r="A285" s="14" t="str">
        <f t="shared" si="11"/>
        <v>b</v>
      </c>
      <c r="B285" s="19" t="s">
        <v>71</v>
      </c>
      <c r="C285" s="12" t="s">
        <v>1</v>
      </c>
      <c r="D285" s="38">
        <f t="shared" si="10"/>
        <v>0</v>
      </c>
      <c r="E285" s="39">
        <f>E286+E287+E288+E289+E290+E291+E292</f>
        <v>0</v>
      </c>
      <c r="F285" s="39">
        <f>F286+F287+F288+F289+F290+F291+F292</f>
        <v>0</v>
      </c>
      <c r="G285" s="39">
        <f>G286+G287+G288+G289+G290+G291+G292</f>
        <v>0</v>
      </c>
      <c r="H285" s="39">
        <f>H286+H287+H288+H289+H290+H291+H292</f>
        <v>0</v>
      </c>
    </row>
    <row r="286" spans="1:8" ht="18" hidden="1" x14ac:dyDescent="0.25">
      <c r="A286" s="14" t="str">
        <f t="shared" si="11"/>
        <v>b</v>
      </c>
      <c r="B286" s="13" t="s">
        <v>71</v>
      </c>
      <c r="C286" s="18" t="s">
        <v>2</v>
      </c>
      <c r="D286" s="40">
        <f t="shared" si="10"/>
        <v>0</v>
      </c>
      <c r="E286" s="41"/>
      <c r="F286" s="41"/>
      <c r="G286" s="41"/>
      <c r="H286" s="41"/>
    </row>
    <row r="287" spans="1:8" ht="18" hidden="1" x14ac:dyDescent="0.25">
      <c r="A287" s="14" t="str">
        <f t="shared" si="11"/>
        <v>b</v>
      </c>
      <c r="B287" s="13" t="s">
        <v>71</v>
      </c>
      <c r="C287" s="18" t="s">
        <v>3</v>
      </c>
      <c r="D287" s="40">
        <f t="shared" si="10"/>
        <v>0</v>
      </c>
      <c r="E287" s="41"/>
      <c r="F287" s="41"/>
      <c r="G287" s="41"/>
      <c r="H287" s="41"/>
    </row>
    <row r="288" spans="1:8" ht="18" hidden="1" x14ac:dyDescent="0.25">
      <c r="A288" s="14" t="str">
        <f t="shared" si="11"/>
        <v>b</v>
      </c>
      <c r="B288" s="13" t="s">
        <v>71</v>
      </c>
      <c r="C288" s="18" t="s">
        <v>4</v>
      </c>
      <c r="D288" s="40">
        <f t="shared" si="10"/>
        <v>0</v>
      </c>
      <c r="E288" s="41"/>
      <c r="F288" s="41"/>
      <c r="G288" s="41"/>
      <c r="H288" s="41"/>
    </row>
    <row r="289" spans="1:8" ht="18" hidden="1" x14ac:dyDescent="0.25">
      <c r="A289" s="14" t="str">
        <f t="shared" si="11"/>
        <v>b</v>
      </c>
      <c r="B289" s="13" t="s">
        <v>71</v>
      </c>
      <c r="C289" s="17" t="s">
        <v>5</v>
      </c>
      <c r="D289" s="40">
        <f t="shared" si="10"/>
        <v>0</v>
      </c>
      <c r="E289" s="41"/>
      <c r="F289" s="41"/>
      <c r="G289" s="41"/>
      <c r="H289" s="41"/>
    </row>
    <row r="290" spans="1:8" ht="18" hidden="1" x14ac:dyDescent="0.25">
      <c r="A290" s="14" t="str">
        <f t="shared" si="11"/>
        <v>b</v>
      </c>
      <c r="B290" s="13" t="s">
        <v>71</v>
      </c>
      <c r="C290" s="17" t="s">
        <v>6</v>
      </c>
      <c r="D290" s="40">
        <f t="shared" si="10"/>
        <v>0</v>
      </c>
      <c r="E290" s="41"/>
      <c r="F290" s="41"/>
      <c r="G290" s="41"/>
      <c r="H290" s="41"/>
    </row>
    <row r="291" spans="1:8" ht="18" hidden="1" x14ac:dyDescent="0.25">
      <c r="A291" s="14" t="str">
        <f t="shared" si="11"/>
        <v>b</v>
      </c>
      <c r="B291" s="13" t="s">
        <v>71</v>
      </c>
      <c r="C291" s="17" t="s">
        <v>7</v>
      </c>
      <c r="D291" s="40">
        <f t="shared" si="10"/>
        <v>0</v>
      </c>
      <c r="E291" s="41"/>
      <c r="F291" s="41"/>
      <c r="G291" s="41"/>
      <c r="H291" s="41"/>
    </row>
    <row r="292" spans="1:8" ht="18" hidden="1" x14ac:dyDescent="0.25">
      <c r="A292" s="14" t="str">
        <f t="shared" si="11"/>
        <v>b</v>
      </c>
      <c r="B292" s="13" t="s">
        <v>71</v>
      </c>
      <c r="C292" s="17" t="s">
        <v>72</v>
      </c>
      <c r="D292" s="40">
        <f t="shared" si="10"/>
        <v>0</v>
      </c>
      <c r="E292" s="41">
        <f>E293+E294</f>
        <v>0</v>
      </c>
      <c r="F292" s="41">
        <f>F293+F294</f>
        <v>0</v>
      </c>
      <c r="G292" s="41">
        <f>G293+G294</f>
        <v>0</v>
      </c>
      <c r="H292" s="41">
        <f>H293+H294</f>
        <v>0</v>
      </c>
    </row>
    <row r="293" spans="1:8" ht="30" hidden="1" x14ac:dyDescent="0.25">
      <c r="A293" s="14" t="str">
        <f t="shared" si="11"/>
        <v>b</v>
      </c>
      <c r="B293" s="16"/>
      <c r="C293" s="15" t="s">
        <v>73</v>
      </c>
      <c r="D293" s="42">
        <f t="shared" si="10"/>
        <v>0</v>
      </c>
      <c r="E293" s="43"/>
      <c r="F293" s="43"/>
      <c r="G293" s="43"/>
      <c r="H293" s="43"/>
    </row>
    <row r="294" spans="1:8" ht="30" hidden="1" x14ac:dyDescent="0.25">
      <c r="A294" s="14" t="str">
        <f t="shared" si="11"/>
        <v>b</v>
      </c>
      <c r="B294" s="16"/>
      <c r="C294" s="15" t="s">
        <v>74</v>
      </c>
      <c r="D294" s="42">
        <f t="shared" ref="D294:D325" si="12">E294+F294+G294+H294</f>
        <v>0</v>
      </c>
      <c r="E294" s="43"/>
      <c r="F294" s="43"/>
      <c r="G294" s="43"/>
      <c r="H294" s="43"/>
    </row>
    <row r="295" spans="1:8" ht="18" hidden="1" x14ac:dyDescent="0.25">
      <c r="A295" s="14" t="str">
        <f t="shared" si="11"/>
        <v>b</v>
      </c>
      <c r="B295" s="13" t="s">
        <v>71</v>
      </c>
      <c r="C295" s="12" t="s">
        <v>8</v>
      </c>
      <c r="D295" s="38">
        <f t="shared" si="12"/>
        <v>0</v>
      </c>
      <c r="E295" s="39"/>
      <c r="F295" s="39"/>
      <c r="G295" s="39"/>
      <c r="H295" s="39"/>
    </row>
    <row r="296" spans="1:8" ht="18" hidden="1" x14ac:dyDescent="0.25">
      <c r="A296" s="14" t="str">
        <f t="shared" si="11"/>
        <v>b</v>
      </c>
      <c r="B296" s="13" t="s">
        <v>71</v>
      </c>
      <c r="C296" s="12" t="s">
        <v>9</v>
      </c>
      <c r="D296" s="38">
        <f t="shared" si="12"/>
        <v>0</v>
      </c>
      <c r="E296" s="39"/>
      <c r="F296" s="39"/>
      <c r="G296" s="39"/>
      <c r="H296" s="39"/>
    </row>
    <row r="297" spans="1:8" ht="18" hidden="1" x14ac:dyDescent="0.25">
      <c r="A297" s="14" t="str">
        <f t="shared" si="11"/>
        <v>b</v>
      </c>
      <c r="B297" s="13" t="s">
        <v>71</v>
      </c>
      <c r="C297" s="12" t="s">
        <v>10</v>
      </c>
      <c r="D297" s="38">
        <f t="shared" si="12"/>
        <v>0</v>
      </c>
      <c r="E297" s="39"/>
      <c r="F297" s="39"/>
      <c r="G297" s="39"/>
      <c r="H297" s="39"/>
    </row>
    <row r="298" spans="1:8" ht="36" hidden="1" x14ac:dyDescent="0.25">
      <c r="A298" s="14" t="str">
        <f t="shared" si="11"/>
        <v>b</v>
      </c>
      <c r="B298" s="21" t="s">
        <v>116</v>
      </c>
      <c r="C298" s="20" t="s">
        <v>117</v>
      </c>
      <c r="D298" s="37">
        <f t="shared" si="12"/>
        <v>0</v>
      </c>
      <c r="E298" s="37">
        <f>E299+E309+E310+E311</f>
        <v>0</v>
      </c>
      <c r="F298" s="37">
        <f>F299+F309+F310+F311</f>
        <v>0</v>
      </c>
      <c r="G298" s="37">
        <f>G299+G309+G310+G311</f>
        <v>0</v>
      </c>
      <c r="H298" s="37">
        <f>H299+H309+H310+H311</f>
        <v>0</v>
      </c>
    </row>
    <row r="299" spans="1:8" ht="18" hidden="1" x14ac:dyDescent="0.25">
      <c r="A299" s="14" t="str">
        <f t="shared" si="11"/>
        <v>b</v>
      </c>
      <c r="B299" s="19" t="s">
        <v>71</v>
      </c>
      <c r="C299" s="12" t="s">
        <v>1</v>
      </c>
      <c r="D299" s="38">
        <f t="shared" si="12"/>
        <v>0</v>
      </c>
      <c r="E299" s="39">
        <f>E300+E301+E302+E303+E304+E305+E306</f>
        <v>0</v>
      </c>
      <c r="F299" s="39">
        <f>F300+F301+F302+F303+F304+F305+F306</f>
        <v>0</v>
      </c>
      <c r="G299" s="39">
        <f>G300+G301+G302+G303+G304+G305+G306</f>
        <v>0</v>
      </c>
      <c r="H299" s="39">
        <f>H300+H301+H302+H303+H304+H305+H306</f>
        <v>0</v>
      </c>
    </row>
    <row r="300" spans="1:8" ht="18" hidden="1" x14ac:dyDescent="0.25">
      <c r="A300" s="14" t="str">
        <f t="shared" si="11"/>
        <v>b</v>
      </c>
      <c r="B300" s="13" t="s">
        <v>71</v>
      </c>
      <c r="C300" s="18" t="s">
        <v>2</v>
      </c>
      <c r="D300" s="40">
        <f t="shared" si="12"/>
        <v>0</v>
      </c>
      <c r="E300" s="41"/>
      <c r="F300" s="41"/>
      <c r="G300" s="41"/>
      <c r="H300" s="41"/>
    </row>
    <row r="301" spans="1:8" ht="18" hidden="1" x14ac:dyDescent="0.25">
      <c r="A301" s="14" t="str">
        <f t="shared" si="11"/>
        <v>b</v>
      </c>
      <c r="B301" s="13" t="s">
        <v>71</v>
      </c>
      <c r="C301" s="18" t="s">
        <v>3</v>
      </c>
      <c r="D301" s="40">
        <f t="shared" si="12"/>
        <v>0</v>
      </c>
      <c r="E301" s="41"/>
      <c r="F301" s="41"/>
      <c r="G301" s="41"/>
      <c r="H301" s="41"/>
    </row>
    <row r="302" spans="1:8" ht="18" hidden="1" x14ac:dyDescent="0.25">
      <c r="A302" s="14" t="str">
        <f t="shared" si="11"/>
        <v>b</v>
      </c>
      <c r="B302" s="13" t="s">
        <v>71</v>
      </c>
      <c r="C302" s="18" t="s">
        <v>4</v>
      </c>
      <c r="D302" s="40">
        <f t="shared" si="12"/>
        <v>0</v>
      </c>
      <c r="E302" s="41"/>
      <c r="F302" s="41"/>
      <c r="G302" s="41"/>
      <c r="H302" s="41"/>
    </row>
    <row r="303" spans="1:8" ht="18" hidden="1" x14ac:dyDescent="0.25">
      <c r="A303" s="14" t="str">
        <f t="shared" si="11"/>
        <v>b</v>
      </c>
      <c r="B303" s="13" t="s">
        <v>71</v>
      </c>
      <c r="C303" s="17" t="s">
        <v>5</v>
      </c>
      <c r="D303" s="40">
        <f t="shared" si="12"/>
        <v>0</v>
      </c>
      <c r="E303" s="41"/>
      <c r="F303" s="41"/>
      <c r="G303" s="41"/>
      <c r="H303" s="41"/>
    </row>
    <row r="304" spans="1:8" ht="18" hidden="1" x14ac:dyDescent="0.25">
      <c r="A304" s="14" t="str">
        <f t="shared" si="11"/>
        <v>b</v>
      </c>
      <c r="B304" s="13" t="s">
        <v>71</v>
      </c>
      <c r="C304" s="17" t="s">
        <v>6</v>
      </c>
      <c r="D304" s="40">
        <f t="shared" si="12"/>
        <v>0</v>
      </c>
      <c r="E304" s="41"/>
      <c r="F304" s="41"/>
      <c r="G304" s="41"/>
      <c r="H304" s="41"/>
    </row>
    <row r="305" spans="1:8" ht="18" hidden="1" x14ac:dyDescent="0.25">
      <c r="A305" s="14" t="str">
        <f t="shared" si="11"/>
        <v>b</v>
      </c>
      <c r="B305" s="13" t="s">
        <v>71</v>
      </c>
      <c r="C305" s="17" t="s">
        <v>7</v>
      </c>
      <c r="D305" s="40">
        <f t="shared" si="12"/>
        <v>0</v>
      </c>
      <c r="E305" s="41"/>
      <c r="F305" s="41"/>
      <c r="G305" s="41"/>
      <c r="H305" s="41"/>
    </row>
    <row r="306" spans="1:8" ht="18" hidden="1" x14ac:dyDescent="0.25">
      <c r="A306" s="14" t="str">
        <f t="shared" si="11"/>
        <v>b</v>
      </c>
      <c r="B306" s="13" t="s">
        <v>71</v>
      </c>
      <c r="C306" s="17" t="s">
        <v>72</v>
      </c>
      <c r="D306" s="40">
        <f t="shared" si="12"/>
        <v>0</v>
      </c>
      <c r="E306" s="41">
        <f>E307+E308</f>
        <v>0</v>
      </c>
      <c r="F306" s="41">
        <f>F307+F308</f>
        <v>0</v>
      </c>
      <c r="G306" s="41">
        <f>G307+G308</f>
        <v>0</v>
      </c>
      <c r="H306" s="41">
        <f>H307+H308</f>
        <v>0</v>
      </c>
    </row>
    <row r="307" spans="1:8" ht="30" hidden="1" x14ac:dyDescent="0.25">
      <c r="A307" s="14" t="str">
        <f t="shared" si="11"/>
        <v>b</v>
      </c>
      <c r="B307" s="16"/>
      <c r="C307" s="15" t="s">
        <v>73</v>
      </c>
      <c r="D307" s="42">
        <f t="shared" si="12"/>
        <v>0</v>
      </c>
      <c r="E307" s="43"/>
      <c r="F307" s="43"/>
      <c r="G307" s="43"/>
      <c r="H307" s="43"/>
    </row>
    <row r="308" spans="1:8" ht="30" hidden="1" x14ac:dyDescent="0.25">
      <c r="A308" s="14" t="str">
        <f t="shared" si="11"/>
        <v>b</v>
      </c>
      <c r="B308" s="16"/>
      <c r="C308" s="15" t="s">
        <v>74</v>
      </c>
      <c r="D308" s="42">
        <f t="shared" si="12"/>
        <v>0</v>
      </c>
      <c r="E308" s="43"/>
      <c r="F308" s="43"/>
      <c r="G308" s="43"/>
      <c r="H308" s="43"/>
    </row>
    <row r="309" spans="1:8" ht="18" hidden="1" x14ac:dyDescent="0.25">
      <c r="A309" s="14" t="str">
        <f t="shared" si="11"/>
        <v>b</v>
      </c>
      <c r="B309" s="13" t="s">
        <v>71</v>
      </c>
      <c r="C309" s="12" t="s">
        <v>8</v>
      </c>
      <c r="D309" s="38">
        <f t="shared" si="12"/>
        <v>0</v>
      </c>
      <c r="E309" s="39"/>
      <c r="F309" s="39"/>
      <c r="G309" s="39"/>
      <c r="H309" s="39"/>
    </row>
    <row r="310" spans="1:8" ht="18" hidden="1" x14ac:dyDescent="0.25">
      <c r="A310" s="14" t="str">
        <f t="shared" si="11"/>
        <v>b</v>
      </c>
      <c r="B310" s="13" t="s">
        <v>71</v>
      </c>
      <c r="C310" s="12" t="s">
        <v>9</v>
      </c>
      <c r="D310" s="38">
        <f t="shared" si="12"/>
        <v>0</v>
      </c>
      <c r="E310" s="39"/>
      <c r="F310" s="39"/>
      <c r="G310" s="39"/>
      <c r="H310" s="39"/>
    </row>
    <row r="311" spans="1:8" ht="18" hidden="1" x14ac:dyDescent="0.25">
      <c r="A311" s="14" t="str">
        <f t="shared" si="11"/>
        <v>b</v>
      </c>
      <c r="B311" s="13" t="s">
        <v>71</v>
      </c>
      <c r="C311" s="12" t="s">
        <v>10</v>
      </c>
      <c r="D311" s="38">
        <f t="shared" si="12"/>
        <v>0</v>
      </c>
      <c r="E311" s="39"/>
      <c r="F311" s="39"/>
      <c r="G311" s="39"/>
      <c r="H311" s="39"/>
    </row>
    <row r="312" spans="1:8" ht="18" x14ac:dyDescent="0.25">
      <c r="A312" s="14" t="str">
        <f t="shared" si="11"/>
        <v>a</v>
      </c>
      <c r="B312" s="21" t="s">
        <v>118</v>
      </c>
      <c r="C312" s="20" t="s">
        <v>119</v>
      </c>
      <c r="D312" s="37">
        <f t="shared" si="12"/>
        <v>0</v>
      </c>
      <c r="E312" s="37">
        <f>E313+E323+E324+E325</f>
        <v>0</v>
      </c>
      <c r="F312" s="37">
        <f>F313+F323+F324+F325</f>
        <v>0</v>
      </c>
      <c r="G312" s="37">
        <f>G313+G323+G324+G325</f>
        <v>-100000</v>
      </c>
      <c r="H312" s="37">
        <f>H313+H323+H324+H325</f>
        <v>100000</v>
      </c>
    </row>
    <row r="313" spans="1:8" ht="18" x14ac:dyDescent="0.25">
      <c r="A313" s="14" t="str">
        <f t="shared" si="11"/>
        <v>a</v>
      </c>
      <c r="B313" s="19" t="s">
        <v>71</v>
      </c>
      <c r="C313" s="12" t="s">
        <v>1</v>
      </c>
      <c r="D313" s="38">
        <f t="shared" si="12"/>
        <v>0</v>
      </c>
      <c r="E313" s="39">
        <f>E314+E315+E316+E317+E318+E319+E320</f>
        <v>0</v>
      </c>
      <c r="F313" s="39">
        <f>F314+F315+F316+F317+F318+F319+F320</f>
        <v>0</v>
      </c>
      <c r="G313" s="39">
        <f>G314+G315+G316+G317+G318+G319+G320</f>
        <v>-100000</v>
      </c>
      <c r="H313" s="39">
        <f>H314+H315+H316+H317+H318+H319+H320</f>
        <v>100000</v>
      </c>
    </row>
    <row r="314" spans="1:8" ht="18" hidden="1" x14ac:dyDescent="0.25">
      <c r="A314" s="14" t="str">
        <f t="shared" si="11"/>
        <v>b</v>
      </c>
      <c r="B314" s="13" t="s">
        <v>71</v>
      </c>
      <c r="C314" s="18" t="s">
        <v>2</v>
      </c>
      <c r="D314" s="40">
        <f t="shared" si="12"/>
        <v>0</v>
      </c>
      <c r="E314" s="41"/>
      <c r="F314" s="41"/>
      <c r="G314" s="41"/>
      <c r="H314" s="41"/>
    </row>
    <row r="315" spans="1:8" ht="18" hidden="1" x14ac:dyDescent="0.25">
      <c r="A315" s="14" t="str">
        <f t="shared" si="11"/>
        <v>b</v>
      </c>
      <c r="B315" s="13" t="s">
        <v>71</v>
      </c>
      <c r="C315" s="18" t="s">
        <v>3</v>
      </c>
      <c r="D315" s="40">
        <f t="shared" si="12"/>
        <v>0</v>
      </c>
      <c r="E315" s="41"/>
      <c r="F315" s="41"/>
      <c r="G315" s="41"/>
      <c r="H315" s="41"/>
    </row>
    <row r="316" spans="1:8" ht="18" hidden="1" x14ac:dyDescent="0.25">
      <c r="A316" s="14" t="str">
        <f t="shared" si="11"/>
        <v>b</v>
      </c>
      <c r="B316" s="13" t="s">
        <v>71</v>
      </c>
      <c r="C316" s="18" t="s">
        <v>4</v>
      </c>
      <c r="D316" s="40">
        <f t="shared" si="12"/>
        <v>0</v>
      </c>
      <c r="E316" s="41"/>
      <c r="F316" s="41"/>
      <c r="G316" s="41"/>
      <c r="H316" s="41"/>
    </row>
    <row r="317" spans="1:8" ht="18" hidden="1" x14ac:dyDescent="0.25">
      <c r="A317" s="14" t="str">
        <f t="shared" si="11"/>
        <v>b</v>
      </c>
      <c r="B317" s="13" t="s">
        <v>71</v>
      </c>
      <c r="C317" s="17" t="s">
        <v>5</v>
      </c>
      <c r="D317" s="40">
        <f t="shared" si="12"/>
        <v>0</v>
      </c>
      <c r="E317" s="41"/>
      <c r="F317" s="41"/>
      <c r="G317" s="41"/>
      <c r="H317" s="41"/>
    </row>
    <row r="318" spans="1:8" ht="18" hidden="1" x14ac:dyDescent="0.25">
      <c r="A318" s="14" t="str">
        <f t="shared" si="11"/>
        <v>b</v>
      </c>
      <c r="B318" s="13" t="s">
        <v>71</v>
      </c>
      <c r="C318" s="17" t="s">
        <v>6</v>
      </c>
      <c r="D318" s="40">
        <f t="shared" si="12"/>
        <v>0</v>
      </c>
      <c r="E318" s="41"/>
      <c r="F318" s="41"/>
      <c r="G318" s="41"/>
      <c r="H318" s="41"/>
    </row>
    <row r="319" spans="1:8" ht="18" hidden="1" x14ac:dyDescent="0.25">
      <c r="A319" s="14" t="str">
        <f t="shared" si="11"/>
        <v>b</v>
      </c>
      <c r="B319" s="13" t="s">
        <v>71</v>
      </c>
      <c r="C319" s="17" t="s">
        <v>7</v>
      </c>
      <c r="D319" s="40">
        <f t="shared" si="12"/>
        <v>0</v>
      </c>
      <c r="E319" s="41"/>
      <c r="F319" s="41"/>
      <c r="G319" s="41"/>
      <c r="H319" s="41"/>
    </row>
    <row r="320" spans="1:8" ht="18" x14ac:dyDescent="0.25">
      <c r="A320" s="14" t="str">
        <f t="shared" si="11"/>
        <v>a</v>
      </c>
      <c r="B320" s="13" t="s">
        <v>71</v>
      </c>
      <c r="C320" s="17" t="s">
        <v>72</v>
      </c>
      <c r="D320" s="40">
        <f t="shared" si="12"/>
        <v>0</v>
      </c>
      <c r="E320" s="41">
        <f>E321+E322</f>
        <v>0</v>
      </c>
      <c r="F320" s="41">
        <f>F321+F322</f>
        <v>0</v>
      </c>
      <c r="G320" s="41">
        <f>G321+G322</f>
        <v>-100000</v>
      </c>
      <c r="H320" s="41">
        <f>H321+H322</f>
        <v>100000</v>
      </c>
    </row>
    <row r="321" spans="1:8" ht="30" x14ac:dyDescent="0.25">
      <c r="A321" s="14" t="str">
        <f t="shared" si="11"/>
        <v>a</v>
      </c>
      <c r="B321" s="16"/>
      <c r="C321" s="15" t="s">
        <v>73</v>
      </c>
      <c r="D321" s="42">
        <f t="shared" si="12"/>
        <v>0</v>
      </c>
      <c r="E321" s="43"/>
      <c r="F321" s="43"/>
      <c r="G321" s="43">
        <v>-100000</v>
      </c>
      <c r="H321" s="43">
        <v>100000</v>
      </c>
    </row>
    <row r="322" spans="1:8" ht="30" hidden="1" x14ac:dyDescent="0.25">
      <c r="A322" s="14" t="str">
        <f t="shared" si="11"/>
        <v>b</v>
      </c>
      <c r="B322" s="16"/>
      <c r="C322" s="15" t="s">
        <v>74</v>
      </c>
      <c r="D322" s="42">
        <f t="shared" si="12"/>
        <v>0</v>
      </c>
      <c r="E322" s="43"/>
      <c r="F322" s="43"/>
      <c r="G322" s="43"/>
      <c r="H322" s="43"/>
    </row>
    <row r="323" spans="1:8" ht="18" hidden="1" x14ac:dyDescent="0.25">
      <c r="A323" s="14" t="str">
        <f t="shared" si="11"/>
        <v>b</v>
      </c>
      <c r="B323" s="13" t="s">
        <v>71</v>
      </c>
      <c r="C323" s="12" t="s">
        <v>8</v>
      </c>
      <c r="D323" s="38">
        <f t="shared" si="12"/>
        <v>0</v>
      </c>
      <c r="E323" s="39"/>
      <c r="F323" s="39"/>
      <c r="G323" s="39"/>
      <c r="H323" s="39"/>
    </row>
    <row r="324" spans="1:8" ht="18" hidden="1" x14ac:dyDescent="0.25">
      <c r="A324" s="14" t="str">
        <f t="shared" si="11"/>
        <v>b</v>
      </c>
      <c r="B324" s="13" t="s">
        <v>71</v>
      </c>
      <c r="C324" s="12" t="s">
        <v>9</v>
      </c>
      <c r="D324" s="38">
        <f t="shared" si="12"/>
        <v>0</v>
      </c>
      <c r="E324" s="39"/>
      <c r="F324" s="39"/>
      <c r="G324" s="39"/>
      <c r="H324" s="39"/>
    </row>
    <row r="325" spans="1:8" ht="18" hidden="1" x14ac:dyDescent="0.25">
      <c r="A325" s="14" t="str">
        <f t="shared" ref="A325:A388" si="13">IF(OR(E325&lt;&gt;0,F325&lt;&gt;0,G325&lt;&gt;0,H325&lt;&gt;0),"a","b")</f>
        <v>b</v>
      </c>
      <c r="B325" s="13" t="s">
        <v>71</v>
      </c>
      <c r="C325" s="12" t="s">
        <v>10</v>
      </c>
      <c r="D325" s="38">
        <f t="shared" si="12"/>
        <v>0</v>
      </c>
      <c r="E325" s="39"/>
      <c r="F325" s="39"/>
      <c r="G325" s="39"/>
      <c r="H325" s="39"/>
    </row>
    <row r="326" spans="1:8" ht="18" x14ac:dyDescent="0.25">
      <c r="A326" s="14" t="str">
        <f t="shared" si="13"/>
        <v>a</v>
      </c>
      <c r="B326" s="21" t="s">
        <v>122</v>
      </c>
      <c r="C326" s="20" t="s">
        <v>123</v>
      </c>
      <c r="D326" s="37">
        <f t="shared" ref="D326:D389" si="14">E326+F326+G326+H326</f>
        <v>0</v>
      </c>
      <c r="E326" s="37">
        <f>E327+E337+E338+E339</f>
        <v>0</v>
      </c>
      <c r="F326" s="37">
        <f>F327+F337+F338+F339</f>
        <v>0</v>
      </c>
      <c r="G326" s="37">
        <f>G327+G337+G338+G339</f>
        <v>11300000</v>
      </c>
      <c r="H326" s="37">
        <f>H327+H337+H338+H339</f>
        <v>-11300000</v>
      </c>
    </row>
    <row r="327" spans="1:8" ht="18" x14ac:dyDescent="0.25">
      <c r="A327" s="14" t="str">
        <f t="shared" si="13"/>
        <v>a</v>
      </c>
      <c r="B327" s="19" t="s">
        <v>71</v>
      </c>
      <c r="C327" s="12" t="s">
        <v>1</v>
      </c>
      <c r="D327" s="38">
        <f t="shared" si="14"/>
        <v>0</v>
      </c>
      <c r="E327" s="39">
        <f>E328+E329+E330+E331+E332+E333+E334</f>
        <v>0</v>
      </c>
      <c r="F327" s="39">
        <f>F328+F329+F330+F331+F332+F333+F334</f>
        <v>0</v>
      </c>
      <c r="G327" s="39">
        <f>G328+G329+G330+G331+G332+G333+G334</f>
        <v>11300000</v>
      </c>
      <c r="H327" s="39">
        <f>H328+H329+H330+H331+H332+H333+H334</f>
        <v>-11300000</v>
      </c>
    </row>
    <row r="328" spans="1:8" ht="18" hidden="1" x14ac:dyDescent="0.25">
      <c r="A328" s="14" t="str">
        <f t="shared" si="13"/>
        <v>b</v>
      </c>
      <c r="B328" s="13" t="s">
        <v>71</v>
      </c>
      <c r="C328" s="18" t="s">
        <v>2</v>
      </c>
      <c r="D328" s="40">
        <f t="shared" si="14"/>
        <v>0</v>
      </c>
      <c r="E328" s="41"/>
      <c r="F328" s="41"/>
      <c r="G328" s="41"/>
      <c r="H328" s="41"/>
    </row>
    <row r="329" spans="1:8" ht="18" hidden="1" x14ac:dyDescent="0.25">
      <c r="A329" s="14" t="str">
        <f t="shared" si="13"/>
        <v>b</v>
      </c>
      <c r="B329" s="13" t="s">
        <v>71</v>
      </c>
      <c r="C329" s="18" t="s">
        <v>3</v>
      </c>
      <c r="D329" s="40">
        <f t="shared" si="14"/>
        <v>0</v>
      </c>
      <c r="E329" s="41"/>
      <c r="F329" s="41"/>
      <c r="G329" s="41"/>
      <c r="H329" s="41"/>
    </row>
    <row r="330" spans="1:8" ht="18" hidden="1" x14ac:dyDescent="0.25">
      <c r="A330" s="14" t="str">
        <f t="shared" si="13"/>
        <v>b</v>
      </c>
      <c r="B330" s="13" t="s">
        <v>71</v>
      </c>
      <c r="C330" s="18" t="s">
        <v>4</v>
      </c>
      <c r="D330" s="40">
        <f t="shared" si="14"/>
        <v>0</v>
      </c>
      <c r="E330" s="41"/>
      <c r="F330" s="41"/>
      <c r="G330" s="41"/>
      <c r="H330" s="41"/>
    </row>
    <row r="331" spans="1:8" ht="18" hidden="1" x14ac:dyDescent="0.25">
      <c r="A331" s="14" t="str">
        <f t="shared" si="13"/>
        <v>b</v>
      </c>
      <c r="B331" s="13" t="s">
        <v>71</v>
      </c>
      <c r="C331" s="17" t="s">
        <v>5</v>
      </c>
      <c r="D331" s="40">
        <f t="shared" si="14"/>
        <v>0</v>
      </c>
      <c r="E331" s="41"/>
      <c r="F331" s="41"/>
      <c r="G331" s="41"/>
      <c r="H331" s="41"/>
    </row>
    <row r="332" spans="1:8" ht="18" hidden="1" x14ac:dyDescent="0.25">
      <c r="A332" s="14" t="str">
        <f t="shared" si="13"/>
        <v>b</v>
      </c>
      <c r="B332" s="13" t="s">
        <v>71</v>
      </c>
      <c r="C332" s="17" t="s">
        <v>6</v>
      </c>
      <c r="D332" s="40">
        <f t="shared" si="14"/>
        <v>0</v>
      </c>
      <c r="E332" s="41"/>
      <c r="F332" s="41"/>
      <c r="G332" s="41"/>
      <c r="H332" s="41"/>
    </row>
    <row r="333" spans="1:8" ht="18" x14ac:dyDescent="0.25">
      <c r="A333" s="14" t="str">
        <f t="shared" si="13"/>
        <v>a</v>
      </c>
      <c r="B333" s="13" t="s">
        <v>71</v>
      </c>
      <c r="C333" s="17" t="s">
        <v>7</v>
      </c>
      <c r="D333" s="40">
        <f t="shared" si="14"/>
        <v>0</v>
      </c>
      <c r="E333" s="41"/>
      <c r="F333" s="41"/>
      <c r="G333" s="41">
        <v>11300000</v>
      </c>
      <c r="H333" s="41">
        <v>-11300000</v>
      </c>
    </row>
    <row r="334" spans="1:8" ht="18" hidden="1" x14ac:dyDescent="0.25">
      <c r="A334" s="14" t="str">
        <f t="shared" si="13"/>
        <v>b</v>
      </c>
      <c r="B334" s="13" t="s">
        <v>71</v>
      </c>
      <c r="C334" s="17" t="s">
        <v>72</v>
      </c>
      <c r="D334" s="40">
        <f t="shared" si="14"/>
        <v>0</v>
      </c>
      <c r="E334" s="41">
        <f>E335+E336</f>
        <v>0</v>
      </c>
      <c r="F334" s="41">
        <f>F335+F336</f>
        <v>0</v>
      </c>
      <c r="G334" s="41">
        <f>G335+G336</f>
        <v>0</v>
      </c>
      <c r="H334" s="41">
        <f>H335+H336</f>
        <v>0</v>
      </c>
    </row>
    <row r="335" spans="1:8" ht="30" hidden="1" x14ac:dyDescent="0.25">
      <c r="A335" s="14" t="str">
        <f t="shared" si="13"/>
        <v>b</v>
      </c>
      <c r="B335" s="16"/>
      <c r="C335" s="15" t="s">
        <v>73</v>
      </c>
      <c r="D335" s="42">
        <f t="shared" si="14"/>
        <v>0</v>
      </c>
      <c r="E335" s="43"/>
      <c r="F335" s="43"/>
      <c r="G335" s="43"/>
      <c r="H335" s="43"/>
    </row>
    <row r="336" spans="1:8" ht="30" hidden="1" x14ac:dyDescent="0.25">
      <c r="A336" s="14" t="str">
        <f t="shared" si="13"/>
        <v>b</v>
      </c>
      <c r="B336" s="16"/>
      <c r="C336" s="15" t="s">
        <v>74</v>
      </c>
      <c r="D336" s="42">
        <f t="shared" si="14"/>
        <v>0</v>
      </c>
      <c r="E336" s="43"/>
      <c r="F336" s="43"/>
      <c r="G336" s="43"/>
      <c r="H336" s="43"/>
    </row>
    <row r="337" spans="1:8" ht="18" hidden="1" x14ac:dyDescent="0.25">
      <c r="A337" s="14" t="str">
        <f t="shared" si="13"/>
        <v>b</v>
      </c>
      <c r="B337" s="13" t="s">
        <v>71</v>
      </c>
      <c r="C337" s="12" t="s">
        <v>8</v>
      </c>
      <c r="D337" s="38">
        <f t="shared" si="14"/>
        <v>0</v>
      </c>
      <c r="E337" s="39"/>
      <c r="F337" s="39"/>
      <c r="G337" s="39"/>
      <c r="H337" s="39"/>
    </row>
    <row r="338" spans="1:8" ht="18" hidden="1" x14ac:dyDescent="0.25">
      <c r="A338" s="14" t="str">
        <f t="shared" si="13"/>
        <v>b</v>
      </c>
      <c r="B338" s="13" t="s">
        <v>71</v>
      </c>
      <c r="C338" s="12" t="s">
        <v>9</v>
      </c>
      <c r="D338" s="38">
        <f t="shared" si="14"/>
        <v>0</v>
      </c>
      <c r="E338" s="39"/>
      <c r="F338" s="39"/>
      <c r="G338" s="39"/>
      <c r="H338" s="39"/>
    </row>
    <row r="339" spans="1:8" ht="18" hidden="1" x14ac:dyDescent="0.25">
      <c r="A339" s="14" t="str">
        <f t="shared" si="13"/>
        <v>b</v>
      </c>
      <c r="B339" s="13" t="s">
        <v>71</v>
      </c>
      <c r="C339" s="12" t="s">
        <v>10</v>
      </c>
      <c r="D339" s="38">
        <f t="shared" si="14"/>
        <v>0</v>
      </c>
      <c r="E339" s="39"/>
      <c r="F339" s="39"/>
      <c r="G339" s="39"/>
      <c r="H339" s="39"/>
    </row>
    <row r="340" spans="1:8" ht="36" x14ac:dyDescent="0.25">
      <c r="A340" s="14" t="str">
        <f t="shared" si="13"/>
        <v>a</v>
      </c>
      <c r="B340" s="21" t="s">
        <v>124</v>
      </c>
      <c r="C340" s="20" t="s">
        <v>125</v>
      </c>
      <c r="D340" s="37">
        <f t="shared" si="14"/>
        <v>0</v>
      </c>
      <c r="E340" s="37">
        <f>E341+E351+E352+E353</f>
        <v>0</v>
      </c>
      <c r="F340" s="37">
        <f>F341+F351+F352+F353</f>
        <v>0</v>
      </c>
      <c r="G340" s="37">
        <f>G341+G351+G352+G353</f>
        <v>-8000000</v>
      </c>
      <c r="H340" s="37">
        <f>H341+H351+H352+H353</f>
        <v>8000000</v>
      </c>
    </row>
    <row r="341" spans="1:8" ht="18" x14ac:dyDescent="0.25">
      <c r="A341" s="14" t="str">
        <f t="shared" si="13"/>
        <v>a</v>
      </c>
      <c r="B341" s="19" t="s">
        <v>71</v>
      </c>
      <c r="C341" s="12" t="s">
        <v>1</v>
      </c>
      <c r="D341" s="38">
        <f t="shared" si="14"/>
        <v>0</v>
      </c>
      <c r="E341" s="39">
        <f>E342+E343+E344+E345+E346+E347+E348</f>
        <v>0</v>
      </c>
      <c r="F341" s="39">
        <f>F342+F343+F344+F345+F346+F347+F348</f>
        <v>0</v>
      </c>
      <c r="G341" s="39">
        <f>G342+G343+G344+G345+G346+G347+G348</f>
        <v>-8000000</v>
      </c>
      <c r="H341" s="39">
        <f>H342+H343+H344+H345+H346+H347+H348</f>
        <v>8000000</v>
      </c>
    </row>
    <row r="342" spans="1:8" ht="18" hidden="1" x14ac:dyDescent="0.25">
      <c r="A342" s="14" t="str">
        <f t="shared" si="13"/>
        <v>b</v>
      </c>
      <c r="B342" s="13" t="s">
        <v>71</v>
      </c>
      <c r="C342" s="18" t="s">
        <v>2</v>
      </c>
      <c r="D342" s="40">
        <f t="shared" si="14"/>
        <v>0</v>
      </c>
      <c r="E342" s="41"/>
      <c r="F342" s="41"/>
      <c r="G342" s="41"/>
      <c r="H342" s="41"/>
    </row>
    <row r="343" spans="1:8" ht="18" hidden="1" x14ac:dyDescent="0.25">
      <c r="A343" s="14" t="str">
        <f t="shared" si="13"/>
        <v>b</v>
      </c>
      <c r="B343" s="13" t="s">
        <v>71</v>
      </c>
      <c r="C343" s="18" t="s">
        <v>3</v>
      </c>
      <c r="D343" s="40">
        <f t="shared" si="14"/>
        <v>0</v>
      </c>
      <c r="E343" s="41"/>
      <c r="F343" s="41"/>
      <c r="G343" s="41"/>
      <c r="H343" s="41"/>
    </row>
    <row r="344" spans="1:8" ht="18" hidden="1" x14ac:dyDescent="0.25">
      <c r="A344" s="14" t="str">
        <f t="shared" si="13"/>
        <v>b</v>
      </c>
      <c r="B344" s="13" t="s">
        <v>71</v>
      </c>
      <c r="C344" s="18" t="s">
        <v>4</v>
      </c>
      <c r="D344" s="40">
        <f t="shared" si="14"/>
        <v>0</v>
      </c>
      <c r="E344" s="41"/>
      <c r="F344" s="41"/>
      <c r="G344" s="41"/>
      <c r="H344" s="41"/>
    </row>
    <row r="345" spans="1:8" ht="18" hidden="1" x14ac:dyDescent="0.25">
      <c r="A345" s="14" t="str">
        <f t="shared" si="13"/>
        <v>b</v>
      </c>
      <c r="B345" s="13" t="s">
        <v>71</v>
      </c>
      <c r="C345" s="17" t="s">
        <v>5</v>
      </c>
      <c r="D345" s="40">
        <f t="shared" si="14"/>
        <v>0</v>
      </c>
      <c r="E345" s="41"/>
      <c r="F345" s="41"/>
      <c r="G345" s="41"/>
      <c r="H345" s="41"/>
    </row>
    <row r="346" spans="1:8" ht="18" hidden="1" x14ac:dyDescent="0.25">
      <c r="A346" s="14" t="str">
        <f t="shared" si="13"/>
        <v>b</v>
      </c>
      <c r="B346" s="13" t="s">
        <v>71</v>
      </c>
      <c r="C346" s="17" t="s">
        <v>6</v>
      </c>
      <c r="D346" s="40">
        <f t="shared" si="14"/>
        <v>0</v>
      </c>
      <c r="E346" s="41"/>
      <c r="F346" s="41"/>
      <c r="G346" s="41"/>
      <c r="H346" s="41"/>
    </row>
    <row r="347" spans="1:8" ht="18" x14ac:dyDescent="0.25">
      <c r="A347" s="14" t="str">
        <f t="shared" si="13"/>
        <v>a</v>
      </c>
      <c r="B347" s="13" t="s">
        <v>71</v>
      </c>
      <c r="C347" s="17" t="s">
        <v>7</v>
      </c>
      <c r="D347" s="40">
        <f t="shared" si="14"/>
        <v>0</v>
      </c>
      <c r="E347" s="41"/>
      <c r="F347" s="41"/>
      <c r="G347" s="41">
        <v>-8000000</v>
      </c>
      <c r="H347" s="41">
        <v>8000000</v>
      </c>
    </row>
    <row r="348" spans="1:8" ht="18" hidden="1" x14ac:dyDescent="0.25">
      <c r="A348" s="14" t="str">
        <f t="shared" si="13"/>
        <v>b</v>
      </c>
      <c r="B348" s="13" t="s">
        <v>71</v>
      </c>
      <c r="C348" s="17" t="s">
        <v>72</v>
      </c>
      <c r="D348" s="40">
        <f t="shared" si="14"/>
        <v>0</v>
      </c>
      <c r="E348" s="41">
        <f>E349+E350</f>
        <v>0</v>
      </c>
      <c r="F348" s="41">
        <f>F349+F350</f>
        <v>0</v>
      </c>
      <c r="G348" s="41">
        <f>G349+G350</f>
        <v>0</v>
      </c>
      <c r="H348" s="41">
        <f>H349+H350</f>
        <v>0</v>
      </c>
    </row>
    <row r="349" spans="1:8" ht="30" hidden="1" x14ac:dyDescent="0.25">
      <c r="A349" s="14" t="str">
        <f t="shared" si="13"/>
        <v>b</v>
      </c>
      <c r="B349" s="16"/>
      <c r="C349" s="15" t="s">
        <v>73</v>
      </c>
      <c r="D349" s="42">
        <f t="shared" si="14"/>
        <v>0</v>
      </c>
      <c r="E349" s="43"/>
      <c r="F349" s="43"/>
      <c r="G349" s="43"/>
      <c r="H349" s="43"/>
    </row>
    <row r="350" spans="1:8" ht="30" hidden="1" x14ac:dyDescent="0.25">
      <c r="A350" s="14" t="str">
        <f t="shared" si="13"/>
        <v>b</v>
      </c>
      <c r="B350" s="16"/>
      <c r="C350" s="15" t="s">
        <v>74</v>
      </c>
      <c r="D350" s="42">
        <f t="shared" si="14"/>
        <v>0</v>
      </c>
      <c r="E350" s="43"/>
      <c r="F350" s="43"/>
      <c r="G350" s="43"/>
      <c r="H350" s="43"/>
    </row>
    <row r="351" spans="1:8" ht="18" hidden="1" x14ac:dyDescent="0.25">
      <c r="A351" s="14" t="str">
        <f t="shared" si="13"/>
        <v>b</v>
      </c>
      <c r="B351" s="13" t="s">
        <v>71</v>
      </c>
      <c r="C351" s="12" t="s">
        <v>8</v>
      </c>
      <c r="D351" s="38">
        <f t="shared" si="14"/>
        <v>0</v>
      </c>
      <c r="E351" s="39"/>
      <c r="F351" s="39"/>
      <c r="G351" s="39"/>
      <c r="H351" s="39"/>
    </row>
    <row r="352" spans="1:8" ht="18" hidden="1" x14ac:dyDescent="0.25">
      <c r="A352" s="14" t="str">
        <f t="shared" si="13"/>
        <v>b</v>
      </c>
      <c r="B352" s="13" t="s">
        <v>71</v>
      </c>
      <c r="C352" s="12" t="s">
        <v>9</v>
      </c>
      <c r="D352" s="38">
        <f t="shared" si="14"/>
        <v>0</v>
      </c>
      <c r="E352" s="39"/>
      <c r="F352" s="39"/>
      <c r="G352" s="39"/>
      <c r="H352" s="39"/>
    </row>
    <row r="353" spans="1:8" ht="18" hidden="1" x14ac:dyDescent="0.25">
      <c r="A353" s="14" t="str">
        <f t="shared" si="13"/>
        <v>b</v>
      </c>
      <c r="B353" s="13"/>
      <c r="C353" s="12" t="s">
        <v>10</v>
      </c>
      <c r="D353" s="38">
        <f t="shared" si="14"/>
        <v>0</v>
      </c>
      <c r="E353" s="39"/>
      <c r="F353" s="39"/>
      <c r="G353" s="39"/>
      <c r="H353" s="39"/>
    </row>
    <row r="354" spans="1:8" ht="70.5" hidden="1" customHeight="1" x14ac:dyDescent="0.25">
      <c r="A354" s="14" t="str">
        <f t="shared" si="13"/>
        <v>b</v>
      </c>
      <c r="B354" s="21" t="s">
        <v>128</v>
      </c>
      <c r="C354" s="20" t="s">
        <v>129</v>
      </c>
      <c r="D354" s="37">
        <f t="shared" si="14"/>
        <v>0</v>
      </c>
      <c r="E354" s="37">
        <f>E355+E365+E366+E367</f>
        <v>0</v>
      </c>
      <c r="F354" s="37">
        <f>F355+F365+F366+F367</f>
        <v>0</v>
      </c>
      <c r="G354" s="37">
        <f>G355+G365+G366+G367</f>
        <v>0</v>
      </c>
      <c r="H354" s="37">
        <f>H355+H365+H366+H367</f>
        <v>0</v>
      </c>
    </row>
    <row r="355" spans="1:8" ht="18" hidden="1" x14ac:dyDescent="0.25">
      <c r="A355" s="14" t="str">
        <f t="shared" si="13"/>
        <v>b</v>
      </c>
      <c r="B355" s="19" t="s">
        <v>71</v>
      </c>
      <c r="C355" s="12" t="s">
        <v>1</v>
      </c>
      <c r="D355" s="38">
        <f t="shared" si="14"/>
        <v>0</v>
      </c>
      <c r="E355" s="39">
        <f>E356+E357+E358+E359+E360+E361+E362</f>
        <v>0</v>
      </c>
      <c r="F355" s="39">
        <f>F356+F357+F358+F359+F360+F361+F362</f>
        <v>0</v>
      </c>
      <c r="G355" s="39">
        <f>G356+G357+G358+G359+G360+G361+G362</f>
        <v>0</v>
      </c>
      <c r="H355" s="39">
        <f>H356+H357+H358+H359+H360+H361+H362</f>
        <v>0</v>
      </c>
    </row>
    <row r="356" spans="1:8" ht="18" hidden="1" x14ac:dyDescent="0.25">
      <c r="A356" s="14" t="str">
        <f t="shared" si="13"/>
        <v>b</v>
      </c>
      <c r="B356" s="13" t="s">
        <v>71</v>
      </c>
      <c r="C356" s="18" t="s">
        <v>2</v>
      </c>
      <c r="D356" s="40">
        <f t="shared" si="14"/>
        <v>0</v>
      </c>
      <c r="E356" s="41"/>
      <c r="F356" s="41"/>
      <c r="G356" s="41"/>
      <c r="H356" s="41"/>
    </row>
    <row r="357" spans="1:8" ht="18" hidden="1" x14ac:dyDescent="0.25">
      <c r="A357" s="14" t="str">
        <f t="shared" si="13"/>
        <v>b</v>
      </c>
      <c r="B357" s="13" t="s">
        <v>71</v>
      </c>
      <c r="C357" s="18" t="s">
        <v>3</v>
      </c>
      <c r="D357" s="40">
        <f t="shared" si="14"/>
        <v>0</v>
      </c>
      <c r="E357" s="41"/>
      <c r="F357" s="41"/>
      <c r="G357" s="41"/>
      <c r="H357" s="41"/>
    </row>
    <row r="358" spans="1:8" ht="18" hidden="1" x14ac:dyDescent="0.25">
      <c r="A358" s="14" t="str">
        <f t="shared" si="13"/>
        <v>b</v>
      </c>
      <c r="B358" s="13" t="s">
        <v>71</v>
      </c>
      <c r="C358" s="18" t="s">
        <v>4</v>
      </c>
      <c r="D358" s="40">
        <f t="shared" si="14"/>
        <v>0</v>
      </c>
      <c r="E358" s="41"/>
      <c r="F358" s="41"/>
      <c r="G358" s="41"/>
      <c r="H358" s="41"/>
    </row>
    <row r="359" spans="1:8" ht="18" hidden="1" x14ac:dyDescent="0.25">
      <c r="A359" s="14" t="str">
        <f t="shared" si="13"/>
        <v>b</v>
      </c>
      <c r="B359" s="13" t="s">
        <v>71</v>
      </c>
      <c r="C359" s="17" t="s">
        <v>5</v>
      </c>
      <c r="D359" s="40">
        <f t="shared" si="14"/>
        <v>0</v>
      </c>
      <c r="E359" s="41"/>
      <c r="F359" s="41"/>
      <c r="G359" s="41"/>
      <c r="H359" s="41"/>
    </row>
    <row r="360" spans="1:8" ht="18" hidden="1" x14ac:dyDescent="0.25">
      <c r="A360" s="14" t="str">
        <f t="shared" si="13"/>
        <v>b</v>
      </c>
      <c r="B360" s="13" t="s">
        <v>71</v>
      </c>
      <c r="C360" s="17" t="s">
        <v>6</v>
      </c>
      <c r="D360" s="40">
        <f t="shared" si="14"/>
        <v>0</v>
      </c>
      <c r="E360" s="41"/>
      <c r="F360" s="41"/>
      <c r="G360" s="41"/>
      <c r="H360" s="41"/>
    </row>
    <row r="361" spans="1:8" ht="18" hidden="1" x14ac:dyDescent="0.25">
      <c r="A361" s="14" t="str">
        <f t="shared" si="13"/>
        <v>b</v>
      </c>
      <c r="B361" s="13" t="s">
        <v>71</v>
      </c>
      <c r="C361" s="17" t="s">
        <v>7</v>
      </c>
      <c r="D361" s="40">
        <f t="shared" si="14"/>
        <v>0</v>
      </c>
      <c r="E361" s="41"/>
      <c r="F361" s="41"/>
      <c r="G361" s="41"/>
      <c r="H361" s="41"/>
    </row>
    <row r="362" spans="1:8" ht="18" hidden="1" x14ac:dyDescent="0.25">
      <c r="A362" s="14" t="str">
        <f t="shared" si="13"/>
        <v>b</v>
      </c>
      <c r="B362" s="13" t="s">
        <v>71</v>
      </c>
      <c r="C362" s="17" t="s">
        <v>72</v>
      </c>
      <c r="D362" s="40">
        <f t="shared" si="14"/>
        <v>0</v>
      </c>
      <c r="E362" s="41">
        <f>E363+E364</f>
        <v>0</v>
      </c>
      <c r="F362" s="41">
        <f>F363+F364</f>
        <v>0</v>
      </c>
      <c r="G362" s="41">
        <f>G363+G364</f>
        <v>0</v>
      </c>
      <c r="H362" s="41">
        <f>H363+H364</f>
        <v>0</v>
      </c>
    </row>
    <row r="363" spans="1:8" ht="30" hidden="1" x14ac:dyDescent="0.25">
      <c r="A363" s="14" t="str">
        <f t="shared" si="13"/>
        <v>b</v>
      </c>
      <c r="B363" s="16"/>
      <c r="C363" s="15" t="s">
        <v>73</v>
      </c>
      <c r="D363" s="42">
        <f t="shared" si="14"/>
        <v>0</v>
      </c>
      <c r="E363" s="43"/>
      <c r="F363" s="43"/>
      <c r="G363" s="43"/>
      <c r="H363" s="43"/>
    </row>
    <row r="364" spans="1:8" ht="30" hidden="1" x14ac:dyDescent="0.25">
      <c r="A364" s="14" t="str">
        <f t="shared" si="13"/>
        <v>b</v>
      </c>
      <c r="B364" s="16"/>
      <c r="C364" s="15" t="s">
        <v>74</v>
      </c>
      <c r="D364" s="42">
        <f t="shared" si="14"/>
        <v>0</v>
      </c>
      <c r="E364" s="43"/>
      <c r="F364" s="43"/>
      <c r="G364" s="43"/>
      <c r="H364" s="43"/>
    </row>
    <row r="365" spans="1:8" ht="18" hidden="1" x14ac:dyDescent="0.25">
      <c r="A365" s="14" t="str">
        <f t="shared" si="13"/>
        <v>b</v>
      </c>
      <c r="B365" s="13" t="s">
        <v>71</v>
      </c>
      <c r="C365" s="12" t="s">
        <v>8</v>
      </c>
      <c r="D365" s="38">
        <f t="shared" si="14"/>
        <v>0</v>
      </c>
      <c r="E365" s="39"/>
      <c r="F365" s="39"/>
      <c r="G365" s="39"/>
      <c r="H365" s="39"/>
    </row>
    <row r="366" spans="1:8" ht="18" hidden="1" x14ac:dyDescent="0.25">
      <c r="A366" s="14" t="str">
        <f t="shared" si="13"/>
        <v>b</v>
      </c>
      <c r="B366" s="13" t="s">
        <v>71</v>
      </c>
      <c r="C366" s="12" t="s">
        <v>9</v>
      </c>
      <c r="D366" s="38">
        <f t="shared" si="14"/>
        <v>0</v>
      </c>
      <c r="E366" s="39"/>
      <c r="F366" s="39"/>
      <c r="G366" s="39"/>
      <c r="H366" s="39"/>
    </row>
    <row r="367" spans="1:8" ht="18" hidden="1" x14ac:dyDescent="0.25">
      <c r="A367" s="14" t="str">
        <f t="shared" si="13"/>
        <v>b</v>
      </c>
      <c r="B367" s="13" t="s">
        <v>71</v>
      </c>
      <c r="C367" s="12" t="s">
        <v>10</v>
      </c>
      <c r="D367" s="38">
        <f t="shared" si="14"/>
        <v>0</v>
      </c>
      <c r="E367" s="39"/>
      <c r="F367" s="39"/>
      <c r="G367" s="39"/>
      <c r="H367" s="39"/>
    </row>
    <row r="368" spans="1:8" ht="36" customHeight="1" x14ac:dyDescent="0.25">
      <c r="A368" s="14" t="str">
        <f t="shared" si="13"/>
        <v>a</v>
      </c>
      <c r="B368" s="21" t="s">
        <v>130</v>
      </c>
      <c r="C368" s="20" t="s">
        <v>131</v>
      </c>
      <c r="D368" s="37">
        <f t="shared" si="14"/>
        <v>0</v>
      </c>
      <c r="E368" s="37">
        <f>E369+E379+E380+E381</f>
        <v>0</v>
      </c>
      <c r="F368" s="37">
        <f>F369+F379+F380+F381</f>
        <v>0</v>
      </c>
      <c r="G368" s="37">
        <f>G369+G379+G380+G381</f>
        <v>-323800</v>
      </c>
      <c r="H368" s="37">
        <f>H369+H379+H380+H381</f>
        <v>323800</v>
      </c>
    </row>
    <row r="369" spans="1:8" ht="18" x14ac:dyDescent="0.25">
      <c r="A369" s="14" t="str">
        <f t="shared" si="13"/>
        <v>a</v>
      </c>
      <c r="B369" s="19" t="s">
        <v>71</v>
      </c>
      <c r="C369" s="12" t="s">
        <v>1</v>
      </c>
      <c r="D369" s="38">
        <f t="shared" si="14"/>
        <v>0</v>
      </c>
      <c r="E369" s="39">
        <f>E370+E371+E372+E373+E374+E375+E376</f>
        <v>0</v>
      </c>
      <c r="F369" s="39">
        <f>F370+F371+F372+F373+F374+F375+F376</f>
        <v>0</v>
      </c>
      <c r="G369" s="39">
        <f>G370+G371+G372+G373+G374+G375+G376</f>
        <v>-323800</v>
      </c>
      <c r="H369" s="39">
        <f>H370+H371+H372+H373+H374+H375+H376</f>
        <v>323800</v>
      </c>
    </row>
    <row r="370" spans="1:8" ht="18" hidden="1" x14ac:dyDescent="0.25">
      <c r="A370" s="14" t="str">
        <f t="shared" si="13"/>
        <v>b</v>
      </c>
      <c r="B370" s="13" t="s">
        <v>71</v>
      </c>
      <c r="C370" s="18" t="s">
        <v>2</v>
      </c>
      <c r="D370" s="40">
        <f t="shared" si="14"/>
        <v>0</v>
      </c>
      <c r="E370" s="41"/>
      <c r="F370" s="41"/>
      <c r="G370" s="41"/>
      <c r="H370" s="41"/>
    </row>
    <row r="371" spans="1:8" ht="18" hidden="1" x14ac:dyDescent="0.25">
      <c r="A371" s="14" t="str">
        <f t="shared" si="13"/>
        <v>b</v>
      </c>
      <c r="B371" s="13" t="s">
        <v>71</v>
      </c>
      <c r="C371" s="18" t="s">
        <v>3</v>
      </c>
      <c r="D371" s="40">
        <f t="shared" si="14"/>
        <v>0</v>
      </c>
      <c r="E371" s="41"/>
      <c r="F371" s="41"/>
      <c r="G371" s="41"/>
      <c r="H371" s="41"/>
    </row>
    <row r="372" spans="1:8" ht="18" hidden="1" x14ac:dyDescent="0.25">
      <c r="A372" s="14" t="str">
        <f t="shared" si="13"/>
        <v>b</v>
      </c>
      <c r="B372" s="13" t="s">
        <v>71</v>
      </c>
      <c r="C372" s="18" t="s">
        <v>4</v>
      </c>
      <c r="D372" s="40">
        <f t="shared" si="14"/>
        <v>0</v>
      </c>
      <c r="E372" s="41"/>
      <c r="F372" s="41"/>
      <c r="G372" s="41"/>
      <c r="H372" s="41"/>
    </row>
    <row r="373" spans="1:8" ht="18" hidden="1" x14ac:dyDescent="0.25">
      <c r="A373" s="14" t="str">
        <f t="shared" si="13"/>
        <v>b</v>
      </c>
      <c r="B373" s="13" t="s">
        <v>71</v>
      </c>
      <c r="C373" s="17" t="s">
        <v>5</v>
      </c>
      <c r="D373" s="40">
        <f t="shared" si="14"/>
        <v>0</v>
      </c>
      <c r="E373" s="41"/>
      <c r="F373" s="41"/>
      <c r="G373" s="41"/>
      <c r="H373" s="41"/>
    </row>
    <row r="374" spans="1:8" ht="18" hidden="1" x14ac:dyDescent="0.25">
      <c r="A374" s="14" t="str">
        <f t="shared" si="13"/>
        <v>b</v>
      </c>
      <c r="B374" s="13" t="s">
        <v>71</v>
      </c>
      <c r="C374" s="17" t="s">
        <v>6</v>
      </c>
      <c r="D374" s="40">
        <f t="shared" si="14"/>
        <v>0</v>
      </c>
      <c r="E374" s="41"/>
      <c r="F374" s="41"/>
      <c r="G374" s="41"/>
      <c r="H374" s="41"/>
    </row>
    <row r="375" spans="1:8" ht="18" x14ac:dyDescent="0.25">
      <c r="A375" s="14" t="str">
        <f t="shared" si="13"/>
        <v>a</v>
      </c>
      <c r="B375" s="13" t="s">
        <v>71</v>
      </c>
      <c r="C375" s="17" t="s">
        <v>7</v>
      </c>
      <c r="D375" s="40">
        <f t="shared" si="14"/>
        <v>0</v>
      </c>
      <c r="E375" s="41"/>
      <c r="F375" s="41"/>
      <c r="G375" s="41">
        <v>-323800</v>
      </c>
      <c r="H375" s="41">
        <v>323800</v>
      </c>
    </row>
    <row r="376" spans="1:8" ht="18" hidden="1" x14ac:dyDescent="0.25">
      <c r="A376" s="14" t="str">
        <f t="shared" si="13"/>
        <v>b</v>
      </c>
      <c r="B376" s="13" t="s">
        <v>71</v>
      </c>
      <c r="C376" s="17" t="s">
        <v>72</v>
      </c>
      <c r="D376" s="40">
        <f t="shared" si="14"/>
        <v>0</v>
      </c>
      <c r="E376" s="41">
        <f>E377+E378</f>
        <v>0</v>
      </c>
      <c r="F376" s="41">
        <f>F377+F378</f>
        <v>0</v>
      </c>
      <c r="G376" s="41">
        <f>G377+G378</f>
        <v>0</v>
      </c>
      <c r="H376" s="41">
        <f>H377+H378</f>
        <v>0</v>
      </c>
    </row>
    <row r="377" spans="1:8" ht="30" hidden="1" x14ac:dyDescent="0.25">
      <c r="A377" s="14" t="str">
        <f t="shared" si="13"/>
        <v>b</v>
      </c>
      <c r="B377" s="16"/>
      <c r="C377" s="15" t="s">
        <v>73</v>
      </c>
      <c r="D377" s="42">
        <f t="shared" si="14"/>
        <v>0</v>
      </c>
      <c r="E377" s="43"/>
      <c r="F377" s="43"/>
      <c r="G377" s="43"/>
      <c r="H377" s="43"/>
    </row>
    <row r="378" spans="1:8" ht="30" hidden="1" x14ac:dyDescent="0.25">
      <c r="A378" s="14" t="str">
        <f t="shared" si="13"/>
        <v>b</v>
      </c>
      <c r="B378" s="16"/>
      <c r="C378" s="15" t="s">
        <v>74</v>
      </c>
      <c r="D378" s="42">
        <f t="shared" si="14"/>
        <v>0</v>
      </c>
      <c r="E378" s="43"/>
      <c r="F378" s="43"/>
      <c r="G378" s="43"/>
      <c r="H378" s="43"/>
    </row>
    <row r="379" spans="1:8" ht="18" hidden="1" x14ac:dyDescent="0.25">
      <c r="A379" s="14" t="str">
        <f t="shared" si="13"/>
        <v>b</v>
      </c>
      <c r="B379" s="13" t="s">
        <v>71</v>
      </c>
      <c r="C379" s="12" t="s">
        <v>8</v>
      </c>
      <c r="D379" s="38">
        <f t="shared" si="14"/>
        <v>0</v>
      </c>
      <c r="E379" s="39"/>
      <c r="F379" s="39"/>
      <c r="G379" s="39"/>
      <c r="H379" s="39"/>
    </row>
    <row r="380" spans="1:8" ht="18" hidden="1" x14ac:dyDescent="0.25">
      <c r="A380" s="14" t="str">
        <f t="shared" si="13"/>
        <v>b</v>
      </c>
      <c r="B380" s="13" t="s">
        <v>71</v>
      </c>
      <c r="C380" s="12" t="s">
        <v>9</v>
      </c>
      <c r="D380" s="38">
        <f t="shared" si="14"/>
        <v>0</v>
      </c>
      <c r="E380" s="39"/>
      <c r="F380" s="39"/>
      <c r="G380" s="39"/>
      <c r="H380" s="39"/>
    </row>
    <row r="381" spans="1:8" ht="18" hidden="1" x14ac:dyDescent="0.25">
      <c r="A381" s="14" t="str">
        <f t="shared" si="13"/>
        <v>b</v>
      </c>
      <c r="B381" s="13" t="s">
        <v>71</v>
      </c>
      <c r="C381" s="12" t="s">
        <v>10</v>
      </c>
      <c r="D381" s="38">
        <f t="shared" si="14"/>
        <v>0</v>
      </c>
      <c r="E381" s="39"/>
      <c r="F381" s="39"/>
      <c r="G381" s="39"/>
      <c r="H381" s="39"/>
    </row>
    <row r="382" spans="1:8" ht="18" hidden="1" x14ac:dyDescent="0.25">
      <c r="A382" s="14" t="str">
        <f t="shared" si="13"/>
        <v>b</v>
      </c>
      <c r="B382" s="21" t="s">
        <v>132</v>
      </c>
      <c r="C382" s="20" t="s">
        <v>133</v>
      </c>
      <c r="D382" s="37">
        <f t="shared" si="14"/>
        <v>0</v>
      </c>
      <c r="E382" s="37">
        <f>E383+E393+E394+E395</f>
        <v>0</v>
      </c>
      <c r="F382" s="37">
        <f>F383+F393+F394+F395</f>
        <v>0</v>
      </c>
      <c r="G382" s="37">
        <f>G383+G393+G394+G395</f>
        <v>0</v>
      </c>
      <c r="H382" s="37">
        <f>H383+H393+H394+H395</f>
        <v>0</v>
      </c>
    </row>
    <row r="383" spans="1:8" ht="18" hidden="1" x14ac:dyDescent="0.25">
      <c r="A383" s="14" t="str">
        <f t="shared" si="13"/>
        <v>b</v>
      </c>
      <c r="B383" s="19" t="s">
        <v>71</v>
      </c>
      <c r="C383" s="12" t="s">
        <v>1</v>
      </c>
      <c r="D383" s="38">
        <f t="shared" si="14"/>
        <v>0</v>
      </c>
      <c r="E383" s="39">
        <f>E384+E385+E386+E387+E388+E389+E390</f>
        <v>0</v>
      </c>
      <c r="F383" s="39">
        <f>F384+F385+F386+F387+F388+F389+F390</f>
        <v>0</v>
      </c>
      <c r="G383" s="39">
        <f>G384+G385+G386+G387+G388+G389+G390</f>
        <v>0</v>
      </c>
      <c r="H383" s="39">
        <f>H384+H385+H386+H387+H388+H389+H390</f>
        <v>0</v>
      </c>
    </row>
    <row r="384" spans="1:8" ht="18" hidden="1" x14ac:dyDescent="0.25">
      <c r="A384" s="14" t="str">
        <f t="shared" si="13"/>
        <v>b</v>
      </c>
      <c r="B384" s="13" t="s">
        <v>71</v>
      </c>
      <c r="C384" s="18" t="s">
        <v>2</v>
      </c>
      <c r="D384" s="40">
        <f t="shared" si="14"/>
        <v>0</v>
      </c>
      <c r="E384" s="41"/>
      <c r="F384" s="41"/>
      <c r="G384" s="41"/>
      <c r="H384" s="41"/>
    </row>
    <row r="385" spans="1:8" ht="18" hidden="1" x14ac:dyDescent="0.25">
      <c r="A385" s="14" t="str">
        <f t="shared" si="13"/>
        <v>b</v>
      </c>
      <c r="B385" s="13" t="s">
        <v>71</v>
      </c>
      <c r="C385" s="18" t="s">
        <v>3</v>
      </c>
      <c r="D385" s="40">
        <f t="shared" si="14"/>
        <v>0</v>
      </c>
      <c r="E385" s="41"/>
      <c r="F385" s="41"/>
      <c r="G385" s="41"/>
      <c r="H385" s="41"/>
    </row>
    <row r="386" spans="1:8" ht="18" hidden="1" x14ac:dyDescent="0.25">
      <c r="A386" s="14" t="str">
        <f t="shared" si="13"/>
        <v>b</v>
      </c>
      <c r="B386" s="13" t="s">
        <v>71</v>
      </c>
      <c r="C386" s="18" t="s">
        <v>4</v>
      </c>
      <c r="D386" s="40">
        <f t="shared" si="14"/>
        <v>0</v>
      </c>
      <c r="E386" s="41"/>
      <c r="F386" s="41"/>
      <c r="G386" s="41"/>
      <c r="H386" s="41"/>
    </row>
    <row r="387" spans="1:8" ht="18" hidden="1" x14ac:dyDescent="0.25">
      <c r="A387" s="14" t="str">
        <f t="shared" si="13"/>
        <v>b</v>
      </c>
      <c r="B387" s="13" t="s">
        <v>71</v>
      </c>
      <c r="C387" s="17" t="s">
        <v>5</v>
      </c>
      <c r="D387" s="40">
        <f t="shared" si="14"/>
        <v>0</v>
      </c>
      <c r="E387" s="41"/>
      <c r="F387" s="41"/>
      <c r="G387" s="41"/>
      <c r="H387" s="41"/>
    </row>
    <row r="388" spans="1:8" ht="18" hidden="1" x14ac:dyDescent="0.25">
      <c r="A388" s="14" t="str">
        <f t="shared" si="13"/>
        <v>b</v>
      </c>
      <c r="B388" s="13" t="s">
        <v>71</v>
      </c>
      <c r="C388" s="17" t="s">
        <v>6</v>
      </c>
      <c r="D388" s="40">
        <f t="shared" si="14"/>
        <v>0</v>
      </c>
      <c r="E388" s="41"/>
      <c r="F388" s="41"/>
      <c r="G388" s="41"/>
      <c r="H388" s="41"/>
    </row>
    <row r="389" spans="1:8" ht="18" hidden="1" x14ac:dyDescent="0.25">
      <c r="A389" s="14" t="str">
        <f t="shared" ref="A389:A452" si="15">IF(OR(E389&lt;&gt;0,F389&lt;&gt;0,G389&lt;&gt;0,H389&lt;&gt;0),"a","b")</f>
        <v>b</v>
      </c>
      <c r="B389" s="13" t="s">
        <v>71</v>
      </c>
      <c r="C389" s="17" t="s">
        <v>7</v>
      </c>
      <c r="D389" s="40">
        <f t="shared" si="14"/>
        <v>0</v>
      </c>
      <c r="E389" s="41"/>
      <c r="F389" s="41"/>
      <c r="G389" s="41"/>
      <c r="H389" s="41"/>
    </row>
    <row r="390" spans="1:8" ht="18" hidden="1" x14ac:dyDescent="0.25">
      <c r="A390" s="14" t="str">
        <f t="shared" si="15"/>
        <v>b</v>
      </c>
      <c r="B390" s="13" t="s">
        <v>71</v>
      </c>
      <c r="C390" s="17" t="s">
        <v>72</v>
      </c>
      <c r="D390" s="40">
        <f t="shared" ref="D390:D453" si="16">E390+F390+G390+H390</f>
        <v>0</v>
      </c>
      <c r="E390" s="41">
        <f>E391+E392</f>
        <v>0</v>
      </c>
      <c r="F390" s="41">
        <f>F391+F392</f>
        <v>0</v>
      </c>
      <c r="G390" s="41">
        <f>G391+G392</f>
        <v>0</v>
      </c>
      <c r="H390" s="41">
        <f>H391+H392</f>
        <v>0</v>
      </c>
    </row>
    <row r="391" spans="1:8" ht="30" hidden="1" x14ac:dyDescent="0.25">
      <c r="A391" s="14" t="str">
        <f t="shared" si="15"/>
        <v>b</v>
      </c>
      <c r="B391" s="16"/>
      <c r="C391" s="15" t="s">
        <v>73</v>
      </c>
      <c r="D391" s="42">
        <f t="shared" si="16"/>
        <v>0</v>
      </c>
      <c r="E391" s="43"/>
      <c r="F391" s="43"/>
      <c r="G391" s="43"/>
      <c r="H391" s="43"/>
    </row>
    <row r="392" spans="1:8" ht="30" hidden="1" x14ac:dyDescent="0.25">
      <c r="A392" s="14" t="str">
        <f t="shared" si="15"/>
        <v>b</v>
      </c>
      <c r="B392" s="16"/>
      <c r="C392" s="15" t="s">
        <v>74</v>
      </c>
      <c r="D392" s="42">
        <f t="shared" si="16"/>
        <v>0</v>
      </c>
      <c r="E392" s="43"/>
      <c r="F392" s="43"/>
      <c r="G392" s="43"/>
      <c r="H392" s="43"/>
    </row>
    <row r="393" spans="1:8" ht="18" hidden="1" x14ac:dyDescent="0.25">
      <c r="A393" s="14" t="str">
        <f t="shared" si="15"/>
        <v>b</v>
      </c>
      <c r="B393" s="13" t="s">
        <v>71</v>
      </c>
      <c r="C393" s="12" t="s">
        <v>8</v>
      </c>
      <c r="D393" s="38">
        <f t="shared" si="16"/>
        <v>0</v>
      </c>
      <c r="E393" s="39"/>
      <c r="F393" s="39"/>
      <c r="G393" s="39"/>
      <c r="H393" s="39"/>
    </row>
    <row r="394" spans="1:8" ht="18" hidden="1" x14ac:dyDescent="0.25">
      <c r="A394" s="14" t="str">
        <f t="shared" si="15"/>
        <v>b</v>
      </c>
      <c r="B394" s="13" t="s">
        <v>71</v>
      </c>
      <c r="C394" s="12" t="s">
        <v>9</v>
      </c>
      <c r="D394" s="38">
        <f t="shared" si="16"/>
        <v>0</v>
      </c>
      <c r="E394" s="39"/>
      <c r="F394" s="39"/>
      <c r="G394" s="39"/>
      <c r="H394" s="39"/>
    </row>
    <row r="395" spans="1:8" ht="18" hidden="1" x14ac:dyDescent="0.25">
      <c r="A395" s="14" t="str">
        <f t="shared" si="15"/>
        <v>b</v>
      </c>
      <c r="B395" s="13" t="s">
        <v>71</v>
      </c>
      <c r="C395" s="12" t="s">
        <v>10</v>
      </c>
      <c r="D395" s="38">
        <f t="shared" si="16"/>
        <v>0</v>
      </c>
      <c r="E395" s="39"/>
      <c r="F395" s="39"/>
      <c r="G395" s="39"/>
      <c r="H395" s="39"/>
    </row>
    <row r="396" spans="1:8" ht="36" hidden="1" x14ac:dyDescent="0.25">
      <c r="A396" s="14" t="str">
        <f t="shared" si="15"/>
        <v>b</v>
      </c>
      <c r="B396" s="21" t="s">
        <v>134</v>
      </c>
      <c r="C396" s="20" t="s">
        <v>135</v>
      </c>
      <c r="D396" s="37">
        <f t="shared" si="16"/>
        <v>0</v>
      </c>
      <c r="E396" s="37">
        <f>E397+E407+E408+E409</f>
        <v>0</v>
      </c>
      <c r="F396" s="37">
        <f>F397+F407+F408+F409</f>
        <v>0</v>
      </c>
      <c r="G396" s="37">
        <f>G397+G407+G408+G409</f>
        <v>0</v>
      </c>
      <c r="H396" s="37">
        <f>H397+H407+H408+H409</f>
        <v>0</v>
      </c>
    </row>
    <row r="397" spans="1:8" ht="18" hidden="1" x14ac:dyDescent="0.25">
      <c r="A397" s="14" t="str">
        <f t="shared" si="15"/>
        <v>b</v>
      </c>
      <c r="B397" s="19" t="s">
        <v>71</v>
      </c>
      <c r="C397" s="12" t="s">
        <v>1</v>
      </c>
      <c r="D397" s="38">
        <f t="shared" si="16"/>
        <v>0</v>
      </c>
      <c r="E397" s="39">
        <f>E398+E399+E400+E401+E402+E403+E404</f>
        <v>0</v>
      </c>
      <c r="F397" s="39">
        <f>F398+F399+F400+F401+F402+F403+F404</f>
        <v>0</v>
      </c>
      <c r="G397" s="39">
        <f>G398+G399+G400+G401+G402+G403+G404</f>
        <v>0</v>
      </c>
      <c r="H397" s="39">
        <f>H398+H399+H400+H401+H402+H403+H404</f>
        <v>0</v>
      </c>
    </row>
    <row r="398" spans="1:8" ht="18" hidden="1" x14ac:dyDescent="0.25">
      <c r="A398" s="14" t="str">
        <f t="shared" si="15"/>
        <v>b</v>
      </c>
      <c r="B398" s="13" t="s">
        <v>71</v>
      </c>
      <c r="C398" s="18" t="s">
        <v>2</v>
      </c>
      <c r="D398" s="40">
        <f t="shared" si="16"/>
        <v>0</v>
      </c>
      <c r="E398" s="41"/>
      <c r="F398" s="41"/>
      <c r="G398" s="41"/>
      <c r="H398" s="41"/>
    </row>
    <row r="399" spans="1:8" ht="18" hidden="1" x14ac:dyDescent="0.25">
      <c r="A399" s="14" t="str">
        <f t="shared" si="15"/>
        <v>b</v>
      </c>
      <c r="B399" s="13" t="s">
        <v>71</v>
      </c>
      <c r="C399" s="18" t="s">
        <v>3</v>
      </c>
      <c r="D399" s="40">
        <f t="shared" si="16"/>
        <v>0</v>
      </c>
      <c r="E399" s="41"/>
      <c r="F399" s="41"/>
      <c r="G399" s="41"/>
      <c r="H399" s="41"/>
    </row>
    <row r="400" spans="1:8" ht="18" hidden="1" x14ac:dyDescent="0.25">
      <c r="A400" s="14" t="str">
        <f t="shared" si="15"/>
        <v>b</v>
      </c>
      <c r="B400" s="13" t="s">
        <v>71</v>
      </c>
      <c r="C400" s="18" t="s">
        <v>4</v>
      </c>
      <c r="D400" s="40">
        <f t="shared" si="16"/>
        <v>0</v>
      </c>
      <c r="E400" s="41"/>
      <c r="F400" s="41"/>
      <c r="G400" s="41"/>
      <c r="H400" s="41"/>
    </row>
    <row r="401" spans="1:8" ht="18" hidden="1" x14ac:dyDescent="0.25">
      <c r="A401" s="14" t="str">
        <f t="shared" si="15"/>
        <v>b</v>
      </c>
      <c r="B401" s="13" t="s">
        <v>71</v>
      </c>
      <c r="C401" s="17" t="s">
        <v>5</v>
      </c>
      <c r="D401" s="40">
        <f t="shared" si="16"/>
        <v>0</v>
      </c>
      <c r="E401" s="41"/>
      <c r="F401" s="41"/>
      <c r="G401" s="41"/>
      <c r="H401" s="41"/>
    </row>
    <row r="402" spans="1:8" ht="18" hidden="1" x14ac:dyDescent="0.25">
      <c r="A402" s="14" t="str">
        <f t="shared" si="15"/>
        <v>b</v>
      </c>
      <c r="B402" s="13" t="s">
        <v>71</v>
      </c>
      <c r="C402" s="17" t="s">
        <v>6</v>
      </c>
      <c r="D402" s="40">
        <f t="shared" si="16"/>
        <v>0</v>
      </c>
      <c r="E402" s="41"/>
      <c r="F402" s="41"/>
      <c r="G402" s="41"/>
      <c r="H402" s="41"/>
    </row>
    <row r="403" spans="1:8" ht="18" hidden="1" x14ac:dyDescent="0.25">
      <c r="A403" s="14" t="str">
        <f t="shared" si="15"/>
        <v>b</v>
      </c>
      <c r="B403" s="13" t="s">
        <v>71</v>
      </c>
      <c r="C403" s="17" t="s">
        <v>7</v>
      </c>
      <c r="D403" s="40">
        <f t="shared" si="16"/>
        <v>0</v>
      </c>
      <c r="E403" s="41"/>
      <c r="F403" s="41"/>
      <c r="G403" s="41"/>
      <c r="H403" s="41"/>
    </row>
    <row r="404" spans="1:8" ht="18" hidden="1" x14ac:dyDescent="0.25">
      <c r="A404" s="14" t="str">
        <f t="shared" si="15"/>
        <v>b</v>
      </c>
      <c r="B404" s="13" t="s">
        <v>71</v>
      </c>
      <c r="C404" s="17" t="s">
        <v>72</v>
      </c>
      <c r="D404" s="40">
        <f t="shared" si="16"/>
        <v>0</v>
      </c>
      <c r="E404" s="41">
        <f>E405+E406</f>
        <v>0</v>
      </c>
      <c r="F404" s="41">
        <f>F405+F406</f>
        <v>0</v>
      </c>
      <c r="G404" s="41">
        <f>G405+G406</f>
        <v>0</v>
      </c>
      <c r="H404" s="41">
        <f>H405+H406</f>
        <v>0</v>
      </c>
    </row>
    <row r="405" spans="1:8" ht="30" hidden="1" x14ac:dyDescent="0.25">
      <c r="A405" s="14" t="str">
        <f t="shared" si="15"/>
        <v>b</v>
      </c>
      <c r="B405" s="16"/>
      <c r="C405" s="15" t="s">
        <v>73</v>
      </c>
      <c r="D405" s="42">
        <f t="shared" si="16"/>
        <v>0</v>
      </c>
      <c r="E405" s="43"/>
      <c r="F405" s="43"/>
      <c r="G405" s="43"/>
      <c r="H405" s="43"/>
    </row>
    <row r="406" spans="1:8" ht="30" hidden="1" x14ac:dyDescent="0.25">
      <c r="A406" s="14" t="str">
        <f t="shared" si="15"/>
        <v>b</v>
      </c>
      <c r="B406" s="16"/>
      <c r="C406" s="15" t="s">
        <v>74</v>
      </c>
      <c r="D406" s="42">
        <f t="shared" si="16"/>
        <v>0</v>
      </c>
      <c r="E406" s="43"/>
      <c r="F406" s="43"/>
      <c r="G406" s="43"/>
      <c r="H406" s="43"/>
    </row>
    <row r="407" spans="1:8" ht="18" hidden="1" x14ac:dyDescent="0.25">
      <c r="A407" s="14" t="str">
        <f t="shared" si="15"/>
        <v>b</v>
      </c>
      <c r="B407" s="13" t="s">
        <v>71</v>
      </c>
      <c r="C407" s="12" t="s">
        <v>8</v>
      </c>
      <c r="D407" s="38">
        <f t="shared" si="16"/>
        <v>0</v>
      </c>
      <c r="E407" s="39"/>
      <c r="F407" s="39"/>
      <c r="G407" s="39"/>
      <c r="H407" s="39"/>
    </row>
    <row r="408" spans="1:8" ht="18" hidden="1" x14ac:dyDescent="0.25">
      <c r="A408" s="14" t="str">
        <f t="shared" si="15"/>
        <v>b</v>
      </c>
      <c r="B408" s="13" t="s">
        <v>71</v>
      </c>
      <c r="C408" s="12" t="s">
        <v>9</v>
      </c>
      <c r="D408" s="38">
        <f t="shared" si="16"/>
        <v>0</v>
      </c>
      <c r="E408" s="39"/>
      <c r="F408" s="39"/>
      <c r="G408" s="39"/>
      <c r="H408" s="39"/>
    </row>
    <row r="409" spans="1:8" ht="18" hidden="1" x14ac:dyDescent="0.25">
      <c r="A409" s="14" t="str">
        <f t="shared" si="15"/>
        <v>b</v>
      </c>
      <c r="B409" s="13" t="s">
        <v>71</v>
      </c>
      <c r="C409" s="12" t="s">
        <v>10</v>
      </c>
      <c r="D409" s="38">
        <f t="shared" si="16"/>
        <v>0</v>
      </c>
      <c r="E409" s="39"/>
      <c r="F409" s="39"/>
      <c r="G409" s="39"/>
      <c r="H409" s="39"/>
    </row>
    <row r="410" spans="1:8" ht="36" x14ac:dyDescent="0.25">
      <c r="A410" s="14" t="str">
        <f t="shared" si="15"/>
        <v>a</v>
      </c>
      <c r="B410" s="21" t="s">
        <v>136</v>
      </c>
      <c r="C410" s="20" t="s">
        <v>137</v>
      </c>
      <c r="D410" s="37">
        <f t="shared" si="16"/>
        <v>0</v>
      </c>
      <c r="E410" s="37">
        <f>E411+E421+E422+E423</f>
        <v>0</v>
      </c>
      <c r="F410" s="37">
        <f>F411+F421+F422+F423</f>
        <v>0</v>
      </c>
      <c r="G410" s="37">
        <f>G411+G421+G422+G423</f>
        <v>-1035900</v>
      </c>
      <c r="H410" s="37">
        <f>H411+H421+H422+H423</f>
        <v>1035900</v>
      </c>
    </row>
    <row r="411" spans="1:8" ht="18" x14ac:dyDescent="0.25">
      <c r="A411" s="14" t="str">
        <f t="shared" si="15"/>
        <v>a</v>
      </c>
      <c r="B411" s="19" t="s">
        <v>71</v>
      </c>
      <c r="C411" s="12" t="s">
        <v>1</v>
      </c>
      <c r="D411" s="38">
        <f t="shared" si="16"/>
        <v>0</v>
      </c>
      <c r="E411" s="39">
        <f>E412+E413+E414+E415+E416+E417+E418</f>
        <v>0</v>
      </c>
      <c r="F411" s="39">
        <f>F412+F413+F414+F415+F416+F417+F418</f>
        <v>0</v>
      </c>
      <c r="G411" s="39">
        <f>G412+G413+G414+G415+G416+G417+G418</f>
        <v>-1035900</v>
      </c>
      <c r="H411" s="39">
        <f>H412+H413+H414+H415+H416+H417+H418</f>
        <v>1035900</v>
      </c>
    </row>
    <row r="412" spans="1:8" ht="18" hidden="1" x14ac:dyDescent="0.25">
      <c r="A412" s="14" t="str">
        <f t="shared" si="15"/>
        <v>b</v>
      </c>
      <c r="B412" s="13" t="s">
        <v>71</v>
      </c>
      <c r="C412" s="18" t="s">
        <v>2</v>
      </c>
      <c r="D412" s="40">
        <f t="shared" si="16"/>
        <v>0</v>
      </c>
      <c r="E412" s="41"/>
      <c r="F412" s="41"/>
      <c r="G412" s="41"/>
      <c r="H412" s="41"/>
    </row>
    <row r="413" spans="1:8" ht="18" hidden="1" x14ac:dyDescent="0.25">
      <c r="A413" s="14" t="str">
        <f t="shared" si="15"/>
        <v>b</v>
      </c>
      <c r="B413" s="13" t="s">
        <v>71</v>
      </c>
      <c r="C413" s="18" t="s">
        <v>3</v>
      </c>
      <c r="D413" s="40">
        <f t="shared" si="16"/>
        <v>0</v>
      </c>
      <c r="E413" s="41"/>
      <c r="F413" s="41"/>
      <c r="G413" s="41"/>
      <c r="H413" s="41"/>
    </row>
    <row r="414" spans="1:8" ht="18" hidden="1" x14ac:dyDescent="0.25">
      <c r="A414" s="14" t="str">
        <f t="shared" si="15"/>
        <v>b</v>
      </c>
      <c r="B414" s="13" t="s">
        <v>71</v>
      </c>
      <c r="C414" s="18" t="s">
        <v>4</v>
      </c>
      <c r="D414" s="40">
        <f t="shared" si="16"/>
        <v>0</v>
      </c>
      <c r="E414" s="41"/>
      <c r="F414" s="41"/>
      <c r="G414" s="41"/>
      <c r="H414" s="41"/>
    </row>
    <row r="415" spans="1:8" ht="18" hidden="1" x14ac:dyDescent="0.25">
      <c r="A415" s="14" t="str">
        <f t="shared" si="15"/>
        <v>b</v>
      </c>
      <c r="B415" s="13" t="s">
        <v>71</v>
      </c>
      <c r="C415" s="17" t="s">
        <v>5</v>
      </c>
      <c r="D415" s="40">
        <f t="shared" si="16"/>
        <v>0</v>
      </c>
      <c r="E415" s="41"/>
      <c r="F415" s="41"/>
      <c r="G415" s="41"/>
      <c r="H415" s="41"/>
    </row>
    <row r="416" spans="1:8" ht="18" hidden="1" x14ac:dyDescent="0.25">
      <c r="A416" s="14" t="str">
        <f t="shared" si="15"/>
        <v>b</v>
      </c>
      <c r="B416" s="13" t="s">
        <v>71</v>
      </c>
      <c r="C416" s="17" t="s">
        <v>6</v>
      </c>
      <c r="D416" s="40">
        <f t="shared" si="16"/>
        <v>0</v>
      </c>
      <c r="E416" s="41"/>
      <c r="F416" s="41"/>
      <c r="G416" s="41"/>
      <c r="H416" s="41"/>
    </row>
    <row r="417" spans="1:8" ht="18" x14ac:dyDescent="0.25">
      <c r="A417" s="14" t="str">
        <f t="shared" si="15"/>
        <v>a</v>
      </c>
      <c r="B417" s="13" t="s">
        <v>71</v>
      </c>
      <c r="C417" s="17" t="s">
        <v>7</v>
      </c>
      <c r="D417" s="40">
        <f t="shared" si="16"/>
        <v>0</v>
      </c>
      <c r="E417" s="41"/>
      <c r="F417" s="41"/>
      <c r="G417" s="41">
        <v>-1035900</v>
      </c>
      <c r="H417" s="41">
        <v>1035900</v>
      </c>
    </row>
    <row r="418" spans="1:8" ht="18" hidden="1" x14ac:dyDescent="0.25">
      <c r="A418" s="14" t="str">
        <f t="shared" si="15"/>
        <v>b</v>
      </c>
      <c r="B418" s="13" t="s">
        <v>71</v>
      </c>
      <c r="C418" s="17" t="s">
        <v>72</v>
      </c>
      <c r="D418" s="40">
        <f t="shared" si="16"/>
        <v>0</v>
      </c>
      <c r="E418" s="41">
        <f>E419+E420</f>
        <v>0</v>
      </c>
      <c r="F418" s="41">
        <f>F419+F420</f>
        <v>0</v>
      </c>
      <c r="G418" s="41">
        <f>G419+G420</f>
        <v>0</v>
      </c>
      <c r="H418" s="41">
        <f>H419+H420</f>
        <v>0</v>
      </c>
    </row>
    <row r="419" spans="1:8" ht="30" hidden="1" x14ac:dyDescent="0.25">
      <c r="A419" s="14" t="str">
        <f t="shared" si="15"/>
        <v>b</v>
      </c>
      <c r="B419" s="16"/>
      <c r="C419" s="15" t="s">
        <v>73</v>
      </c>
      <c r="D419" s="42">
        <f t="shared" si="16"/>
        <v>0</v>
      </c>
      <c r="E419" s="43"/>
      <c r="F419" s="43"/>
      <c r="G419" s="43"/>
      <c r="H419" s="43"/>
    </row>
    <row r="420" spans="1:8" ht="30" hidden="1" x14ac:dyDescent="0.25">
      <c r="A420" s="14" t="str">
        <f t="shared" si="15"/>
        <v>b</v>
      </c>
      <c r="B420" s="16"/>
      <c r="C420" s="15" t="s">
        <v>74</v>
      </c>
      <c r="D420" s="42">
        <f t="shared" si="16"/>
        <v>0</v>
      </c>
      <c r="E420" s="43"/>
      <c r="F420" s="43"/>
      <c r="G420" s="43"/>
      <c r="H420" s="43"/>
    </row>
    <row r="421" spans="1:8" ht="18" hidden="1" x14ac:dyDescent="0.25">
      <c r="A421" s="14" t="str">
        <f t="shared" si="15"/>
        <v>b</v>
      </c>
      <c r="B421" s="13" t="s">
        <v>71</v>
      </c>
      <c r="C421" s="12" t="s">
        <v>8</v>
      </c>
      <c r="D421" s="38">
        <f t="shared" si="16"/>
        <v>0</v>
      </c>
      <c r="E421" s="39"/>
      <c r="F421" s="39"/>
      <c r="G421" s="39"/>
      <c r="H421" s="39"/>
    </row>
    <row r="422" spans="1:8" ht="18" hidden="1" x14ac:dyDescent="0.25">
      <c r="A422" s="14" t="str">
        <f t="shared" si="15"/>
        <v>b</v>
      </c>
      <c r="B422" s="13" t="s">
        <v>71</v>
      </c>
      <c r="C422" s="12" t="s">
        <v>9</v>
      </c>
      <c r="D422" s="38">
        <f t="shared" si="16"/>
        <v>0</v>
      </c>
      <c r="E422" s="39"/>
      <c r="F422" s="39"/>
      <c r="G422" s="39"/>
      <c r="H422" s="39"/>
    </row>
    <row r="423" spans="1:8" ht="18" hidden="1" x14ac:dyDescent="0.25">
      <c r="A423" s="14" t="str">
        <f t="shared" si="15"/>
        <v>b</v>
      </c>
      <c r="B423" s="13" t="s">
        <v>71</v>
      </c>
      <c r="C423" s="12" t="s">
        <v>10</v>
      </c>
      <c r="D423" s="38">
        <f t="shared" si="16"/>
        <v>0</v>
      </c>
      <c r="E423" s="39"/>
      <c r="F423" s="39"/>
      <c r="G423" s="39"/>
      <c r="H423" s="39"/>
    </row>
    <row r="424" spans="1:8" ht="18" hidden="1" x14ac:dyDescent="0.25">
      <c r="A424" s="14" t="str">
        <f t="shared" si="15"/>
        <v>b</v>
      </c>
      <c r="B424" s="21" t="s">
        <v>138</v>
      </c>
      <c r="C424" s="20" t="s">
        <v>139</v>
      </c>
      <c r="D424" s="37">
        <f t="shared" si="16"/>
        <v>0</v>
      </c>
      <c r="E424" s="37">
        <f>E425+E435+E436+E437</f>
        <v>0</v>
      </c>
      <c r="F424" s="37">
        <f>F425+F435+F436+F437</f>
        <v>0</v>
      </c>
      <c r="G424" s="37">
        <f>G425+G435+G436+G437</f>
        <v>0</v>
      </c>
      <c r="H424" s="37">
        <f>H425+H435+H436+H437</f>
        <v>0</v>
      </c>
    </row>
    <row r="425" spans="1:8" ht="18" hidden="1" x14ac:dyDescent="0.25">
      <c r="A425" s="14" t="str">
        <f t="shared" si="15"/>
        <v>b</v>
      </c>
      <c r="B425" s="19" t="s">
        <v>71</v>
      </c>
      <c r="C425" s="12" t="s">
        <v>1</v>
      </c>
      <c r="D425" s="38">
        <f t="shared" si="16"/>
        <v>0</v>
      </c>
      <c r="E425" s="39">
        <f>E426+E427+E428+E429+E430+E431+E432</f>
        <v>0</v>
      </c>
      <c r="F425" s="39">
        <f>F426+F427+F428+F429+F430+F431+F432</f>
        <v>0</v>
      </c>
      <c r="G425" s="39">
        <f>G426+G427+G428+G429+G430+G431+G432</f>
        <v>0</v>
      </c>
      <c r="H425" s="39">
        <f>H426+H427+H428+H429+H430+H431+H432</f>
        <v>0</v>
      </c>
    </row>
    <row r="426" spans="1:8" ht="18" hidden="1" x14ac:dyDescent="0.25">
      <c r="A426" s="14" t="str">
        <f t="shared" si="15"/>
        <v>b</v>
      </c>
      <c r="B426" s="13" t="s">
        <v>71</v>
      </c>
      <c r="C426" s="18" t="s">
        <v>2</v>
      </c>
      <c r="D426" s="40">
        <f t="shared" si="16"/>
        <v>0</v>
      </c>
      <c r="E426" s="41"/>
      <c r="F426" s="41"/>
      <c r="G426" s="41"/>
      <c r="H426" s="41"/>
    </row>
    <row r="427" spans="1:8" ht="18" hidden="1" x14ac:dyDescent="0.25">
      <c r="A427" s="14" t="str">
        <f t="shared" si="15"/>
        <v>b</v>
      </c>
      <c r="B427" s="13" t="s">
        <v>71</v>
      </c>
      <c r="C427" s="18" t="s">
        <v>3</v>
      </c>
      <c r="D427" s="40">
        <f t="shared" si="16"/>
        <v>0</v>
      </c>
      <c r="E427" s="41"/>
      <c r="F427" s="41"/>
      <c r="G427" s="41"/>
      <c r="H427" s="41"/>
    </row>
    <row r="428" spans="1:8" ht="18" hidden="1" x14ac:dyDescent="0.25">
      <c r="A428" s="14" t="str">
        <f t="shared" si="15"/>
        <v>b</v>
      </c>
      <c r="B428" s="13" t="s">
        <v>71</v>
      </c>
      <c r="C428" s="18" t="s">
        <v>4</v>
      </c>
      <c r="D428" s="40">
        <f t="shared" si="16"/>
        <v>0</v>
      </c>
      <c r="E428" s="41"/>
      <c r="F428" s="41"/>
      <c r="G428" s="41"/>
      <c r="H428" s="41"/>
    </row>
    <row r="429" spans="1:8" ht="18" hidden="1" x14ac:dyDescent="0.25">
      <c r="A429" s="14" t="str">
        <f t="shared" si="15"/>
        <v>b</v>
      </c>
      <c r="B429" s="13" t="s">
        <v>71</v>
      </c>
      <c r="C429" s="17" t="s">
        <v>5</v>
      </c>
      <c r="D429" s="40">
        <f t="shared" si="16"/>
        <v>0</v>
      </c>
      <c r="E429" s="41"/>
      <c r="F429" s="41"/>
      <c r="G429" s="41"/>
      <c r="H429" s="41"/>
    </row>
    <row r="430" spans="1:8" ht="18" hidden="1" x14ac:dyDescent="0.25">
      <c r="A430" s="14" t="str">
        <f t="shared" si="15"/>
        <v>b</v>
      </c>
      <c r="B430" s="13" t="s">
        <v>71</v>
      </c>
      <c r="C430" s="17" t="s">
        <v>6</v>
      </c>
      <c r="D430" s="40">
        <f t="shared" si="16"/>
        <v>0</v>
      </c>
      <c r="E430" s="41"/>
      <c r="F430" s="41"/>
      <c r="G430" s="41"/>
      <c r="H430" s="41"/>
    </row>
    <row r="431" spans="1:8" ht="18" hidden="1" x14ac:dyDescent="0.25">
      <c r="A431" s="14" t="str">
        <f t="shared" si="15"/>
        <v>b</v>
      </c>
      <c r="B431" s="13" t="s">
        <v>71</v>
      </c>
      <c r="C431" s="17" t="s">
        <v>7</v>
      </c>
      <c r="D431" s="40">
        <f t="shared" si="16"/>
        <v>0</v>
      </c>
      <c r="E431" s="41"/>
      <c r="F431" s="41"/>
      <c r="G431" s="41"/>
      <c r="H431" s="41"/>
    </row>
    <row r="432" spans="1:8" ht="18" hidden="1" x14ac:dyDescent="0.25">
      <c r="A432" s="14" t="str">
        <f t="shared" si="15"/>
        <v>b</v>
      </c>
      <c r="B432" s="13" t="s">
        <v>71</v>
      </c>
      <c r="C432" s="17" t="s">
        <v>72</v>
      </c>
      <c r="D432" s="40">
        <f t="shared" si="16"/>
        <v>0</v>
      </c>
      <c r="E432" s="41">
        <f>E433+E434</f>
        <v>0</v>
      </c>
      <c r="F432" s="41">
        <f>F433+F434</f>
        <v>0</v>
      </c>
      <c r="G432" s="41">
        <f>G433+G434</f>
        <v>0</v>
      </c>
      <c r="H432" s="41">
        <f>H433+H434</f>
        <v>0</v>
      </c>
    </row>
    <row r="433" spans="1:8" ht="30" hidden="1" x14ac:dyDescent="0.25">
      <c r="A433" s="14" t="str">
        <f t="shared" si="15"/>
        <v>b</v>
      </c>
      <c r="B433" s="16"/>
      <c r="C433" s="15" t="s">
        <v>73</v>
      </c>
      <c r="D433" s="42">
        <f t="shared" si="16"/>
        <v>0</v>
      </c>
      <c r="E433" s="43"/>
      <c r="F433" s="43"/>
      <c r="G433" s="43"/>
      <c r="H433" s="43"/>
    </row>
    <row r="434" spans="1:8" ht="30" hidden="1" x14ac:dyDescent="0.25">
      <c r="A434" s="14" t="str">
        <f t="shared" si="15"/>
        <v>b</v>
      </c>
      <c r="B434" s="16"/>
      <c r="C434" s="15" t="s">
        <v>74</v>
      </c>
      <c r="D434" s="42">
        <f t="shared" si="16"/>
        <v>0</v>
      </c>
      <c r="E434" s="43"/>
      <c r="F434" s="43"/>
      <c r="G434" s="43"/>
      <c r="H434" s="43"/>
    </row>
    <row r="435" spans="1:8" ht="18" hidden="1" x14ac:dyDescent="0.25">
      <c r="A435" s="14" t="str">
        <f t="shared" si="15"/>
        <v>b</v>
      </c>
      <c r="B435" s="13" t="s">
        <v>71</v>
      </c>
      <c r="C435" s="12" t="s">
        <v>8</v>
      </c>
      <c r="D435" s="38">
        <f t="shared" si="16"/>
        <v>0</v>
      </c>
      <c r="E435" s="39"/>
      <c r="F435" s="39"/>
      <c r="G435" s="39"/>
      <c r="H435" s="39"/>
    </row>
    <row r="436" spans="1:8" ht="18" hidden="1" x14ac:dyDescent="0.25">
      <c r="A436" s="14" t="str">
        <f t="shared" si="15"/>
        <v>b</v>
      </c>
      <c r="B436" s="13" t="s">
        <v>71</v>
      </c>
      <c r="C436" s="12" t="s">
        <v>9</v>
      </c>
      <c r="D436" s="38">
        <f t="shared" si="16"/>
        <v>0</v>
      </c>
      <c r="E436" s="39"/>
      <c r="F436" s="39"/>
      <c r="G436" s="39"/>
      <c r="H436" s="39"/>
    </row>
    <row r="437" spans="1:8" ht="18" hidden="1" x14ac:dyDescent="0.25">
      <c r="A437" s="14" t="str">
        <f t="shared" si="15"/>
        <v>b</v>
      </c>
      <c r="B437" s="13" t="s">
        <v>71</v>
      </c>
      <c r="C437" s="12" t="s">
        <v>10</v>
      </c>
      <c r="D437" s="38">
        <f t="shared" si="16"/>
        <v>0</v>
      </c>
      <c r="E437" s="39"/>
      <c r="F437" s="39"/>
      <c r="G437" s="39"/>
      <c r="H437" s="39"/>
    </row>
    <row r="438" spans="1:8" ht="18" hidden="1" x14ac:dyDescent="0.25">
      <c r="A438" s="14" t="str">
        <f t="shared" si="15"/>
        <v>b</v>
      </c>
      <c r="B438" s="21" t="s">
        <v>140</v>
      </c>
      <c r="C438" s="20" t="s">
        <v>141</v>
      </c>
      <c r="D438" s="37">
        <f t="shared" si="16"/>
        <v>0</v>
      </c>
      <c r="E438" s="37">
        <f>E439+E449+E450+E451</f>
        <v>0</v>
      </c>
      <c r="F438" s="37">
        <f>F439+F449+F450+F451</f>
        <v>0</v>
      </c>
      <c r="G438" s="37">
        <f>G439+G449+G450+G451</f>
        <v>0</v>
      </c>
      <c r="H438" s="37">
        <f>H439+H449+H450+H451</f>
        <v>0</v>
      </c>
    </row>
    <row r="439" spans="1:8" ht="18" hidden="1" x14ac:dyDescent="0.25">
      <c r="A439" s="14" t="str">
        <f t="shared" si="15"/>
        <v>b</v>
      </c>
      <c r="B439" s="19" t="s">
        <v>71</v>
      </c>
      <c r="C439" s="12" t="s">
        <v>1</v>
      </c>
      <c r="D439" s="38">
        <f t="shared" si="16"/>
        <v>0</v>
      </c>
      <c r="E439" s="39">
        <f>E440+E441+E442+E443+E444+E445+E446</f>
        <v>0</v>
      </c>
      <c r="F439" s="39">
        <f>F440+F441+F442+F443+F444+F445+F446</f>
        <v>0</v>
      </c>
      <c r="G439" s="39">
        <f>G440+G441+G442+G443+G444+G445+G446</f>
        <v>0</v>
      </c>
      <c r="H439" s="39">
        <f>H440+H441+H442+H443+H444+H445+H446</f>
        <v>0</v>
      </c>
    </row>
    <row r="440" spans="1:8" ht="18" hidden="1" x14ac:dyDescent="0.25">
      <c r="A440" s="14" t="str">
        <f t="shared" si="15"/>
        <v>b</v>
      </c>
      <c r="B440" s="13" t="s">
        <v>71</v>
      </c>
      <c r="C440" s="18" t="s">
        <v>2</v>
      </c>
      <c r="D440" s="40">
        <f t="shared" si="16"/>
        <v>0</v>
      </c>
      <c r="E440" s="41"/>
      <c r="F440" s="41"/>
      <c r="G440" s="41"/>
      <c r="H440" s="41"/>
    </row>
    <row r="441" spans="1:8" ht="18" hidden="1" x14ac:dyDescent="0.25">
      <c r="A441" s="14" t="str">
        <f t="shared" si="15"/>
        <v>b</v>
      </c>
      <c r="B441" s="13" t="s">
        <v>71</v>
      </c>
      <c r="C441" s="18" t="s">
        <v>3</v>
      </c>
      <c r="D441" s="40">
        <f t="shared" si="16"/>
        <v>0</v>
      </c>
      <c r="E441" s="41"/>
      <c r="F441" s="41"/>
      <c r="G441" s="41"/>
      <c r="H441" s="41"/>
    </row>
    <row r="442" spans="1:8" ht="18" hidden="1" x14ac:dyDescent="0.25">
      <c r="A442" s="14" t="str">
        <f t="shared" si="15"/>
        <v>b</v>
      </c>
      <c r="B442" s="13" t="s">
        <v>71</v>
      </c>
      <c r="C442" s="18" t="s">
        <v>4</v>
      </c>
      <c r="D442" s="40">
        <f t="shared" si="16"/>
        <v>0</v>
      </c>
      <c r="E442" s="41"/>
      <c r="F442" s="41"/>
      <c r="G442" s="41"/>
      <c r="H442" s="41"/>
    </row>
    <row r="443" spans="1:8" ht="18" hidden="1" x14ac:dyDescent="0.25">
      <c r="A443" s="14" t="str">
        <f t="shared" si="15"/>
        <v>b</v>
      </c>
      <c r="B443" s="13" t="s">
        <v>71</v>
      </c>
      <c r="C443" s="17" t="s">
        <v>5</v>
      </c>
      <c r="D443" s="40">
        <f t="shared" si="16"/>
        <v>0</v>
      </c>
      <c r="E443" s="41"/>
      <c r="F443" s="41"/>
      <c r="G443" s="41"/>
      <c r="H443" s="41"/>
    </row>
    <row r="444" spans="1:8" ht="18" hidden="1" x14ac:dyDescent="0.25">
      <c r="A444" s="14" t="str">
        <f t="shared" si="15"/>
        <v>b</v>
      </c>
      <c r="B444" s="13" t="s">
        <v>71</v>
      </c>
      <c r="C444" s="17" t="s">
        <v>6</v>
      </c>
      <c r="D444" s="40">
        <f t="shared" si="16"/>
        <v>0</v>
      </c>
      <c r="E444" s="41"/>
      <c r="F444" s="41"/>
      <c r="G444" s="41"/>
      <c r="H444" s="41"/>
    </row>
    <row r="445" spans="1:8" ht="18" hidden="1" x14ac:dyDescent="0.25">
      <c r="A445" s="14" t="str">
        <f t="shared" si="15"/>
        <v>b</v>
      </c>
      <c r="B445" s="13" t="s">
        <v>71</v>
      </c>
      <c r="C445" s="17" t="s">
        <v>7</v>
      </c>
      <c r="D445" s="40">
        <f t="shared" si="16"/>
        <v>0</v>
      </c>
      <c r="E445" s="41"/>
      <c r="F445" s="41"/>
      <c r="G445" s="41"/>
      <c r="H445" s="41"/>
    </row>
    <row r="446" spans="1:8" ht="18" hidden="1" x14ac:dyDescent="0.25">
      <c r="A446" s="14" t="str">
        <f t="shared" si="15"/>
        <v>b</v>
      </c>
      <c r="B446" s="13" t="s">
        <v>71</v>
      </c>
      <c r="C446" s="17" t="s">
        <v>72</v>
      </c>
      <c r="D446" s="40">
        <f t="shared" si="16"/>
        <v>0</v>
      </c>
      <c r="E446" s="41">
        <f>E447+E448</f>
        <v>0</v>
      </c>
      <c r="F446" s="41">
        <f>F447+F448</f>
        <v>0</v>
      </c>
      <c r="G446" s="41">
        <f>G447+G448</f>
        <v>0</v>
      </c>
      <c r="H446" s="41">
        <f>H447+H448</f>
        <v>0</v>
      </c>
    </row>
    <row r="447" spans="1:8" ht="30" hidden="1" x14ac:dyDescent="0.25">
      <c r="A447" s="14" t="str">
        <f t="shared" si="15"/>
        <v>b</v>
      </c>
      <c r="B447" s="16"/>
      <c r="C447" s="15" t="s">
        <v>73</v>
      </c>
      <c r="D447" s="42">
        <f t="shared" si="16"/>
        <v>0</v>
      </c>
      <c r="E447" s="43"/>
      <c r="F447" s="43"/>
      <c r="G447" s="43"/>
      <c r="H447" s="43"/>
    </row>
    <row r="448" spans="1:8" ht="30" hidden="1" x14ac:dyDescent="0.25">
      <c r="A448" s="14" t="str">
        <f t="shared" si="15"/>
        <v>b</v>
      </c>
      <c r="B448" s="16"/>
      <c r="C448" s="15" t="s">
        <v>74</v>
      </c>
      <c r="D448" s="42">
        <f t="shared" si="16"/>
        <v>0</v>
      </c>
      <c r="E448" s="43"/>
      <c r="F448" s="43"/>
      <c r="G448" s="43"/>
      <c r="H448" s="43"/>
    </row>
    <row r="449" spans="1:8" ht="18" hidden="1" x14ac:dyDescent="0.25">
      <c r="A449" s="14" t="str">
        <f t="shared" si="15"/>
        <v>b</v>
      </c>
      <c r="B449" s="13" t="s">
        <v>71</v>
      </c>
      <c r="C449" s="12" t="s">
        <v>8</v>
      </c>
      <c r="D449" s="38">
        <f t="shared" si="16"/>
        <v>0</v>
      </c>
      <c r="E449" s="39"/>
      <c r="F449" s="39"/>
      <c r="G449" s="39"/>
      <c r="H449" s="39"/>
    </row>
    <row r="450" spans="1:8" ht="18" hidden="1" x14ac:dyDescent="0.25">
      <c r="A450" s="14" t="str">
        <f t="shared" si="15"/>
        <v>b</v>
      </c>
      <c r="B450" s="13" t="s">
        <v>71</v>
      </c>
      <c r="C450" s="12" t="s">
        <v>9</v>
      </c>
      <c r="D450" s="38">
        <f t="shared" si="16"/>
        <v>0</v>
      </c>
      <c r="E450" s="39"/>
      <c r="F450" s="39"/>
      <c r="G450" s="39"/>
      <c r="H450" s="39"/>
    </row>
    <row r="451" spans="1:8" ht="18" hidden="1" x14ac:dyDescent="0.25">
      <c r="A451" s="14" t="str">
        <f t="shared" si="15"/>
        <v>b</v>
      </c>
      <c r="B451" s="13" t="s">
        <v>71</v>
      </c>
      <c r="C451" s="12" t="s">
        <v>10</v>
      </c>
      <c r="D451" s="38">
        <f t="shared" si="16"/>
        <v>0</v>
      </c>
      <c r="E451" s="39"/>
      <c r="F451" s="39"/>
      <c r="G451" s="39"/>
      <c r="H451" s="39"/>
    </row>
    <row r="452" spans="1:8" ht="36" hidden="1" x14ac:dyDescent="0.25">
      <c r="A452" s="14" t="str">
        <f t="shared" si="15"/>
        <v>b</v>
      </c>
      <c r="B452" s="21" t="s">
        <v>142</v>
      </c>
      <c r="C452" s="20" t="s">
        <v>143</v>
      </c>
      <c r="D452" s="37">
        <f t="shared" si="16"/>
        <v>0</v>
      </c>
      <c r="E452" s="37">
        <f>E453+E463+E464+E465</f>
        <v>0</v>
      </c>
      <c r="F452" s="37">
        <f>F453+F463+F464+F465</f>
        <v>0</v>
      </c>
      <c r="G452" s="37">
        <f>G453+G463+G464+G465</f>
        <v>0</v>
      </c>
      <c r="H452" s="37">
        <f>H453+H463+H464+H465</f>
        <v>0</v>
      </c>
    </row>
    <row r="453" spans="1:8" ht="18" hidden="1" x14ac:dyDescent="0.25">
      <c r="A453" s="14" t="str">
        <f t="shared" ref="A453:A516" si="17">IF(OR(E453&lt;&gt;0,F453&lt;&gt;0,G453&lt;&gt;0,H453&lt;&gt;0),"a","b")</f>
        <v>b</v>
      </c>
      <c r="B453" s="19" t="s">
        <v>71</v>
      </c>
      <c r="C453" s="12" t="s">
        <v>1</v>
      </c>
      <c r="D453" s="38">
        <f t="shared" si="16"/>
        <v>0</v>
      </c>
      <c r="E453" s="39">
        <f>E454+E455+E456+E457+E458+E459+E460</f>
        <v>0</v>
      </c>
      <c r="F453" s="39">
        <f>F454+F455+F456+F457+F458+F459+F460</f>
        <v>0</v>
      </c>
      <c r="G453" s="39">
        <f>G454+G455+G456+G457+G458+G459+G460</f>
        <v>0</v>
      </c>
      <c r="H453" s="39">
        <f>H454+H455+H456+H457+H458+H459+H460</f>
        <v>0</v>
      </c>
    </row>
    <row r="454" spans="1:8" ht="18" hidden="1" x14ac:dyDescent="0.25">
      <c r="A454" s="14" t="str">
        <f t="shared" si="17"/>
        <v>b</v>
      </c>
      <c r="B454" s="13" t="s">
        <v>71</v>
      </c>
      <c r="C454" s="18" t="s">
        <v>2</v>
      </c>
      <c r="D454" s="40">
        <f t="shared" ref="D454:D517" si="18">E454+F454+G454+H454</f>
        <v>0</v>
      </c>
      <c r="E454" s="41"/>
      <c r="F454" s="41"/>
      <c r="G454" s="41"/>
      <c r="H454" s="41"/>
    </row>
    <row r="455" spans="1:8" ht="18" hidden="1" x14ac:dyDescent="0.25">
      <c r="A455" s="14" t="str">
        <f t="shared" si="17"/>
        <v>b</v>
      </c>
      <c r="B455" s="13" t="s">
        <v>71</v>
      </c>
      <c r="C455" s="18" t="s">
        <v>3</v>
      </c>
      <c r="D455" s="40">
        <f t="shared" si="18"/>
        <v>0</v>
      </c>
      <c r="E455" s="41"/>
      <c r="F455" s="41"/>
      <c r="G455" s="41"/>
      <c r="H455" s="41"/>
    </row>
    <row r="456" spans="1:8" ht="18" hidden="1" x14ac:dyDescent="0.25">
      <c r="A456" s="14" t="str">
        <f t="shared" si="17"/>
        <v>b</v>
      </c>
      <c r="B456" s="13" t="s">
        <v>71</v>
      </c>
      <c r="C456" s="18" t="s">
        <v>4</v>
      </c>
      <c r="D456" s="40">
        <f t="shared" si="18"/>
        <v>0</v>
      </c>
      <c r="E456" s="41"/>
      <c r="F456" s="41"/>
      <c r="G456" s="41"/>
      <c r="H456" s="41"/>
    </row>
    <row r="457" spans="1:8" ht="18" hidden="1" x14ac:dyDescent="0.25">
      <c r="A457" s="14" t="str">
        <f t="shared" si="17"/>
        <v>b</v>
      </c>
      <c r="B457" s="13" t="s">
        <v>71</v>
      </c>
      <c r="C457" s="17" t="s">
        <v>5</v>
      </c>
      <c r="D457" s="40">
        <f t="shared" si="18"/>
        <v>0</v>
      </c>
      <c r="E457" s="41"/>
      <c r="F457" s="41"/>
      <c r="G457" s="41"/>
      <c r="H457" s="41"/>
    </row>
    <row r="458" spans="1:8" ht="18" hidden="1" x14ac:dyDescent="0.25">
      <c r="A458" s="14" t="str">
        <f t="shared" si="17"/>
        <v>b</v>
      </c>
      <c r="B458" s="13" t="s">
        <v>71</v>
      </c>
      <c r="C458" s="17" t="s">
        <v>6</v>
      </c>
      <c r="D458" s="40">
        <f t="shared" si="18"/>
        <v>0</v>
      </c>
      <c r="E458" s="41"/>
      <c r="F458" s="41"/>
      <c r="G458" s="41"/>
      <c r="H458" s="41"/>
    </row>
    <row r="459" spans="1:8" ht="18" hidden="1" x14ac:dyDescent="0.25">
      <c r="A459" s="14" t="str">
        <f t="shared" si="17"/>
        <v>b</v>
      </c>
      <c r="B459" s="13" t="s">
        <v>71</v>
      </c>
      <c r="C459" s="17" t="s">
        <v>7</v>
      </c>
      <c r="D459" s="40">
        <f t="shared" si="18"/>
        <v>0</v>
      </c>
      <c r="E459" s="41"/>
      <c r="F459" s="41"/>
      <c r="G459" s="41"/>
      <c r="H459" s="41"/>
    </row>
    <row r="460" spans="1:8" ht="18" hidden="1" x14ac:dyDescent="0.25">
      <c r="A460" s="14" t="str">
        <f t="shared" si="17"/>
        <v>b</v>
      </c>
      <c r="B460" s="13" t="s">
        <v>71</v>
      </c>
      <c r="C460" s="17" t="s">
        <v>72</v>
      </c>
      <c r="D460" s="40">
        <f t="shared" si="18"/>
        <v>0</v>
      </c>
      <c r="E460" s="41">
        <f>E461+E462</f>
        <v>0</v>
      </c>
      <c r="F460" s="41">
        <f>F461+F462</f>
        <v>0</v>
      </c>
      <c r="G460" s="41">
        <f>G461+G462</f>
        <v>0</v>
      </c>
      <c r="H460" s="41">
        <f>H461+H462</f>
        <v>0</v>
      </c>
    </row>
    <row r="461" spans="1:8" ht="30" hidden="1" x14ac:dyDescent="0.25">
      <c r="A461" s="14" t="str">
        <f t="shared" si="17"/>
        <v>b</v>
      </c>
      <c r="B461" s="16"/>
      <c r="C461" s="15" t="s">
        <v>73</v>
      </c>
      <c r="D461" s="42">
        <f t="shared" si="18"/>
        <v>0</v>
      </c>
      <c r="E461" s="43"/>
      <c r="F461" s="43"/>
      <c r="G461" s="43"/>
      <c r="H461" s="43"/>
    </row>
    <row r="462" spans="1:8" ht="30" hidden="1" x14ac:dyDescent="0.25">
      <c r="A462" s="14" t="str">
        <f t="shared" si="17"/>
        <v>b</v>
      </c>
      <c r="B462" s="16"/>
      <c r="C462" s="15" t="s">
        <v>74</v>
      </c>
      <c r="D462" s="42">
        <f t="shared" si="18"/>
        <v>0</v>
      </c>
      <c r="E462" s="43"/>
      <c r="F462" s="43"/>
      <c r="G462" s="43"/>
      <c r="H462" s="43"/>
    </row>
    <row r="463" spans="1:8" ht="18" hidden="1" x14ac:dyDescent="0.25">
      <c r="A463" s="14" t="str">
        <f t="shared" si="17"/>
        <v>b</v>
      </c>
      <c r="B463" s="13" t="s">
        <v>71</v>
      </c>
      <c r="C463" s="12" t="s">
        <v>8</v>
      </c>
      <c r="D463" s="38">
        <f t="shared" si="18"/>
        <v>0</v>
      </c>
      <c r="E463" s="39"/>
      <c r="F463" s="39"/>
      <c r="G463" s="39"/>
      <c r="H463" s="39"/>
    </row>
    <row r="464" spans="1:8" ht="18" hidden="1" x14ac:dyDescent="0.25">
      <c r="A464" s="14" t="str">
        <f t="shared" si="17"/>
        <v>b</v>
      </c>
      <c r="B464" s="13" t="s">
        <v>71</v>
      </c>
      <c r="C464" s="12" t="s">
        <v>9</v>
      </c>
      <c r="D464" s="38">
        <f t="shared" si="18"/>
        <v>0</v>
      </c>
      <c r="E464" s="39"/>
      <c r="F464" s="39"/>
      <c r="G464" s="39"/>
      <c r="H464" s="39"/>
    </row>
    <row r="465" spans="1:8" ht="18" hidden="1" x14ac:dyDescent="0.25">
      <c r="A465" s="14" t="str">
        <f t="shared" si="17"/>
        <v>b</v>
      </c>
      <c r="B465" s="13" t="s">
        <v>71</v>
      </c>
      <c r="C465" s="12" t="s">
        <v>10</v>
      </c>
      <c r="D465" s="38">
        <f t="shared" si="18"/>
        <v>0</v>
      </c>
      <c r="E465" s="39"/>
      <c r="F465" s="39"/>
      <c r="G465" s="39"/>
      <c r="H465" s="39"/>
    </row>
    <row r="466" spans="1:8" ht="18" hidden="1" x14ac:dyDescent="0.25">
      <c r="A466" s="14" t="str">
        <f t="shared" si="17"/>
        <v>b</v>
      </c>
      <c r="B466" s="21" t="s">
        <v>144</v>
      </c>
      <c r="C466" s="20" t="s">
        <v>145</v>
      </c>
      <c r="D466" s="37">
        <f t="shared" si="18"/>
        <v>0</v>
      </c>
      <c r="E466" s="37">
        <f>E467+E477+E478+E479</f>
        <v>0</v>
      </c>
      <c r="F466" s="37">
        <f>F467+F477+F478+F479</f>
        <v>0</v>
      </c>
      <c r="G466" s="37">
        <f>G467+G477+G478+G479</f>
        <v>0</v>
      </c>
      <c r="H466" s="37">
        <f>H467+H477+H478+H479</f>
        <v>0</v>
      </c>
    </row>
    <row r="467" spans="1:8" ht="18" hidden="1" x14ac:dyDescent="0.25">
      <c r="A467" s="14" t="str">
        <f t="shared" si="17"/>
        <v>b</v>
      </c>
      <c r="B467" s="19" t="s">
        <v>71</v>
      </c>
      <c r="C467" s="12" t="s">
        <v>1</v>
      </c>
      <c r="D467" s="38">
        <f t="shared" si="18"/>
        <v>0</v>
      </c>
      <c r="E467" s="39">
        <f>E468+E469+E470+E471+E472+E473+E474</f>
        <v>0</v>
      </c>
      <c r="F467" s="39">
        <f>F468+F469+F470+F471+F472+F473+F474</f>
        <v>0</v>
      </c>
      <c r="G467" s="39">
        <f>G468+G469+G470+G471+G472+G473+G474</f>
        <v>0</v>
      </c>
      <c r="H467" s="39">
        <f>H468+H469+H470+H471+H472+H473+H474</f>
        <v>0</v>
      </c>
    </row>
    <row r="468" spans="1:8" ht="18" hidden="1" x14ac:dyDescent="0.25">
      <c r="A468" s="14" t="str">
        <f t="shared" si="17"/>
        <v>b</v>
      </c>
      <c r="B468" s="13" t="s">
        <v>71</v>
      </c>
      <c r="C468" s="18" t="s">
        <v>2</v>
      </c>
      <c r="D468" s="40">
        <f t="shared" si="18"/>
        <v>0</v>
      </c>
      <c r="E468" s="41"/>
      <c r="F468" s="41"/>
      <c r="G468" s="41"/>
      <c r="H468" s="41"/>
    </row>
    <row r="469" spans="1:8" ht="18" hidden="1" x14ac:dyDescent="0.25">
      <c r="A469" s="14" t="str">
        <f t="shared" si="17"/>
        <v>b</v>
      </c>
      <c r="B469" s="13" t="s">
        <v>71</v>
      </c>
      <c r="C469" s="18" t="s">
        <v>3</v>
      </c>
      <c r="D469" s="40">
        <f t="shared" si="18"/>
        <v>0</v>
      </c>
      <c r="E469" s="41"/>
      <c r="F469" s="41"/>
      <c r="G469" s="41"/>
      <c r="H469" s="41"/>
    </row>
    <row r="470" spans="1:8" ht="18" hidden="1" x14ac:dyDescent="0.25">
      <c r="A470" s="14" t="str">
        <f t="shared" si="17"/>
        <v>b</v>
      </c>
      <c r="B470" s="13" t="s">
        <v>71</v>
      </c>
      <c r="C470" s="18" t="s">
        <v>4</v>
      </c>
      <c r="D470" s="40">
        <f t="shared" si="18"/>
        <v>0</v>
      </c>
      <c r="E470" s="41"/>
      <c r="F470" s="41"/>
      <c r="G470" s="41"/>
      <c r="H470" s="41"/>
    </row>
    <row r="471" spans="1:8" ht="18" hidden="1" x14ac:dyDescent="0.25">
      <c r="A471" s="14" t="str">
        <f t="shared" si="17"/>
        <v>b</v>
      </c>
      <c r="B471" s="13" t="s">
        <v>71</v>
      </c>
      <c r="C471" s="17" t="s">
        <v>5</v>
      </c>
      <c r="D471" s="40">
        <f t="shared" si="18"/>
        <v>0</v>
      </c>
      <c r="E471" s="41"/>
      <c r="F471" s="41"/>
      <c r="G471" s="41"/>
      <c r="H471" s="41"/>
    </row>
    <row r="472" spans="1:8" ht="18" hidden="1" x14ac:dyDescent="0.25">
      <c r="A472" s="14" t="str">
        <f t="shared" si="17"/>
        <v>b</v>
      </c>
      <c r="B472" s="13" t="s">
        <v>71</v>
      </c>
      <c r="C472" s="17" t="s">
        <v>6</v>
      </c>
      <c r="D472" s="40">
        <f t="shared" si="18"/>
        <v>0</v>
      </c>
      <c r="E472" s="41"/>
      <c r="F472" s="41"/>
      <c r="G472" s="41"/>
      <c r="H472" s="41"/>
    </row>
    <row r="473" spans="1:8" ht="18" hidden="1" x14ac:dyDescent="0.25">
      <c r="A473" s="14" t="str">
        <f t="shared" si="17"/>
        <v>b</v>
      </c>
      <c r="B473" s="13" t="s">
        <v>71</v>
      </c>
      <c r="C473" s="17" t="s">
        <v>7</v>
      </c>
      <c r="D473" s="40">
        <f t="shared" si="18"/>
        <v>0</v>
      </c>
      <c r="E473" s="41"/>
      <c r="F473" s="41"/>
      <c r="G473" s="41"/>
      <c r="H473" s="41"/>
    </row>
    <row r="474" spans="1:8" ht="18" hidden="1" x14ac:dyDescent="0.25">
      <c r="A474" s="14" t="str">
        <f t="shared" si="17"/>
        <v>b</v>
      </c>
      <c r="B474" s="13" t="s">
        <v>71</v>
      </c>
      <c r="C474" s="17" t="s">
        <v>72</v>
      </c>
      <c r="D474" s="40">
        <f t="shared" si="18"/>
        <v>0</v>
      </c>
      <c r="E474" s="41">
        <f>E475+E476</f>
        <v>0</v>
      </c>
      <c r="F474" s="41">
        <f>F475+F476</f>
        <v>0</v>
      </c>
      <c r="G474" s="41">
        <f>G475+G476</f>
        <v>0</v>
      </c>
      <c r="H474" s="41">
        <f>H475+H476</f>
        <v>0</v>
      </c>
    </row>
    <row r="475" spans="1:8" ht="30" hidden="1" x14ac:dyDescent="0.25">
      <c r="A475" s="14" t="str">
        <f t="shared" si="17"/>
        <v>b</v>
      </c>
      <c r="B475" s="16"/>
      <c r="C475" s="15" t="s">
        <v>73</v>
      </c>
      <c r="D475" s="42">
        <f t="shared" si="18"/>
        <v>0</v>
      </c>
      <c r="E475" s="43"/>
      <c r="F475" s="43"/>
      <c r="G475" s="43"/>
      <c r="H475" s="43"/>
    </row>
    <row r="476" spans="1:8" ht="30" hidden="1" x14ac:dyDescent="0.25">
      <c r="A476" s="14" t="str">
        <f t="shared" si="17"/>
        <v>b</v>
      </c>
      <c r="B476" s="16"/>
      <c r="C476" s="15" t="s">
        <v>74</v>
      </c>
      <c r="D476" s="42">
        <f t="shared" si="18"/>
        <v>0</v>
      </c>
      <c r="E476" s="43"/>
      <c r="F476" s="43"/>
      <c r="G476" s="43"/>
      <c r="H476" s="43"/>
    </row>
    <row r="477" spans="1:8" ht="18" hidden="1" x14ac:dyDescent="0.25">
      <c r="A477" s="14" t="str">
        <f t="shared" si="17"/>
        <v>b</v>
      </c>
      <c r="B477" s="13" t="s">
        <v>71</v>
      </c>
      <c r="C477" s="12" t="s">
        <v>8</v>
      </c>
      <c r="D477" s="38">
        <f t="shared" si="18"/>
        <v>0</v>
      </c>
      <c r="E477" s="39"/>
      <c r="F477" s="39"/>
      <c r="G477" s="39"/>
      <c r="H477" s="39"/>
    </row>
    <row r="478" spans="1:8" ht="18" hidden="1" x14ac:dyDescent="0.25">
      <c r="A478" s="14" t="str">
        <f t="shared" si="17"/>
        <v>b</v>
      </c>
      <c r="B478" s="13" t="s">
        <v>71</v>
      </c>
      <c r="C478" s="12" t="s">
        <v>9</v>
      </c>
      <c r="D478" s="38">
        <f t="shared" si="18"/>
        <v>0</v>
      </c>
      <c r="E478" s="39"/>
      <c r="F478" s="39"/>
      <c r="G478" s="39"/>
      <c r="H478" s="39"/>
    </row>
    <row r="479" spans="1:8" ht="18" hidden="1" x14ac:dyDescent="0.25">
      <c r="A479" s="14" t="str">
        <f t="shared" si="17"/>
        <v>b</v>
      </c>
      <c r="B479" s="13" t="s">
        <v>71</v>
      </c>
      <c r="C479" s="12" t="s">
        <v>10</v>
      </c>
      <c r="D479" s="38">
        <f t="shared" si="18"/>
        <v>0</v>
      </c>
      <c r="E479" s="39"/>
      <c r="F479" s="39"/>
      <c r="G479" s="39"/>
      <c r="H479" s="39"/>
    </row>
    <row r="480" spans="1:8" ht="36" hidden="1" x14ac:dyDescent="0.25">
      <c r="A480" s="14" t="str">
        <f t="shared" si="17"/>
        <v>b</v>
      </c>
      <c r="B480" s="21" t="s">
        <v>146</v>
      </c>
      <c r="C480" s="20" t="s">
        <v>147</v>
      </c>
      <c r="D480" s="37">
        <f t="shared" si="18"/>
        <v>0</v>
      </c>
      <c r="E480" s="37">
        <f>E481+E491+E492+E493</f>
        <v>0</v>
      </c>
      <c r="F480" s="37">
        <f>F481+F491+F492+F493</f>
        <v>0</v>
      </c>
      <c r="G480" s="37">
        <f>G481+G491+G492+G493</f>
        <v>0</v>
      </c>
      <c r="H480" s="37">
        <f>H481+H491+H492+H493</f>
        <v>0</v>
      </c>
    </row>
    <row r="481" spans="1:8" ht="18" hidden="1" x14ac:dyDescent="0.25">
      <c r="A481" s="14" t="str">
        <f t="shared" si="17"/>
        <v>b</v>
      </c>
      <c r="B481" s="19" t="s">
        <v>71</v>
      </c>
      <c r="C481" s="12" t="s">
        <v>1</v>
      </c>
      <c r="D481" s="38">
        <f t="shared" si="18"/>
        <v>0</v>
      </c>
      <c r="E481" s="39">
        <f>E482+E483+E484+E485+E486+E487+E488</f>
        <v>0</v>
      </c>
      <c r="F481" s="39">
        <f>F482+F483+F484+F485+F486+F487+F488</f>
        <v>0</v>
      </c>
      <c r="G481" s="39">
        <f>G482+G483+G484+G485+G486+G487+G488</f>
        <v>0</v>
      </c>
      <c r="H481" s="39">
        <f>H482+H483+H484+H485+H486+H487+H488</f>
        <v>0</v>
      </c>
    </row>
    <row r="482" spans="1:8" ht="18" hidden="1" x14ac:dyDescent="0.25">
      <c r="A482" s="14" t="str">
        <f t="shared" si="17"/>
        <v>b</v>
      </c>
      <c r="B482" s="13" t="s">
        <v>71</v>
      </c>
      <c r="C482" s="18" t="s">
        <v>2</v>
      </c>
      <c r="D482" s="40">
        <f t="shared" si="18"/>
        <v>0</v>
      </c>
      <c r="E482" s="41"/>
      <c r="F482" s="41"/>
      <c r="G482" s="41"/>
      <c r="H482" s="41"/>
    </row>
    <row r="483" spans="1:8" ht="18" hidden="1" x14ac:dyDescent="0.25">
      <c r="A483" s="14" t="str">
        <f t="shared" si="17"/>
        <v>b</v>
      </c>
      <c r="B483" s="13" t="s">
        <v>71</v>
      </c>
      <c r="C483" s="18" t="s">
        <v>3</v>
      </c>
      <c r="D483" s="40">
        <f t="shared" si="18"/>
        <v>0</v>
      </c>
      <c r="E483" s="41"/>
      <c r="F483" s="41"/>
      <c r="G483" s="41"/>
      <c r="H483" s="41"/>
    </row>
    <row r="484" spans="1:8" ht="18" hidden="1" x14ac:dyDescent="0.25">
      <c r="A484" s="14" t="str">
        <f t="shared" si="17"/>
        <v>b</v>
      </c>
      <c r="B484" s="13" t="s">
        <v>71</v>
      </c>
      <c r="C484" s="18" t="s">
        <v>4</v>
      </c>
      <c r="D484" s="40">
        <f t="shared" si="18"/>
        <v>0</v>
      </c>
      <c r="E484" s="41"/>
      <c r="F484" s="41"/>
      <c r="G484" s="41"/>
      <c r="H484" s="41"/>
    </row>
    <row r="485" spans="1:8" ht="18" hidden="1" x14ac:dyDescent="0.25">
      <c r="A485" s="14" t="str">
        <f t="shared" si="17"/>
        <v>b</v>
      </c>
      <c r="B485" s="13" t="s">
        <v>71</v>
      </c>
      <c r="C485" s="17" t="s">
        <v>5</v>
      </c>
      <c r="D485" s="40">
        <f t="shared" si="18"/>
        <v>0</v>
      </c>
      <c r="E485" s="41"/>
      <c r="F485" s="41"/>
      <c r="G485" s="41"/>
      <c r="H485" s="41"/>
    </row>
    <row r="486" spans="1:8" ht="18" hidden="1" x14ac:dyDescent="0.25">
      <c r="A486" s="14" t="str">
        <f t="shared" si="17"/>
        <v>b</v>
      </c>
      <c r="B486" s="13" t="s">
        <v>71</v>
      </c>
      <c r="C486" s="17" t="s">
        <v>6</v>
      </c>
      <c r="D486" s="40">
        <f t="shared" si="18"/>
        <v>0</v>
      </c>
      <c r="E486" s="41"/>
      <c r="F486" s="41"/>
      <c r="G486" s="41"/>
      <c r="H486" s="41"/>
    </row>
    <row r="487" spans="1:8" ht="18" hidden="1" x14ac:dyDescent="0.25">
      <c r="A487" s="14" t="str">
        <f t="shared" si="17"/>
        <v>b</v>
      </c>
      <c r="B487" s="13" t="s">
        <v>71</v>
      </c>
      <c r="C487" s="17" t="s">
        <v>7</v>
      </c>
      <c r="D487" s="40">
        <f t="shared" si="18"/>
        <v>0</v>
      </c>
      <c r="E487" s="41"/>
      <c r="F487" s="41"/>
      <c r="G487" s="41"/>
      <c r="H487" s="41"/>
    </row>
    <row r="488" spans="1:8" ht="18" hidden="1" x14ac:dyDescent="0.25">
      <c r="A488" s="14" t="str">
        <f t="shared" si="17"/>
        <v>b</v>
      </c>
      <c r="B488" s="13" t="s">
        <v>71</v>
      </c>
      <c r="C488" s="17" t="s">
        <v>72</v>
      </c>
      <c r="D488" s="40">
        <f t="shared" si="18"/>
        <v>0</v>
      </c>
      <c r="E488" s="41">
        <f>E489+E490</f>
        <v>0</v>
      </c>
      <c r="F488" s="41">
        <f>F489+F490</f>
        <v>0</v>
      </c>
      <c r="G488" s="41">
        <f>G489+G490</f>
        <v>0</v>
      </c>
      <c r="H488" s="41">
        <f>H489+H490</f>
        <v>0</v>
      </c>
    </row>
    <row r="489" spans="1:8" ht="30" hidden="1" x14ac:dyDescent="0.25">
      <c r="A489" s="14" t="str">
        <f t="shared" si="17"/>
        <v>b</v>
      </c>
      <c r="B489" s="16"/>
      <c r="C489" s="15" t="s">
        <v>73</v>
      </c>
      <c r="D489" s="42">
        <f t="shared" si="18"/>
        <v>0</v>
      </c>
      <c r="E489" s="43"/>
      <c r="F489" s="43"/>
      <c r="G489" s="43"/>
      <c r="H489" s="43"/>
    </row>
    <row r="490" spans="1:8" ht="30" hidden="1" x14ac:dyDescent="0.25">
      <c r="A490" s="14" t="str">
        <f t="shared" si="17"/>
        <v>b</v>
      </c>
      <c r="B490" s="16"/>
      <c r="C490" s="15" t="s">
        <v>74</v>
      </c>
      <c r="D490" s="42">
        <f t="shared" si="18"/>
        <v>0</v>
      </c>
      <c r="E490" s="43"/>
      <c r="F490" s="43"/>
      <c r="G490" s="43"/>
      <c r="H490" s="43"/>
    </row>
    <row r="491" spans="1:8" ht="18" hidden="1" x14ac:dyDescent="0.25">
      <c r="A491" s="14" t="str">
        <f t="shared" si="17"/>
        <v>b</v>
      </c>
      <c r="B491" s="13" t="s">
        <v>71</v>
      </c>
      <c r="C491" s="12" t="s">
        <v>8</v>
      </c>
      <c r="D491" s="38">
        <f t="shared" si="18"/>
        <v>0</v>
      </c>
      <c r="E491" s="39"/>
      <c r="F491" s="39"/>
      <c r="G491" s="39"/>
      <c r="H491" s="39"/>
    </row>
    <row r="492" spans="1:8" ht="18" hidden="1" x14ac:dyDescent="0.25">
      <c r="A492" s="14" t="str">
        <f t="shared" si="17"/>
        <v>b</v>
      </c>
      <c r="B492" s="13" t="s">
        <v>71</v>
      </c>
      <c r="C492" s="12" t="s">
        <v>9</v>
      </c>
      <c r="D492" s="38">
        <f t="shared" si="18"/>
        <v>0</v>
      </c>
      <c r="E492" s="39"/>
      <c r="F492" s="39"/>
      <c r="G492" s="39"/>
      <c r="H492" s="39"/>
    </row>
    <row r="493" spans="1:8" ht="18" hidden="1" x14ac:dyDescent="0.25">
      <c r="A493" s="14" t="str">
        <f t="shared" si="17"/>
        <v>b</v>
      </c>
      <c r="B493" s="13" t="s">
        <v>71</v>
      </c>
      <c r="C493" s="12" t="s">
        <v>10</v>
      </c>
      <c r="D493" s="38">
        <f t="shared" si="18"/>
        <v>0</v>
      </c>
      <c r="E493" s="39"/>
      <c r="F493" s="39"/>
      <c r="G493" s="39"/>
      <c r="H493" s="39"/>
    </row>
    <row r="494" spans="1:8" ht="36" hidden="1" x14ac:dyDescent="0.25">
      <c r="A494" s="14" t="str">
        <f t="shared" si="17"/>
        <v>b</v>
      </c>
      <c r="B494" s="21" t="s">
        <v>148</v>
      </c>
      <c r="C494" s="20" t="s">
        <v>149</v>
      </c>
      <c r="D494" s="37">
        <f t="shared" si="18"/>
        <v>0</v>
      </c>
      <c r="E494" s="37">
        <f>E495+E505+E506+E507</f>
        <v>0</v>
      </c>
      <c r="F494" s="37">
        <f>F495+F505+F506+F507</f>
        <v>0</v>
      </c>
      <c r="G494" s="37">
        <f>G495+G505+G506+G507</f>
        <v>0</v>
      </c>
      <c r="H494" s="37">
        <f>H495+H505+H506+H507</f>
        <v>0</v>
      </c>
    </row>
    <row r="495" spans="1:8" ht="18" hidden="1" x14ac:dyDescent="0.25">
      <c r="A495" s="14" t="str">
        <f t="shared" si="17"/>
        <v>b</v>
      </c>
      <c r="B495" s="19" t="s">
        <v>71</v>
      </c>
      <c r="C495" s="12" t="s">
        <v>1</v>
      </c>
      <c r="D495" s="38">
        <f t="shared" si="18"/>
        <v>0</v>
      </c>
      <c r="E495" s="39">
        <f>E496+E497+E498+E499+E500+E501+E502</f>
        <v>0</v>
      </c>
      <c r="F495" s="39">
        <f>F496+F497+F498+F499+F500+F501+F502</f>
        <v>0</v>
      </c>
      <c r="G495" s="39">
        <f>G496+G497+G498+G499+G500+G501+G502</f>
        <v>0</v>
      </c>
      <c r="H495" s="39">
        <f>H496+H497+H498+H499+H500+H501+H502</f>
        <v>0</v>
      </c>
    </row>
    <row r="496" spans="1:8" ht="18" hidden="1" x14ac:dyDescent="0.25">
      <c r="A496" s="14" t="str">
        <f t="shared" si="17"/>
        <v>b</v>
      </c>
      <c r="B496" s="13" t="s">
        <v>71</v>
      </c>
      <c r="C496" s="18" t="s">
        <v>2</v>
      </c>
      <c r="D496" s="40">
        <f t="shared" si="18"/>
        <v>0</v>
      </c>
      <c r="E496" s="41"/>
      <c r="F496" s="41"/>
      <c r="G496" s="41"/>
      <c r="H496" s="41"/>
    </row>
    <row r="497" spans="1:8" ht="18" hidden="1" x14ac:dyDescent="0.25">
      <c r="A497" s="14" t="str">
        <f t="shared" si="17"/>
        <v>b</v>
      </c>
      <c r="B497" s="13" t="s">
        <v>71</v>
      </c>
      <c r="C497" s="18" t="s">
        <v>3</v>
      </c>
      <c r="D497" s="40">
        <f t="shared" si="18"/>
        <v>0</v>
      </c>
      <c r="E497" s="41"/>
      <c r="F497" s="41"/>
      <c r="G497" s="41"/>
      <c r="H497" s="41"/>
    </row>
    <row r="498" spans="1:8" ht="18" hidden="1" x14ac:dyDescent="0.25">
      <c r="A498" s="14" t="str">
        <f t="shared" si="17"/>
        <v>b</v>
      </c>
      <c r="B498" s="13" t="s">
        <v>71</v>
      </c>
      <c r="C498" s="18" t="s">
        <v>4</v>
      </c>
      <c r="D498" s="40">
        <f t="shared" si="18"/>
        <v>0</v>
      </c>
      <c r="E498" s="41"/>
      <c r="F498" s="41"/>
      <c r="G498" s="41"/>
      <c r="H498" s="41"/>
    </row>
    <row r="499" spans="1:8" ht="18" hidden="1" x14ac:dyDescent="0.25">
      <c r="A499" s="14" t="str">
        <f t="shared" si="17"/>
        <v>b</v>
      </c>
      <c r="B499" s="13" t="s">
        <v>71</v>
      </c>
      <c r="C499" s="17" t="s">
        <v>5</v>
      </c>
      <c r="D499" s="40">
        <f t="shared" si="18"/>
        <v>0</v>
      </c>
      <c r="E499" s="41"/>
      <c r="F499" s="41"/>
      <c r="G499" s="41"/>
      <c r="H499" s="41"/>
    </row>
    <row r="500" spans="1:8" ht="18" hidden="1" x14ac:dyDescent="0.25">
      <c r="A500" s="14" t="str">
        <f t="shared" si="17"/>
        <v>b</v>
      </c>
      <c r="B500" s="13" t="s">
        <v>71</v>
      </c>
      <c r="C500" s="17" t="s">
        <v>6</v>
      </c>
      <c r="D500" s="40">
        <f t="shared" si="18"/>
        <v>0</v>
      </c>
      <c r="E500" s="41"/>
      <c r="F500" s="41"/>
      <c r="G500" s="41"/>
      <c r="H500" s="41"/>
    </row>
    <row r="501" spans="1:8" ht="18" hidden="1" x14ac:dyDescent="0.25">
      <c r="A501" s="14" t="str">
        <f t="shared" si="17"/>
        <v>b</v>
      </c>
      <c r="B501" s="13" t="s">
        <v>71</v>
      </c>
      <c r="C501" s="17" t="s">
        <v>7</v>
      </c>
      <c r="D501" s="40">
        <f t="shared" si="18"/>
        <v>0</v>
      </c>
      <c r="E501" s="41"/>
      <c r="F501" s="41"/>
      <c r="G501" s="41"/>
      <c r="H501" s="41"/>
    </row>
    <row r="502" spans="1:8" ht="18" hidden="1" x14ac:dyDescent="0.25">
      <c r="A502" s="14" t="str">
        <f t="shared" si="17"/>
        <v>b</v>
      </c>
      <c r="B502" s="13" t="s">
        <v>71</v>
      </c>
      <c r="C502" s="17" t="s">
        <v>72</v>
      </c>
      <c r="D502" s="40">
        <f t="shared" si="18"/>
        <v>0</v>
      </c>
      <c r="E502" s="41">
        <f>E503+E504</f>
        <v>0</v>
      </c>
      <c r="F502" s="41">
        <f>F503+F504</f>
        <v>0</v>
      </c>
      <c r="G502" s="41">
        <f>G503+G504</f>
        <v>0</v>
      </c>
      <c r="H502" s="41">
        <f>H503+H504</f>
        <v>0</v>
      </c>
    </row>
    <row r="503" spans="1:8" ht="30" hidden="1" x14ac:dyDescent="0.25">
      <c r="A503" s="14" t="str">
        <f t="shared" si="17"/>
        <v>b</v>
      </c>
      <c r="B503" s="16"/>
      <c r="C503" s="15" t="s">
        <v>73</v>
      </c>
      <c r="D503" s="42">
        <f t="shared" si="18"/>
        <v>0</v>
      </c>
      <c r="E503" s="43"/>
      <c r="F503" s="43"/>
      <c r="G503" s="43"/>
      <c r="H503" s="43"/>
    </row>
    <row r="504" spans="1:8" ht="30" hidden="1" x14ac:dyDescent="0.25">
      <c r="A504" s="14" t="str">
        <f t="shared" si="17"/>
        <v>b</v>
      </c>
      <c r="B504" s="16"/>
      <c r="C504" s="15" t="s">
        <v>74</v>
      </c>
      <c r="D504" s="42">
        <f t="shared" si="18"/>
        <v>0</v>
      </c>
      <c r="E504" s="43"/>
      <c r="F504" s="43"/>
      <c r="G504" s="43"/>
      <c r="H504" s="43"/>
    </row>
    <row r="505" spans="1:8" ht="18" hidden="1" x14ac:dyDescent="0.25">
      <c r="A505" s="14" t="str">
        <f t="shared" si="17"/>
        <v>b</v>
      </c>
      <c r="B505" s="13" t="s">
        <v>71</v>
      </c>
      <c r="C505" s="12" t="s">
        <v>8</v>
      </c>
      <c r="D505" s="38">
        <f t="shared" si="18"/>
        <v>0</v>
      </c>
      <c r="E505" s="39"/>
      <c r="F505" s="39"/>
      <c r="G505" s="39"/>
      <c r="H505" s="39"/>
    </row>
    <row r="506" spans="1:8" ht="18" hidden="1" x14ac:dyDescent="0.25">
      <c r="A506" s="14" t="str">
        <f t="shared" si="17"/>
        <v>b</v>
      </c>
      <c r="B506" s="13" t="s">
        <v>71</v>
      </c>
      <c r="C506" s="12" t="s">
        <v>9</v>
      </c>
      <c r="D506" s="38">
        <f t="shared" si="18"/>
        <v>0</v>
      </c>
      <c r="E506" s="39"/>
      <c r="F506" s="39"/>
      <c r="G506" s="39"/>
      <c r="H506" s="39"/>
    </row>
    <row r="507" spans="1:8" ht="18" hidden="1" x14ac:dyDescent="0.25">
      <c r="A507" s="14" t="str">
        <f t="shared" si="17"/>
        <v>b</v>
      </c>
      <c r="B507" s="13" t="s">
        <v>71</v>
      </c>
      <c r="C507" s="12" t="s">
        <v>10</v>
      </c>
      <c r="D507" s="38">
        <f t="shared" si="18"/>
        <v>0</v>
      </c>
      <c r="E507" s="39"/>
      <c r="F507" s="39"/>
      <c r="G507" s="39"/>
      <c r="H507" s="39"/>
    </row>
    <row r="508" spans="1:8" ht="36" hidden="1" x14ac:dyDescent="0.25">
      <c r="A508" s="14" t="str">
        <f t="shared" si="17"/>
        <v>b</v>
      </c>
      <c r="B508" s="21" t="s">
        <v>150</v>
      </c>
      <c r="C508" s="20" t="s">
        <v>151</v>
      </c>
      <c r="D508" s="37">
        <f t="shared" si="18"/>
        <v>0</v>
      </c>
      <c r="E508" s="37">
        <f>E509+E519+E520+E521</f>
        <v>0</v>
      </c>
      <c r="F508" s="37">
        <f>F509+F519+F520+F521</f>
        <v>0</v>
      </c>
      <c r="G508" s="37">
        <f>G509+G519+G520+G521</f>
        <v>0</v>
      </c>
      <c r="H508" s="37">
        <f>H509+H519+H520+H521</f>
        <v>0</v>
      </c>
    </row>
    <row r="509" spans="1:8" ht="18" hidden="1" x14ac:dyDescent="0.25">
      <c r="A509" s="14" t="str">
        <f t="shared" si="17"/>
        <v>b</v>
      </c>
      <c r="B509" s="19" t="s">
        <v>71</v>
      </c>
      <c r="C509" s="12" t="s">
        <v>1</v>
      </c>
      <c r="D509" s="38">
        <f t="shared" si="18"/>
        <v>0</v>
      </c>
      <c r="E509" s="39">
        <f>E510+E511+E512+E513+E514+E515+E516</f>
        <v>0</v>
      </c>
      <c r="F509" s="39">
        <f>F510+F511+F512+F513+F514+F515+F516</f>
        <v>0</v>
      </c>
      <c r="G509" s="39">
        <f>G510+G511+G512+G513+G514+G515+G516</f>
        <v>0</v>
      </c>
      <c r="H509" s="39">
        <f>H510+H511+H512+H513+H514+H515+H516</f>
        <v>0</v>
      </c>
    </row>
    <row r="510" spans="1:8" ht="18" hidden="1" x14ac:dyDescent="0.25">
      <c r="A510" s="14" t="str">
        <f t="shared" si="17"/>
        <v>b</v>
      </c>
      <c r="B510" s="13" t="s">
        <v>71</v>
      </c>
      <c r="C510" s="18" t="s">
        <v>2</v>
      </c>
      <c r="D510" s="40">
        <f t="shared" si="18"/>
        <v>0</v>
      </c>
      <c r="E510" s="41"/>
      <c r="F510" s="41"/>
      <c r="G510" s="41"/>
      <c r="H510" s="41"/>
    </row>
    <row r="511" spans="1:8" ht="18" hidden="1" x14ac:dyDescent="0.25">
      <c r="A511" s="14" t="str">
        <f t="shared" si="17"/>
        <v>b</v>
      </c>
      <c r="B511" s="13" t="s">
        <v>71</v>
      </c>
      <c r="C511" s="18" t="s">
        <v>3</v>
      </c>
      <c r="D511" s="40">
        <f t="shared" si="18"/>
        <v>0</v>
      </c>
      <c r="E511" s="41"/>
      <c r="F511" s="41"/>
      <c r="G511" s="41"/>
      <c r="H511" s="41"/>
    </row>
    <row r="512" spans="1:8" ht="18" hidden="1" x14ac:dyDescent="0.25">
      <c r="A512" s="14" t="str">
        <f t="shared" si="17"/>
        <v>b</v>
      </c>
      <c r="B512" s="13" t="s">
        <v>71</v>
      </c>
      <c r="C512" s="18" t="s">
        <v>4</v>
      </c>
      <c r="D512" s="40">
        <f t="shared" si="18"/>
        <v>0</v>
      </c>
      <c r="E512" s="41"/>
      <c r="F512" s="41"/>
      <c r="G512" s="41"/>
      <c r="H512" s="41"/>
    </row>
    <row r="513" spans="1:8" ht="18" hidden="1" x14ac:dyDescent="0.25">
      <c r="A513" s="14" t="str">
        <f t="shared" si="17"/>
        <v>b</v>
      </c>
      <c r="B513" s="13" t="s">
        <v>71</v>
      </c>
      <c r="C513" s="17" t="s">
        <v>5</v>
      </c>
      <c r="D513" s="40">
        <f t="shared" si="18"/>
        <v>0</v>
      </c>
      <c r="E513" s="41"/>
      <c r="F513" s="41"/>
      <c r="G513" s="41"/>
      <c r="H513" s="41"/>
    </row>
    <row r="514" spans="1:8" ht="18" hidden="1" x14ac:dyDescent="0.25">
      <c r="A514" s="14" t="str">
        <f t="shared" si="17"/>
        <v>b</v>
      </c>
      <c r="B514" s="13" t="s">
        <v>71</v>
      </c>
      <c r="C514" s="17" t="s">
        <v>6</v>
      </c>
      <c r="D514" s="40">
        <f t="shared" si="18"/>
        <v>0</v>
      </c>
      <c r="E514" s="41"/>
      <c r="F514" s="41"/>
      <c r="G514" s="41"/>
      <c r="H514" s="41"/>
    </row>
    <row r="515" spans="1:8" ht="18" hidden="1" x14ac:dyDescent="0.25">
      <c r="A515" s="14" t="str">
        <f t="shared" si="17"/>
        <v>b</v>
      </c>
      <c r="B515" s="13" t="s">
        <v>71</v>
      </c>
      <c r="C515" s="17" t="s">
        <v>7</v>
      </c>
      <c r="D515" s="40">
        <f t="shared" si="18"/>
        <v>0</v>
      </c>
      <c r="E515" s="41"/>
      <c r="F515" s="41"/>
      <c r="G515" s="41"/>
      <c r="H515" s="41"/>
    </row>
    <row r="516" spans="1:8" ht="18" hidden="1" x14ac:dyDescent="0.25">
      <c r="A516" s="14" t="str">
        <f t="shared" si="17"/>
        <v>b</v>
      </c>
      <c r="B516" s="13" t="s">
        <v>71</v>
      </c>
      <c r="C516" s="17" t="s">
        <v>72</v>
      </c>
      <c r="D516" s="40">
        <f t="shared" si="18"/>
        <v>0</v>
      </c>
      <c r="E516" s="41">
        <f>E517+E518</f>
        <v>0</v>
      </c>
      <c r="F516" s="41">
        <f>F517+F518</f>
        <v>0</v>
      </c>
      <c r="G516" s="41">
        <f>G517+G518</f>
        <v>0</v>
      </c>
      <c r="H516" s="41">
        <f>H517+H518</f>
        <v>0</v>
      </c>
    </row>
    <row r="517" spans="1:8" ht="30" hidden="1" x14ac:dyDescent="0.25">
      <c r="A517" s="14" t="str">
        <f t="shared" ref="A517:A580" si="19">IF(OR(E517&lt;&gt;0,F517&lt;&gt;0,G517&lt;&gt;0,H517&lt;&gt;0),"a","b")</f>
        <v>b</v>
      </c>
      <c r="B517" s="16"/>
      <c r="C517" s="15" t="s">
        <v>73</v>
      </c>
      <c r="D517" s="42">
        <f t="shared" si="18"/>
        <v>0</v>
      </c>
      <c r="E517" s="43"/>
      <c r="F517" s="43"/>
      <c r="G517" s="43"/>
      <c r="H517" s="43"/>
    </row>
    <row r="518" spans="1:8" ht="30" hidden="1" x14ac:dyDescent="0.25">
      <c r="A518" s="14" t="str">
        <f t="shared" si="19"/>
        <v>b</v>
      </c>
      <c r="B518" s="16"/>
      <c r="C518" s="15" t="s">
        <v>74</v>
      </c>
      <c r="D518" s="42">
        <f t="shared" ref="D518:D581" si="20">E518+F518+G518+H518</f>
        <v>0</v>
      </c>
      <c r="E518" s="43"/>
      <c r="F518" s="43"/>
      <c r="G518" s="43"/>
      <c r="H518" s="43"/>
    </row>
    <row r="519" spans="1:8" ht="18" hidden="1" x14ac:dyDescent="0.25">
      <c r="A519" s="14" t="str">
        <f t="shared" si="19"/>
        <v>b</v>
      </c>
      <c r="B519" s="13" t="s">
        <v>71</v>
      </c>
      <c r="C519" s="12" t="s">
        <v>8</v>
      </c>
      <c r="D519" s="38">
        <f t="shared" si="20"/>
        <v>0</v>
      </c>
      <c r="E519" s="39"/>
      <c r="F519" s="39"/>
      <c r="G519" s="39"/>
      <c r="H519" s="39"/>
    </row>
    <row r="520" spans="1:8" ht="18" hidden="1" x14ac:dyDescent="0.25">
      <c r="A520" s="14" t="str">
        <f t="shared" si="19"/>
        <v>b</v>
      </c>
      <c r="B520" s="13" t="s">
        <v>71</v>
      </c>
      <c r="C520" s="12" t="s">
        <v>9</v>
      </c>
      <c r="D520" s="38">
        <f t="shared" si="20"/>
        <v>0</v>
      </c>
      <c r="E520" s="39"/>
      <c r="F520" s="39"/>
      <c r="G520" s="39"/>
      <c r="H520" s="39"/>
    </row>
    <row r="521" spans="1:8" ht="18" hidden="1" x14ac:dyDescent="0.25">
      <c r="A521" s="14" t="str">
        <f t="shared" si="19"/>
        <v>b</v>
      </c>
      <c r="B521" s="13" t="s">
        <v>71</v>
      </c>
      <c r="C521" s="12" t="s">
        <v>10</v>
      </c>
      <c r="D521" s="38">
        <f t="shared" si="20"/>
        <v>0</v>
      </c>
      <c r="E521" s="39"/>
      <c r="F521" s="39"/>
      <c r="G521" s="39"/>
      <c r="H521" s="39"/>
    </row>
    <row r="522" spans="1:8" ht="54" hidden="1" x14ac:dyDescent="0.25">
      <c r="A522" s="14" t="str">
        <f t="shared" si="19"/>
        <v>b</v>
      </c>
      <c r="B522" s="21" t="s">
        <v>152</v>
      </c>
      <c r="C522" s="20" t="s">
        <v>153</v>
      </c>
      <c r="D522" s="37">
        <f t="shared" si="20"/>
        <v>0</v>
      </c>
      <c r="E522" s="37">
        <f>E523+E533+E534+E535</f>
        <v>0</v>
      </c>
      <c r="F522" s="37">
        <f>F523+F533+F534+F535</f>
        <v>0</v>
      </c>
      <c r="G522" s="37">
        <f>G523+G533+G534+G535</f>
        <v>0</v>
      </c>
      <c r="H522" s="37">
        <f>H523+H533+H534+H535</f>
        <v>0</v>
      </c>
    </row>
    <row r="523" spans="1:8" ht="18" hidden="1" x14ac:dyDescent="0.25">
      <c r="A523" s="14" t="str">
        <f t="shared" si="19"/>
        <v>b</v>
      </c>
      <c r="B523" s="19" t="s">
        <v>71</v>
      </c>
      <c r="C523" s="12" t="s">
        <v>1</v>
      </c>
      <c r="D523" s="38">
        <f t="shared" si="20"/>
        <v>0</v>
      </c>
      <c r="E523" s="39">
        <f>E524+E525+E526+E527+E528+E529+E530</f>
        <v>0</v>
      </c>
      <c r="F523" s="39">
        <f>F524+F525+F526+F527+F528+F529+F530</f>
        <v>0</v>
      </c>
      <c r="G523" s="39">
        <f>G524+G525+G526+G527+G528+G529+G530</f>
        <v>0</v>
      </c>
      <c r="H523" s="39">
        <f>H524+H525+H526+H527+H528+H529+H530</f>
        <v>0</v>
      </c>
    </row>
    <row r="524" spans="1:8" ht="18" hidden="1" x14ac:dyDescent="0.25">
      <c r="A524" s="14" t="str">
        <f t="shared" si="19"/>
        <v>b</v>
      </c>
      <c r="B524" s="13" t="s">
        <v>71</v>
      </c>
      <c r="C524" s="18" t="s">
        <v>2</v>
      </c>
      <c r="D524" s="40">
        <f t="shared" si="20"/>
        <v>0</v>
      </c>
      <c r="E524" s="41"/>
      <c r="F524" s="41"/>
      <c r="G524" s="41"/>
      <c r="H524" s="41"/>
    </row>
    <row r="525" spans="1:8" ht="18" hidden="1" x14ac:dyDescent="0.25">
      <c r="A525" s="14" t="str">
        <f t="shared" si="19"/>
        <v>b</v>
      </c>
      <c r="B525" s="13" t="s">
        <v>71</v>
      </c>
      <c r="C525" s="18" t="s">
        <v>3</v>
      </c>
      <c r="D525" s="40">
        <f t="shared" si="20"/>
        <v>0</v>
      </c>
      <c r="E525" s="41"/>
      <c r="F525" s="41"/>
      <c r="G525" s="41"/>
      <c r="H525" s="41"/>
    </row>
    <row r="526" spans="1:8" ht="18" hidden="1" x14ac:dyDescent="0.25">
      <c r="A526" s="14" t="str">
        <f t="shared" si="19"/>
        <v>b</v>
      </c>
      <c r="B526" s="13" t="s">
        <v>71</v>
      </c>
      <c r="C526" s="18" t="s">
        <v>4</v>
      </c>
      <c r="D526" s="40">
        <f t="shared" si="20"/>
        <v>0</v>
      </c>
      <c r="E526" s="41"/>
      <c r="F526" s="41"/>
      <c r="G526" s="41"/>
      <c r="H526" s="41"/>
    </row>
    <row r="527" spans="1:8" ht="18" hidden="1" x14ac:dyDescent="0.25">
      <c r="A527" s="14" t="str">
        <f t="shared" si="19"/>
        <v>b</v>
      </c>
      <c r="B527" s="13" t="s">
        <v>71</v>
      </c>
      <c r="C527" s="17" t="s">
        <v>5</v>
      </c>
      <c r="D527" s="40">
        <f t="shared" si="20"/>
        <v>0</v>
      </c>
      <c r="E527" s="41"/>
      <c r="F527" s="41"/>
      <c r="G527" s="41"/>
      <c r="H527" s="41"/>
    </row>
    <row r="528" spans="1:8" ht="18" hidden="1" x14ac:dyDescent="0.25">
      <c r="A528" s="14" t="str">
        <f t="shared" si="19"/>
        <v>b</v>
      </c>
      <c r="B528" s="13" t="s">
        <v>71</v>
      </c>
      <c r="C528" s="17" t="s">
        <v>6</v>
      </c>
      <c r="D528" s="40">
        <f t="shared" si="20"/>
        <v>0</v>
      </c>
      <c r="E528" s="41"/>
      <c r="F528" s="41"/>
      <c r="G528" s="41"/>
      <c r="H528" s="41"/>
    </row>
    <row r="529" spans="1:8" ht="18" hidden="1" x14ac:dyDescent="0.25">
      <c r="A529" s="14" t="str">
        <f t="shared" si="19"/>
        <v>b</v>
      </c>
      <c r="B529" s="13" t="s">
        <v>71</v>
      </c>
      <c r="C529" s="17" t="s">
        <v>7</v>
      </c>
      <c r="D529" s="40">
        <f t="shared" si="20"/>
        <v>0</v>
      </c>
      <c r="E529" s="41"/>
      <c r="F529" s="41"/>
      <c r="G529" s="41"/>
      <c r="H529" s="41"/>
    </row>
    <row r="530" spans="1:8" ht="18" hidden="1" x14ac:dyDescent="0.25">
      <c r="A530" s="14" t="str">
        <f t="shared" si="19"/>
        <v>b</v>
      </c>
      <c r="B530" s="13" t="s">
        <v>71</v>
      </c>
      <c r="C530" s="17" t="s">
        <v>72</v>
      </c>
      <c r="D530" s="40">
        <f t="shared" si="20"/>
        <v>0</v>
      </c>
      <c r="E530" s="41">
        <f>E531+E532</f>
        <v>0</v>
      </c>
      <c r="F530" s="41">
        <f>F531+F532</f>
        <v>0</v>
      </c>
      <c r="G530" s="41">
        <f>G531+G532</f>
        <v>0</v>
      </c>
      <c r="H530" s="41">
        <f>H531+H532</f>
        <v>0</v>
      </c>
    </row>
    <row r="531" spans="1:8" ht="30" hidden="1" x14ac:dyDescent="0.25">
      <c r="A531" s="14" t="str">
        <f t="shared" si="19"/>
        <v>b</v>
      </c>
      <c r="B531" s="16"/>
      <c r="C531" s="15" t="s">
        <v>73</v>
      </c>
      <c r="D531" s="42">
        <f t="shared" si="20"/>
        <v>0</v>
      </c>
      <c r="E531" s="43"/>
      <c r="F531" s="43"/>
      <c r="G531" s="43"/>
      <c r="H531" s="43"/>
    </row>
    <row r="532" spans="1:8" ht="30" hidden="1" x14ac:dyDescent="0.25">
      <c r="A532" s="14" t="str">
        <f t="shared" si="19"/>
        <v>b</v>
      </c>
      <c r="B532" s="16"/>
      <c r="C532" s="15" t="s">
        <v>74</v>
      </c>
      <c r="D532" s="42">
        <f t="shared" si="20"/>
        <v>0</v>
      </c>
      <c r="E532" s="43"/>
      <c r="F532" s="43"/>
      <c r="G532" s="43"/>
      <c r="H532" s="43"/>
    </row>
    <row r="533" spans="1:8" ht="18" hidden="1" x14ac:dyDescent="0.25">
      <c r="A533" s="14" t="str">
        <f t="shared" si="19"/>
        <v>b</v>
      </c>
      <c r="B533" s="13" t="s">
        <v>71</v>
      </c>
      <c r="C533" s="12" t="s">
        <v>8</v>
      </c>
      <c r="D533" s="38">
        <f t="shared" si="20"/>
        <v>0</v>
      </c>
      <c r="E533" s="39"/>
      <c r="F533" s="39"/>
      <c r="G533" s="39"/>
      <c r="H533" s="39"/>
    </row>
    <row r="534" spans="1:8" ht="18" hidden="1" x14ac:dyDescent="0.25">
      <c r="A534" s="14" t="str">
        <f t="shared" si="19"/>
        <v>b</v>
      </c>
      <c r="B534" s="13" t="s">
        <v>71</v>
      </c>
      <c r="C534" s="12" t="s">
        <v>9</v>
      </c>
      <c r="D534" s="38">
        <f t="shared" si="20"/>
        <v>0</v>
      </c>
      <c r="E534" s="39"/>
      <c r="F534" s="39"/>
      <c r="G534" s="39"/>
      <c r="H534" s="39"/>
    </row>
    <row r="535" spans="1:8" ht="18" hidden="1" x14ac:dyDescent="0.25">
      <c r="A535" s="14" t="str">
        <f t="shared" si="19"/>
        <v>b</v>
      </c>
      <c r="B535" s="13" t="s">
        <v>71</v>
      </c>
      <c r="C535" s="12" t="s">
        <v>10</v>
      </c>
      <c r="D535" s="38">
        <f t="shared" si="20"/>
        <v>0</v>
      </c>
      <c r="E535" s="39"/>
      <c r="F535" s="39"/>
      <c r="G535" s="39"/>
      <c r="H535" s="39"/>
    </row>
    <row r="536" spans="1:8" ht="94.5" hidden="1" customHeight="1" x14ac:dyDescent="0.25">
      <c r="A536" s="14" t="str">
        <f t="shared" si="19"/>
        <v>b</v>
      </c>
      <c r="B536" s="21" t="s">
        <v>154</v>
      </c>
      <c r="C536" s="20" t="s">
        <v>155</v>
      </c>
      <c r="D536" s="37">
        <f t="shared" si="20"/>
        <v>0</v>
      </c>
      <c r="E536" s="37">
        <f>E537+E547+E548+E549</f>
        <v>0</v>
      </c>
      <c r="F536" s="37">
        <f>F537+F547+F548+F549</f>
        <v>0</v>
      </c>
      <c r="G536" s="37">
        <f>G537+G547+G548+G549</f>
        <v>0</v>
      </c>
      <c r="H536" s="37">
        <f>H537+H547+H548+H549</f>
        <v>0</v>
      </c>
    </row>
    <row r="537" spans="1:8" ht="18" hidden="1" x14ac:dyDescent="0.25">
      <c r="A537" s="14" t="str">
        <f t="shared" si="19"/>
        <v>b</v>
      </c>
      <c r="B537" s="19" t="s">
        <v>71</v>
      </c>
      <c r="C537" s="12" t="s">
        <v>1</v>
      </c>
      <c r="D537" s="38">
        <f t="shared" si="20"/>
        <v>0</v>
      </c>
      <c r="E537" s="39">
        <f>E538+E539+E540+E541+E542+E543+E544</f>
        <v>0</v>
      </c>
      <c r="F537" s="39">
        <f>F538+F539+F540+F541+F542+F543+F544</f>
        <v>0</v>
      </c>
      <c r="G537" s="39">
        <f>G538+G539+G540+G541+G542+G543+G544</f>
        <v>0</v>
      </c>
      <c r="H537" s="39">
        <f>H538+H539+H540+H541+H542+H543+H544</f>
        <v>0</v>
      </c>
    </row>
    <row r="538" spans="1:8" ht="18" hidden="1" x14ac:dyDescent="0.25">
      <c r="A538" s="14" t="str">
        <f t="shared" si="19"/>
        <v>b</v>
      </c>
      <c r="B538" s="13" t="s">
        <v>71</v>
      </c>
      <c r="C538" s="18" t="s">
        <v>2</v>
      </c>
      <c r="D538" s="40">
        <f t="shared" si="20"/>
        <v>0</v>
      </c>
      <c r="E538" s="41"/>
      <c r="F538" s="41"/>
      <c r="G538" s="41"/>
      <c r="H538" s="41"/>
    </row>
    <row r="539" spans="1:8" ht="18" hidden="1" x14ac:dyDescent="0.25">
      <c r="A539" s="14" t="str">
        <f t="shared" si="19"/>
        <v>b</v>
      </c>
      <c r="B539" s="13" t="s">
        <v>71</v>
      </c>
      <c r="C539" s="18" t="s">
        <v>3</v>
      </c>
      <c r="D539" s="40">
        <f t="shared" si="20"/>
        <v>0</v>
      </c>
      <c r="E539" s="41"/>
      <c r="F539" s="41"/>
      <c r="G539" s="41"/>
      <c r="H539" s="41"/>
    </row>
    <row r="540" spans="1:8" ht="18" hidden="1" x14ac:dyDescent="0.25">
      <c r="A540" s="14" t="str">
        <f t="shared" si="19"/>
        <v>b</v>
      </c>
      <c r="B540" s="13" t="s">
        <v>71</v>
      </c>
      <c r="C540" s="18" t="s">
        <v>4</v>
      </c>
      <c r="D540" s="40">
        <f t="shared" si="20"/>
        <v>0</v>
      </c>
      <c r="E540" s="41"/>
      <c r="F540" s="41"/>
      <c r="G540" s="41"/>
      <c r="H540" s="41"/>
    </row>
    <row r="541" spans="1:8" ht="18" hidden="1" x14ac:dyDescent="0.25">
      <c r="A541" s="14" t="str">
        <f t="shared" si="19"/>
        <v>b</v>
      </c>
      <c r="B541" s="13" t="s">
        <v>71</v>
      </c>
      <c r="C541" s="17" t="s">
        <v>5</v>
      </c>
      <c r="D541" s="40">
        <f t="shared" si="20"/>
        <v>0</v>
      </c>
      <c r="E541" s="41"/>
      <c r="F541" s="41"/>
      <c r="G541" s="41"/>
      <c r="H541" s="41"/>
    </row>
    <row r="542" spans="1:8" ht="18" hidden="1" x14ac:dyDescent="0.25">
      <c r="A542" s="14" t="str">
        <f t="shared" si="19"/>
        <v>b</v>
      </c>
      <c r="B542" s="13" t="s">
        <v>71</v>
      </c>
      <c r="C542" s="17" t="s">
        <v>6</v>
      </c>
      <c r="D542" s="40">
        <f t="shared" si="20"/>
        <v>0</v>
      </c>
      <c r="E542" s="41"/>
      <c r="F542" s="41"/>
      <c r="G542" s="41"/>
      <c r="H542" s="41"/>
    </row>
    <row r="543" spans="1:8" ht="18" hidden="1" x14ac:dyDescent="0.25">
      <c r="A543" s="14" t="str">
        <f t="shared" si="19"/>
        <v>b</v>
      </c>
      <c r="B543" s="13" t="s">
        <v>71</v>
      </c>
      <c r="C543" s="17" t="s">
        <v>7</v>
      </c>
      <c r="D543" s="40">
        <f t="shared" si="20"/>
        <v>0</v>
      </c>
      <c r="E543" s="41"/>
      <c r="F543" s="41"/>
      <c r="G543" s="41"/>
      <c r="H543" s="41"/>
    </row>
    <row r="544" spans="1:8" ht="18" hidden="1" x14ac:dyDescent="0.25">
      <c r="A544" s="14" t="str">
        <f t="shared" si="19"/>
        <v>b</v>
      </c>
      <c r="B544" s="13" t="s">
        <v>71</v>
      </c>
      <c r="C544" s="17" t="s">
        <v>72</v>
      </c>
      <c r="D544" s="40">
        <f t="shared" si="20"/>
        <v>0</v>
      </c>
      <c r="E544" s="41">
        <f>E545+E546</f>
        <v>0</v>
      </c>
      <c r="F544" s="41">
        <f>F545+F546</f>
        <v>0</v>
      </c>
      <c r="G544" s="41">
        <f>G545+G546</f>
        <v>0</v>
      </c>
      <c r="H544" s="41">
        <f>H545+H546</f>
        <v>0</v>
      </c>
    </row>
    <row r="545" spans="1:8" ht="30" hidden="1" x14ac:dyDescent="0.25">
      <c r="A545" s="14" t="str">
        <f t="shared" si="19"/>
        <v>b</v>
      </c>
      <c r="B545" s="16"/>
      <c r="C545" s="15" t="s">
        <v>73</v>
      </c>
      <c r="D545" s="42">
        <f t="shared" si="20"/>
        <v>0</v>
      </c>
      <c r="E545" s="43"/>
      <c r="F545" s="43"/>
      <c r="G545" s="43"/>
      <c r="H545" s="43"/>
    </row>
    <row r="546" spans="1:8" ht="30" hidden="1" x14ac:dyDescent="0.25">
      <c r="A546" s="14" t="str">
        <f t="shared" si="19"/>
        <v>b</v>
      </c>
      <c r="B546" s="16"/>
      <c r="C546" s="15" t="s">
        <v>74</v>
      </c>
      <c r="D546" s="42">
        <f t="shared" si="20"/>
        <v>0</v>
      </c>
      <c r="E546" s="43"/>
      <c r="F546" s="43"/>
      <c r="G546" s="43"/>
      <c r="H546" s="43"/>
    </row>
    <row r="547" spans="1:8" ht="18" hidden="1" x14ac:dyDescent="0.25">
      <c r="A547" s="14" t="str">
        <f t="shared" si="19"/>
        <v>b</v>
      </c>
      <c r="B547" s="13" t="s">
        <v>71</v>
      </c>
      <c r="C547" s="12" t="s">
        <v>8</v>
      </c>
      <c r="D547" s="38">
        <f t="shared" si="20"/>
        <v>0</v>
      </c>
      <c r="E547" s="39"/>
      <c r="F547" s="39"/>
      <c r="G547" s="39"/>
      <c r="H547" s="39"/>
    </row>
    <row r="548" spans="1:8" ht="18" hidden="1" x14ac:dyDescent="0.25">
      <c r="A548" s="14" t="str">
        <f t="shared" si="19"/>
        <v>b</v>
      </c>
      <c r="B548" s="13" t="s">
        <v>71</v>
      </c>
      <c r="C548" s="12" t="s">
        <v>9</v>
      </c>
      <c r="D548" s="38">
        <f t="shared" si="20"/>
        <v>0</v>
      </c>
      <c r="E548" s="39"/>
      <c r="F548" s="39"/>
      <c r="G548" s="39"/>
      <c r="H548" s="39"/>
    </row>
    <row r="549" spans="1:8" ht="18" hidden="1" x14ac:dyDescent="0.25">
      <c r="A549" s="14" t="str">
        <f t="shared" si="19"/>
        <v>b</v>
      </c>
      <c r="B549" s="13" t="s">
        <v>71</v>
      </c>
      <c r="C549" s="12" t="s">
        <v>10</v>
      </c>
      <c r="D549" s="38">
        <f t="shared" si="20"/>
        <v>0</v>
      </c>
      <c r="E549" s="39"/>
      <c r="F549" s="39"/>
      <c r="G549" s="39"/>
      <c r="H549" s="39"/>
    </row>
    <row r="550" spans="1:8" ht="54" hidden="1" x14ac:dyDescent="0.25">
      <c r="A550" s="14" t="str">
        <f t="shared" si="19"/>
        <v>b</v>
      </c>
      <c r="B550" s="21" t="s">
        <v>158</v>
      </c>
      <c r="C550" s="20" t="s">
        <v>159</v>
      </c>
      <c r="D550" s="37">
        <f t="shared" si="20"/>
        <v>0</v>
      </c>
      <c r="E550" s="37">
        <f>E551+E561+E562+E563</f>
        <v>0</v>
      </c>
      <c r="F550" s="37">
        <f>F551+F561+F562+F563</f>
        <v>0</v>
      </c>
      <c r="G550" s="37">
        <f>G551+G561+G562+G563</f>
        <v>0</v>
      </c>
      <c r="H550" s="37">
        <f>H551+H561+H562+H563</f>
        <v>0</v>
      </c>
    </row>
    <row r="551" spans="1:8" ht="18" hidden="1" x14ac:dyDescent="0.25">
      <c r="A551" s="14" t="str">
        <f t="shared" si="19"/>
        <v>b</v>
      </c>
      <c r="B551" s="19" t="s">
        <v>71</v>
      </c>
      <c r="C551" s="12" t="s">
        <v>1</v>
      </c>
      <c r="D551" s="38">
        <f t="shared" si="20"/>
        <v>0</v>
      </c>
      <c r="E551" s="39">
        <f>E552+E553+E554+E555+E556+E557+E558</f>
        <v>0</v>
      </c>
      <c r="F551" s="39">
        <f>F552+F553+F554+F555+F556+F557+F558</f>
        <v>0</v>
      </c>
      <c r="G551" s="39">
        <f>G552+G553+G554+G555+G556+G557+G558</f>
        <v>0</v>
      </c>
      <c r="H551" s="39">
        <f>H552+H553+H554+H555+H556+H557+H558</f>
        <v>0</v>
      </c>
    </row>
    <row r="552" spans="1:8" ht="18" hidden="1" x14ac:dyDescent="0.25">
      <c r="A552" s="14" t="str">
        <f t="shared" si="19"/>
        <v>b</v>
      </c>
      <c r="B552" s="13" t="s">
        <v>71</v>
      </c>
      <c r="C552" s="18" t="s">
        <v>2</v>
      </c>
      <c r="D552" s="40">
        <f t="shared" si="20"/>
        <v>0</v>
      </c>
      <c r="E552" s="41"/>
      <c r="F552" s="41"/>
      <c r="G552" s="41"/>
      <c r="H552" s="41"/>
    </row>
    <row r="553" spans="1:8" ht="18" hidden="1" x14ac:dyDescent="0.25">
      <c r="A553" s="14" t="str">
        <f t="shared" si="19"/>
        <v>b</v>
      </c>
      <c r="B553" s="13" t="s">
        <v>71</v>
      </c>
      <c r="C553" s="18" t="s">
        <v>3</v>
      </c>
      <c r="D553" s="40">
        <f t="shared" si="20"/>
        <v>0</v>
      </c>
      <c r="E553" s="41"/>
      <c r="F553" s="41"/>
      <c r="G553" s="41"/>
      <c r="H553" s="41"/>
    </row>
    <row r="554" spans="1:8" ht="18" hidden="1" x14ac:dyDescent="0.25">
      <c r="A554" s="14" t="str">
        <f t="shared" si="19"/>
        <v>b</v>
      </c>
      <c r="B554" s="13" t="s">
        <v>71</v>
      </c>
      <c r="C554" s="18" t="s">
        <v>4</v>
      </c>
      <c r="D554" s="40">
        <f t="shared" si="20"/>
        <v>0</v>
      </c>
      <c r="E554" s="41"/>
      <c r="F554" s="41"/>
      <c r="G554" s="41"/>
      <c r="H554" s="41"/>
    </row>
    <row r="555" spans="1:8" ht="18" hidden="1" x14ac:dyDescent="0.25">
      <c r="A555" s="14" t="str">
        <f t="shared" si="19"/>
        <v>b</v>
      </c>
      <c r="B555" s="13" t="s">
        <v>71</v>
      </c>
      <c r="C555" s="17" t="s">
        <v>5</v>
      </c>
      <c r="D555" s="40">
        <f t="shared" si="20"/>
        <v>0</v>
      </c>
      <c r="E555" s="41"/>
      <c r="F555" s="41"/>
      <c r="G555" s="41"/>
      <c r="H555" s="41"/>
    </row>
    <row r="556" spans="1:8" ht="18" hidden="1" x14ac:dyDescent="0.25">
      <c r="A556" s="14" t="str">
        <f t="shared" si="19"/>
        <v>b</v>
      </c>
      <c r="B556" s="13" t="s">
        <v>71</v>
      </c>
      <c r="C556" s="17" t="s">
        <v>6</v>
      </c>
      <c r="D556" s="40">
        <f t="shared" si="20"/>
        <v>0</v>
      </c>
      <c r="E556" s="41"/>
      <c r="F556" s="41"/>
      <c r="G556" s="41"/>
      <c r="H556" s="41"/>
    </row>
    <row r="557" spans="1:8" ht="18" hidden="1" x14ac:dyDescent="0.25">
      <c r="A557" s="14" t="str">
        <f t="shared" si="19"/>
        <v>b</v>
      </c>
      <c r="B557" s="13" t="s">
        <v>71</v>
      </c>
      <c r="C557" s="17" t="s">
        <v>7</v>
      </c>
      <c r="D557" s="40">
        <f t="shared" si="20"/>
        <v>0</v>
      </c>
      <c r="E557" s="41"/>
      <c r="F557" s="41"/>
      <c r="G557" s="41"/>
      <c r="H557" s="41"/>
    </row>
    <row r="558" spans="1:8" ht="18" hidden="1" x14ac:dyDescent="0.25">
      <c r="A558" s="14" t="str">
        <f t="shared" si="19"/>
        <v>b</v>
      </c>
      <c r="B558" s="13" t="s">
        <v>71</v>
      </c>
      <c r="C558" s="17" t="s">
        <v>72</v>
      </c>
      <c r="D558" s="40">
        <f t="shared" si="20"/>
        <v>0</v>
      </c>
      <c r="E558" s="41">
        <f>E559+E560</f>
        <v>0</v>
      </c>
      <c r="F558" s="41">
        <f>F559+F560</f>
        <v>0</v>
      </c>
      <c r="G558" s="41">
        <f>G559+G560</f>
        <v>0</v>
      </c>
      <c r="H558" s="41">
        <f>H559+H560</f>
        <v>0</v>
      </c>
    </row>
    <row r="559" spans="1:8" ht="30" hidden="1" x14ac:dyDescent="0.25">
      <c r="A559" s="14" t="str">
        <f t="shared" si="19"/>
        <v>b</v>
      </c>
      <c r="B559" s="16"/>
      <c r="C559" s="15" t="s">
        <v>73</v>
      </c>
      <c r="D559" s="42">
        <f t="shared" si="20"/>
        <v>0</v>
      </c>
      <c r="E559" s="43"/>
      <c r="F559" s="43"/>
      <c r="G559" s="43"/>
      <c r="H559" s="43"/>
    </row>
    <row r="560" spans="1:8" ht="30" hidden="1" x14ac:dyDescent="0.25">
      <c r="A560" s="14" t="str">
        <f t="shared" si="19"/>
        <v>b</v>
      </c>
      <c r="B560" s="16"/>
      <c r="C560" s="15" t="s">
        <v>74</v>
      </c>
      <c r="D560" s="42">
        <f t="shared" si="20"/>
        <v>0</v>
      </c>
      <c r="E560" s="43"/>
      <c r="F560" s="43"/>
      <c r="G560" s="43"/>
      <c r="H560" s="43"/>
    </row>
    <row r="561" spans="1:8" ht="18" hidden="1" x14ac:dyDescent="0.25">
      <c r="A561" s="14" t="str">
        <f t="shared" si="19"/>
        <v>b</v>
      </c>
      <c r="B561" s="13" t="s">
        <v>71</v>
      </c>
      <c r="C561" s="12" t="s">
        <v>8</v>
      </c>
      <c r="D561" s="38">
        <f t="shared" si="20"/>
        <v>0</v>
      </c>
      <c r="E561" s="39"/>
      <c r="F561" s="39"/>
      <c r="G561" s="39"/>
      <c r="H561" s="39"/>
    </row>
    <row r="562" spans="1:8" ht="18" hidden="1" x14ac:dyDescent="0.25">
      <c r="A562" s="14" t="str">
        <f t="shared" si="19"/>
        <v>b</v>
      </c>
      <c r="B562" s="13" t="s">
        <v>71</v>
      </c>
      <c r="C562" s="12" t="s">
        <v>9</v>
      </c>
      <c r="D562" s="38">
        <f t="shared" si="20"/>
        <v>0</v>
      </c>
      <c r="E562" s="39"/>
      <c r="F562" s="39"/>
      <c r="G562" s="39"/>
      <c r="H562" s="39"/>
    </row>
    <row r="563" spans="1:8" ht="18" hidden="1" x14ac:dyDescent="0.25">
      <c r="A563" s="14" t="str">
        <f t="shared" si="19"/>
        <v>b</v>
      </c>
      <c r="B563" s="13" t="s">
        <v>71</v>
      </c>
      <c r="C563" s="12" t="s">
        <v>10</v>
      </c>
      <c r="D563" s="38">
        <f t="shared" si="20"/>
        <v>0</v>
      </c>
      <c r="E563" s="39"/>
      <c r="F563" s="39"/>
      <c r="G563" s="39"/>
      <c r="H563" s="39"/>
    </row>
    <row r="564" spans="1:8" ht="54" hidden="1" x14ac:dyDescent="0.25">
      <c r="A564" s="14" t="str">
        <f t="shared" si="19"/>
        <v>b</v>
      </c>
      <c r="B564" s="21" t="s">
        <v>160</v>
      </c>
      <c r="C564" s="20" t="s">
        <v>161</v>
      </c>
      <c r="D564" s="37">
        <f t="shared" si="20"/>
        <v>0</v>
      </c>
      <c r="E564" s="37">
        <f>E565+E575+E576+E577</f>
        <v>0</v>
      </c>
      <c r="F564" s="37">
        <f>F565+F575+F576+F577</f>
        <v>0</v>
      </c>
      <c r="G564" s="37">
        <f>G565+G575+G576+G577</f>
        <v>0</v>
      </c>
      <c r="H564" s="37">
        <f>H565+H575+H576+H577</f>
        <v>0</v>
      </c>
    </row>
    <row r="565" spans="1:8" ht="18" hidden="1" x14ac:dyDescent="0.25">
      <c r="A565" s="14" t="str">
        <f t="shared" si="19"/>
        <v>b</v>
      </c>
      <c r="B565" s="19" t="s">
        <v>71</v>
      </c>
      <c r="C565" s="12" t="s">
        <v>1</v>
      </c>
      <c r="D565" s="38">
        <f t="shared" si="20"/>
        <v>0</v>
      </c>
      <c r="E565" s="39">
        <f>E566+E567+E568+E569+E570+E571+E572</f>
        <v>0</v>
      </c>
      <c r="F565" s="39">
        <f>F566+F567+F568+F569+F570+F571+F572</f>
        <v>0</v>
      </c>
      <c r="G565" s="39">
        <f>G566+G567+G568+G569+G570+G571+G572</f>
        <v>0</v>
      </c>
      <c r="H565" s="39">
        <f>H566+H567+H568+H569+H570+H571+H572</f>
        <v>0</v>
      </c>
    </row>
    <row r="566" spans="1:8" ht="18" hidden="1" x14ac:dyDescent="0.25">
      <c r="A566" s="14" t="str">
        <f t="shared" si="19"/>
        <v>b</v>
      </c>
      <c r="B566" s="13" t="s">
        <v>71</v>
      </c>
      <c r="C566" s="18" t="s">
        <v>2</v>
      </c>
      <c r="D566" s="40">
        <f t="shared" si="20"/>
        <v>0</v>
      </c>
      <c r="E566" s="41"/>
      <c r="F566" s="41"/>
      <c r="G566" s="41"/>
      <c r="H566" s="41"/>
    </row>
    <row r="567" spans="1:8" ht="18" hidden="1" x14ac:dyDescent="0.25">
      <c r="A567" s="14" t="str">
        <f t="shared" si="19"/>
        <v>b</v>
      </c>
      <c r="B567" s="13" t="s">
        <v>71</v>
      </c>
      <c r="C567" s="18" t="s">
        <v>3</v>
      </c>
      <c r="D567" s="40">
        <f t="shared" si="20"/>
        <v>0</v>
      </c>
      <c r="E567" s="41"/>
      <c r="F567" s="41"/>
      <c r="G567" s="41"/>
      <c r="H567" s="41"/>
    </row>
    <row r="568" spans="1:8" ht="18" hidden="1" x14ac:dyDescent="0.25">
      <c r="A568" s="14" t="str">
        <f t="shared" si="19"/>
        <v>b</v>
      </c>
      <c r="B568" s="13" t="s">
        <v>71</v>
      </c>
      <c r="C568" s="18" t="s">
        <v>4</v>
      </c>
      <c r="D568" s="40">
        <f t="shared" si="20"/>
        <v>0</v>
      </c>
      <c r="E568" s="41"/>
      <c r="F568" s="41"/>
      <c r="G568" s="41"/>
      <c r="H568" s="41"/>
    </row>
    <row r="569" spans="1:8" ht="18" hidden="1" x14ac:dyDescent="0.25">
      <c r="A569" s="14" t="str">
        <f t="shared" si="19"/>
        <v>b</v>
      </c>
      <c r="B569" s="13" t="s">
        <v>71</v>
      </c>
      <c r="C569" s="17" t="s">
        <v>5</v>
      </c>
      <c r="D569" s="40">
        <f t="shared" si="20"/>
        <v>0</v>
      </c>
      <c r="E569" s="41"/>
      <c r="F569" s="41"/>
      <c r="G569" s="41"/>
      <c r="H569" s="41"/>
    </row>
    <row r="570" spans="1:8" ht="18" hidden="1" x14ac:dyDescent="0.25">
      <c r="A570" s="14" t="str">
        <f t="shared" si="19"/>
        <v>b</v>
      </c>
      <c r="B570" s="13" t="s">
        <v>71</v>
      </c>
      <c r="C570" s="17" t="s">
        <v>6</v>
      </c>
      <c r="D570" s="40">
        <f t="shared" si="20"/>
        <v>0</v>
      </c>
      <c r="E570" s="41"/>
      <c r="F570" s="41"/>
      <c r="G570" s="41"/>
      <c r="H570" s="41"/>
    </row>
    <row r="571" spans="1:8" ht="18" hidden="1" x14ac:dyDescent="0.25">
      <c r="A571" s="14" t="str">
        <f t="shared" si="19"/>
        <v>b</v>
      </c>
      <c r="B571" s="13" t="s">
        <v>71</v>
      </c>
      <c r="C571" s="17" t="s">
        <v>7</v>
      </c>
      <c r="D571" s="40">
        <f t="shared" si="20"/>
        <v>0</v>
      </c>
      <c r="E571" s="41"/>
      <c r="F571" s="41"/>
      <c r="G571" s="41"/>
      <c r="H571" s="41"/>
    </row>
    <row r="572" spans="1:8" ht="18" hidden="1" x14ac:dyDescent="0.25">
      <c r="A572" s="14" t="str">
        <f t="shared" si="19"/>
        <v>b</v>
      </c>
      <c r="B572" s="13" t="s">
        <v>71</v>
      </c>
      <c r="C572" s="17" t="s">
        <v>72</v>
      </c>
      <c r="D572" s="40">
        <f t="shared" si="20"/>
        <v>0</v>
      </c>
      <c r="E572" s="41">
        <f>E573+E574</f>
        <v>0</v>
      </c>
      <c r="F572" s="41">
        <f>F573+F574</f>
        <v>0</v>
      </c>
      <c r="G572" s="41">
        <f>G573+G574</f>
        <v>0</v>
      </c>
      <c r="H572" s="41">
        <f>H573+H574</f>
        <v>0</v>
      </c>
    </row>
    <row r="573" spans="1:8" ht="30" hidden="1" x14ac:dyDescent="0.25">
      <c r="A573" s="14" t="str">
        <f t="shared" si="19"/>
        <v>b</v>
      </c>
      <c r="B573" s="16"/>
      <c r="C573" s="15" t="s">
        <v>73</v>
      </c>
      <c r="D573" s="42">
        <f t="shared" si="20"/>
        <v>0</v>
      </c>
      <c r="E573" s="43"/>
      <c r="F573" s="43"/>
      <c r="G573" s="43"/>
      <c r="H573" s="43"/>
    </row>
    <row r="574" spans="1:8" ht="30" hidden="1" x14ac:dyDescent="0.25">
      <c r="A574" s="14" t="str">
        <f t="shared" si="19"/>
        <v>b</v>
      </c>
      <c r="B574" s="16"/>
      <c r="C574" s="15" t="s">
        <v>74</v>
      </c>
      <c r="D574" s="42">
        <f t="shared" si="20"/>
        <v>0</v>
      </c>
      <c r="E574" s="43"/>
      <c r="F574" s="43"/>
      <c r="G574" s="43"/>
      <c r="H574" s="43"/>
    </row>
    <row r="575" spans="1:8" ht="18" hidden="1" x14ac:dyDescent="0.25">
      <c r="A575" s="14" t="str">
        <f t="shared" si="19"/>
        <v>b</v>
      </c>
      <c r="B575" s="13" t="s">
        <v>71</v>
      </c>
      <c r="C575" s="12" t="s">
        <v>8</v>
      </c>
      <c r="D575" s="38">
        <f t="shared" si="20"/>
        <v>0</v>
      </c>
      <c r="E575" s="39"/>
      <c r="F575" s="39"/>
      <c r="G575" s="39"/>
      <c r="H575" s="39"/>
    </row>
    <row r="576" spans="1:8" ht="18" hidden="1" x14ac:dyDescent="0.25">
      <c r="A576" s="14" t="str">
        <f t="shared" si="19"/>
        <v>b</v>
      </c>
      <c r="B576" s="13" t="s">
        <v>71</v>
      </c>
      <c r="C576" s="12" t="s">
        <v>9</v>
      </c>
      <c r="D576" s="38">
        <f t="shared" si="20"/>
        <v>0</v>
      </c>
      <c r="E576" s="39"/>
      <c r="F576" s="39"/>
      <c r="G576" s="39"/>
      <c r="H576" s="39"/>
    </row>
    <row r="577" spans="1:8" ht="18" hidden="1" x14ac:dyDescent="0.25">
      <c r="A577" s="14" t="str">
        <f t="shared" si="19"/>
        <v>b</v>
      </c>
      <c r="B577" s="13" t="s">
        <v>71</v>
      </c>
      <c r="C577" s="12" t="s">
        <v>10</v>
      </c>
      <c r="D577" s="38">
        <f t="shared" si="20"/>
        <v>0</v>
      </c>
      <c r="E577" s="39"/>
      <c r="F577" s="39"/>
      <c r="G577" s="39"/>
      <c r="H577" s="39"/>
    </row>
    <row r="578" spans="1:8" ht="54" hidden="1" x14ac:dyDescent="0.25">
      <c r="A578" s="14" t="str">
        <f t="shared" si="19"/>
        <v>b</v>
      </c>
      <c r="B578" s="21" t="s">
        <v>162</v>
      </c>
      <c r="C578" s="20" t="s">
        <v>163</v>
      </c>
      <c r="D578" s="37">
        <f t="shared" si="20"/>
        <v>0</v>
      </c>
      <c r="E578" s="37">
        <f>E579+E589+E590+E591</f>
        <v>0</v>
      </c>
      <c r="F578" s="37">
        <f>F579+F589+F590+F591</f>
        <v>0</v>
      </c>
      <c r="G578" s="37">
        <f>G579+G589+G590+G591</f>
        <v>0</v>
      </c>
      <c r="H578" s="37">
        <f>H579+H589+H590+H591</f>
        <v>0</v>
      </c>
    </row>
    <row r="579" spans="1:8" ht="18" hidden="1" x14ac:dyDescent="0.25">
      <c r="A579" s="14" t="str">
        <f t="shared" si="19"/>
        <v>b</v>
      </c>
      <c r="B579" s="19" t="s">
        <v>71</v>
      </c>
      <c r="C579" s="12" t="s">
        <v>1</v>
      </c>
      <c r="D579" s="38">
        <f t="shared" si="20"/>
        <v>0</v>
      </c>
      <c r="E579" s="39">
        <f>E580+E581+E582+E583+E584+E585+E586</f>
        <v>0</v>
      </c>
      <c r="F579" s="39">
        <f>F580+F581+F582+F583+F584+F585+F586</f>
        <v>0</v>
      </c>
      <c r="G579" s="39">
        <f>G580+G581+G582+G583+G584+G585+G586</f>
        <v>0</v>
      </c>
      <c r="H579" s="39">
        <f>H580+H581+H582+H583+H584+H585+H586</f>
        <v>0</v>
      </c>
    </row>
    <row r="580" spans="1:8" ht="18" hidden="1" x14ac:dyDescent="0.25">
      <c r="A580" s="14" t="str">
        <f t="shared" si="19"/>
        <v>b</v>
      </c>
      <c r="B580" s="13" t="s">
        <v>71</v>
      </c>
      <c r="C580" s="18" t="s">
        <v>2</v>
      </c>
      <c r="D580" s="40">
        <f t="shared" si="20"/>
        <v>0</v>
      </c>
      <c r="E580" s="41"/>
      <c r="F580" s="41"/>
      <c r="G580" s="41"/>
      <c r="H580" s="41"/>
    </row>
    <row r="581" spans="1:8" ht="18" hidden="1" x14ac:dyDescent="0.25">
      <c r="A581" s="14" t="str">
        <f t="shared" ref="A581:A644" si="21">IF(OR(E581&lt;&gt;0,F581&lt;&gt;0,G581&lt;&gt;0,H581&lt;&gt;0),"a","b")</f>
        <v>b</v>
      </c>
      <c r="B581" s="13" t="s">
        <v>71</v>
      </c>
      <c r="C581" s="18" t="s">
        <v>3</v>
      </c>
      <c r="D581" s="40">
        <f t="shared" si="20"/>
        <v>0</v>
      </c>
      <c r="E581" s="41"/>
      <c r="F581" s="41"/>
      <c r="G581" s="41"/>
      <c r="H581" s="41"/>
    </row>
    <row r="582" spans="1:8" ht="18" hidden="1" x14ac:dyDescent="0.25">
      <c r="A582" s="14" t="str">
        <f t="shared" si="21"/>
        <v>b</v>
      </c>
      <c r="B582" s="13" t="s">
        <v>71</v>
      </c>
      <c r="C582" s="18" t="s">
        <v>4</v>
      </c>
      <c r="D582" s="40">
        <f t="shared" ref="D582:D645" si="22">E582+F582+G582+H582</f>
        <v>0</v>
      </c>
      <c r="E582" s="41"/>
      <c r="F582" s="41"/>
      <c r="G582" s="41"/>
      <c r="H582" s="41"/>
    </row>
    <row r="583" spans="1:8" ht="18" hidden="1" x14ac:dyDescent="0.25">
      <c r="A583" s="14" t="str">
        <f t="shared" si="21"/>
        <v>b</v>
      </c>
      <c r="B583" s="13" t="s">
        <v>71</v>
      </c>
      <c r="C583" s="17" t="s">
        <v>5</v>
      </c>
      <c r="D583" s="40">
        <f t="shared" si="22"/>
        <v>0</v>
      </c>
      <c r="E583" s="41"/>
      <c r="F583" s="41"/>
      <c r="G583" s="41"/>
      <c r="H583" s="41"/>
    </row>
    <row r="584" spans="1:8" ht="18" hidden="1" x14ac:dyDescent="0.25">
      <c r="A584" s="14" t="str">
        <f t="shared" si="21"/>
        <v>b</v>
      </c>
      <c r="B584" s="13" t="s">
        <v>71</v>
      </c>
      <c r="C584" s="17" t="s">
        <v>6</v>
      </c>
      <c r="D584" s="40">
        <f t="shared" si="22"/>
        <v>0</v>
      </c>
      <c r="E584" s="41"/>
      <c r="F584" s="41"/>
      <c r="G584" s="41"/>
      <c r="H584" s="41"/>
    </row>
    <row r="585" spans="1:8" ht="18" hidden="1" x14ac:dyDescent="0.25">
      <c r="A585" s="14" t="str">
        <f t="shared" si="21"/>
        <v>b</v>
      </c>
      <c r="B585" s="13" t="s">
        <v>71</v>
      </c>
      <c r="C585" s="17" t="s">
        <v>7</v>
      </c>
      <c r="D585" s="40">
        <f t="shared" si="22"/>
        <v>0</v>
      </c>
      <c r="E585" s="41"/>
      <c r="F585" s="41"/>
      <c r="G585" s="41"/>
      <c r="H585" s="41"/>
    </row>
    <row r="586" spans="1:8" ht="18" hidden="1" x14ac:dyDescent="0.25">
      <c r="A586" s="14" t="str">
        <f t="shared" si="21"/>
        <v>b</v>
      </c>
      <c r="B586" s="13" t="s">
        <v>71</v>
      </c>
      <c r="C586" s="17" t="s">
        <v>72</v>
      </c>
      <c r="D586" s="40">
        <f t="shared" si="22"/>
        <v>0</v>
      </c>
      <c r="E586" s="41">
        <f>E587+E588</f>
        <v>0</v>
      </c>
      <c r="F586" s="41">
        <f>F587+F588</f>
        <v>0</v>
      </c>
      <c r="G586" s="41">
        <f>G587+G588</f>
        <v>0</v>
      </c>
      <c r="H586" s="41">
        <f>H587+H588</f>
        <v>0</v>
      </c>
    </row>
    <row r="587" spans="1:8" ht="30" hidden="1" x14ac:dyDescent="0.25">
      <c r="A587" s="14" t="str">
        <f t="shared" si="21"/>
        <v>b</v>
      </c>
      <c r="B587" s="16"/>
      <c r="C587" s="15" t="s">
        <v>73</v>
      </c>
      <c r="D587" s="42">
        <f t="shared" si="22"/>
        <v>0</v>
      </c>
      <c r="E587" s="43"/>
      <c r="F587" s="43"/>
      <c r="G587" s="43"/>
      <c r="H587" s="43"/>
    </row>
    <row r="588" spans="1:8" ht="30" hidden="1" x14ac:dyDescent="0.25">
      <c r="A588" s="14" t="str">
        <f t="shared" si="21"/>
        <v>b</v>
      </c>
      <c r="B588" s="16"/>
      <c r="C588" s="15" t="s">
        <v>74</v>
      </c>
      <c r="D588" s="42">
        <f t="shared" si="22"/>
        <v>0</v>
      </c>
      <c r="E588" s="43"/>
      <c r="F588" s="43"/>
      <c r="G588" s="43"/>
      <c r="H588" s="43"/>
    </row>
    <row r="589" spans="1:8" ht="18" hidden="1" x14ac:dyDescent="0.25">
      <c r="A589" s="14" t="str">
        <f t="shared" si="21"/>
        <v>b</v>
      </c>
      <c r="B589" s="13" t="s">
        <v>71</v>
      </c>
      <c r="C589" s="12" t="s">
        <v>8</v>
      </c>
      <c r="D589" s="38">
        <f t="shared" si="22"/>
        <v>0</v>
      </c>
      <c r="E589" s="39"/>
      <c r="F589" s="39"/>
      <c r="G589" s="39"/>
      <c r="H589" s="39"/>
    </row>
    <row r="590" spans="1:8" ht="18" hidden="1" x14ac:dyDescent="0.25">
      <c r="A590" s="14" t="str">
        <f t="shared" si="21"/>
        <v>b</v>
      </c>
      <c r="B590" s="13" t="s">
        <v>71</v>
      </c>
      <c r="C590" s="12" t="s">
        <v>9</v>
      </c>
      <c r="D590" s="38">
        <f t="shared" si="22"/>
        <v>0</v>
      </c>
      <c r="E590" s="39"/>
      <c r="F590" s="39"/>
      <c r="G590" s="39"/>
      <c r="H590" s="39"/>
    </row>
    <row r="591" spans="1:8" ht="18" hidden="1" x14ac:dyDescent="0.25">
      <c r="A591" s="14" t="str">
        <f t="shared" si="21"/>
        <v>b</v>
      </c>
      <c r="B591" s="13" t="s">
        <v>71</v>
      </c>
      <c r="C591" s="12" t="s">
        <v>10</v>
      </c>
      <c r="D591" s="38">
        <f t="shared" si="22"/>
        <v>0</v>
      </c>
      <c r="E591" s="39"/>
      <c r="F591" s="39"/>
      <c r="G591" s="39"/>
      <c r="H591" s="39"/>
    </row>
    <row r="592" spans="1:8" ht="54" hidden="1" x14ac:dyDescent="0.25">
      <c r="A592" s="14" t="str">
        <f t="shared" si="21"/>
        <v>b</v>
      </c>
      <c r="B592" s="21" t="s">
        <v>164</v>
      </c>
      <c r="C592" s="20" t="s">
        <v>165</v>
      </c>
      <c r="D592" s="37">
        <f t="shared" si="22"/>
        <v>0</v>
      </c>
      <c r="E592" s="37">
        <f>E593+E603+E604+E605</f>
        <v>0</v>
      </c>
      <c r="F592" s="37">
        <f>F593+F603+F604+F605</f>
        <v>0</v>
      </c>
      <c r="G592" s="37">
        <f>G593+G603+G604+G605</f>
        <v>0</v>
      </c>
      <c r="H592" s="37">
        <f>H593+H603+H604+H605</f>
        <v>0</v>
      </c>
    </row>
    <row r="593" spans="1:8" ht="18" hidden="1" x14ac:dyDescent="0.25">
      <c r="A593" s="14" t="str">
        <f t="shared" si="21"/>
        <v>b</v>
      </c>
      <c r="B593" s="19" t="s">
        <v>71</v>
      </c>
      <c r="C593" s="12" t="s">
        <v>1</v>
      </c>
      <c r="D593" s="38">
        <f t="shared" si="22"/>
        <v>0</v>
      </c>
      <c r="E593" s="39">
        <f>E594+E595+E596+E597+E598+E599+E600</f>
        <v>0</v>
      </c>
      <c r="F593" s="39">
        <f>F594+F595+F596+F597+F598+F599+F600</f>
        <v>0</v>
      </c>
      <c r="G593" s="39">
        <f>G594+G595+G596+G597+G598+G599+G600</f>
        <v>0</v>
      </c>
      <c r="H593" s="39">
        <f>H594+H595+H596+H597+H598+H599+H600</f>
        <v>0</v>
      </c>
    </row>
    <row r="594" spans="1:8" ht="18" hidden="1" x14ac:dyDescent="0.25">
      <c r="A594" s="14" t="str">
        <f t="shared" si="21"/>
        <v>b</v>
      </c>
      <c r="B594" s="13" t="s">
        <v>71</v>
      </c>
      <c r="C594" s="18" t="s">
        <v>2</v>
      </c>
      <c r="D594" s="40">
        <f t="shared" si="22"/>
        <v>0</v>
      </c>
      <c r="E594" s="41"/>
      <c r="F594" s="41"/>
      <c r="G594" s="41"/>
      <c r="H594" s="41"/>
    </row>
    <row r="595" spans="1:8" ht="18" hidden="1" x14ac:dyDescent="0.25">
      <c r="A595" s="14" t="str">
        <f t="shared" si="21"/>
        <v>b</v>
      </c>
      <c r="B595" s="13" t="s">
        <v>71</v>
      </c>
      <c r="C595" s="18" t="s">
        <v>3</v>
      </c>
      <c r="D595" s="40">
        <f t="shared" si="22"/>
        <v>0</v>
      </c>
      <c r="E595" s="41"/>
      <c r="F595" s="41"/>
      <c r="G595" s="41"/>
      <c r="H595" s="41"/>
    </row>
    <row r="596" spans="1:8" ht="18" hidden="1" x14ac:dyDescent="0.25">
      <c r="A596" s="14" t="str">
        <f t="shared" si="21"/>
        <v>b</v>
      </c>
      <c r="B596" s="13" t="s">
        <v>71</v>
      </c>
      <c r="C596" s="18" t="s">
        <v>4</v>
      </c>
      <c r="D596" s="40">
        <f t="shared" si="22"/>
        <v>0</v>
      </c>
      <c r="E596" s="41"/>
      <c r="F596" s="41"/>
      <c r="G596" s="41"/>
      <c r="H596" s="41"/>
    </row>
    <row r="597" spans="1:8" ht="18" hidden="1" x14ac:dyDescent="0.25">
      <c r="A597" s="14" t="str">
        <f t="shared" si="21"/>
        <v>b</v>
      </c>
      <c r="B597" s="13" t="s">
        <v>71</v>
      </c>
      <c r="C597" s="17" t="s">
        <v>5</v>
      </c>
      <c r="D597" s="40">
        <f t="shared" si="22"/>
        <v>0</v>
      </c>
      <c r="E597" s="41"/>
      <c r="F597" s="41"/>
      <c r="G597" s="41"/>
      <c r="H597" s="41"/>
    </row>
    <row r="598" spans="1:8" ht="18" hidden="1" x14ac:dyDescent="0.25">
      <c r="A598" s="14" t="str">
        <f t="shared" si="21"/>
        <v>b</v>
      </c>
      <c r="B598" s="13" t="s">
        <v>71</v>
      </c>
      <c r="C598" s="17" t="s">
        <v>6</v>
      </c>
      <c r="D598" s="40">
        <f t="shared" si="22"/>
        <v>0</v>
      </c>
      <c r="E598" s="41"/>
      <c r="F598" s="41"/>
      <c r="G598" s="41"/>
      <c r="H598" s="41"/>
    </row>
    <row r="599" spans="1:8" ht="18" hidden="1" x14ac:dyDescent="0.25">
      <c r="A599" s="14" t="str">
        <f t="shared" si="21"/>
        <v>b</v>
      </c>
      <c r="B599" s="13" t="s">
        <v>71</v>
      </c>
      <c r="C599" s="17" t="s">
        <v>7</v>
      </c>
      <c r="D599" s="40">
        <f t="shared" si="22"/>
        <v>0</v>
      </c>
      <c r="E599" s="41"/>
      <c r="F599" s="41"/>
      <c r="G599" s="41"/>
      <c r="H599" s="41"/>
    </row>
    <row r="600" spans="1:8" ht="18" hidden="1" x14ac:dyDescent="0.25">
      <c r="A600" s="14" t="str">
        <f t="shared" si="21"/>
        <v>b</v>
      </c>
      <c r="B600" s="13" t="s">
        <v>71</v>
      </c>
      <c r="C600" s="17" t="s">
        <v>72</v>
      </c>
      <c r="D600" s="40">
        <f t="shared" si="22"/>
        <v>0</v>
      </c>
      <c r="E600" s="41">
        <f>E601+E602</f>
        <v>0</v>
      </c>
      <c r="F600" s="41">
        <f>F601+F602</f>
        <v>0</v>
      </c>
      <c r="G600" s="41">
        <f>G601+G602</f>
        <v>0</v>
      </c>
      <c r="H600" s="41">
        <f>H601+H602</f>
        <v>0</v>
      </c>
    </row>
    <row r="601" spans="1:8" ht="30" hidden="1" x14ac:dyDescent="0.25">
      <c r="A601" s="14" t="str">
        <f t="shared" si="21"/>
        <v>b</v>
      </c>
      <c r="B601" s="16"/>
      <c r="C601" s="15" t="s">
        <v>73</v>
      </c>
      <c r="D601" s="42">
        <f t="shared" si="22"/>
        <v>0</v>
      </c>
      <c r="E601" s="43"/>
      <c r="F601" s="43"/>
      <c r="G601" s="43"/>
      <c r="H601" s="43"/>
    </row>
    <row r="602" spans="1:8" ht="30" hidden="1" x14ac:dyDescent="0.25">
      <c r="A602" s="14" t="str">
        <f t="shared" si="21"/>
        <v>b</v>
      </c>
      <c r="B602" s="16"/>
      <c r="C602" s="15" t="s">
        <v>74</v>
      </c>
      <c r="D602" s="42">
        <f t="shared" si="22"/>
        <v>0</v>
      </c>
      <c r="E602" s="43"/>
      <c r="F602" s="43"/>
      <c r="G602" s="43"/>
      <c r="H602" s="43"/>
    </row>
    <row r="603" spans="1:8" ht="18" hidden="1" x14ac:dyDescent="0.25">
      <c r="A603" s="14" t="str">
        <f t="shared" si="21"/>
        <v>b</v>
      </c>
      <c r="B603" s="13" t="s">
        <v>71</v>
      </c>
      <c r="C603" s="12" t="s">
        <v>8</v>
      </c>
      <c r="D603" s="38">
        <f t="shared" si="22"/>
        <v>0</v>
      </c>
      <c r="E603" s="39"/>
      <c r="F603" s="39"/>
      <c r="G603" s="39"/>
      <c r="H603" s="39"/>
    </row>
    <row r="604" spans="1:8" ht="18" hidden="1" x14ac:dyDescent="0.25">
      <c r="A604" s="14" t="str">
        <f t="shared" si="21"/>
        <v>b</v>
      </c>
      <c r="B604" s="13" t="s">
        <v>71</v>
      </c>
      <c r="C604" s="12" t="s">
        <v>9</v>
      </c>
      <c r="D604" s="38">
        <f t="shared" si="22"/>
        <v>0</v>
      </c>
      <c r="E604" s="39"/>
      <c r="F604" s="39"/>
      <c r="G604" s="39"/>
      <c r="H604" s="39"/>
    </row>
    <row r="605" spans="1:8" ht="18" hidden="1" x14ac:dyDescent="0.25">
      <c r="A605" s="14" t="str">
        <f t="shared" si="21"/>
        <v>b</v>
      </c>
      <c r="B605" s="13" t="s">
        <v>71</v>
      </c>
      <c r="C605" s="12" t="s">
        <v>10</v>
      </c>
      <c r="D605" s="38">
        <f t="shared" si="22"/>
        <v>0</v>
      </c>
      <c r="E605" s="39"/>
      <c r="F605" s="39"/>
      <c r="G605" s="39"/>
      <c r="H605" s="39"/>
    </row>
    <row r="606" spans="1:8" ht="77.25" customHeight="1" x14ac:dyDescent="0.25">
      <c r="A606" s="14" t="str">
        <f t="shared" si="21"/>
        <v>a</v>
      </c>
      <c r="B606" s="21" t="s">
        <v>166</v>
      </c>
      <c r="C606" s="20" t="s">
        <v>167</v>
      </c>
      <c r="D606" s="37">
        <f t="shared" si="22"/>
        <v>0</v>
      </c>
      <c r="E606" s="37">
        <f>E607+E617+E618+E619</f>
        <v>0</v>
      </c>
      <c r="F606" s="37">
        <f>F607+F617+F618+F619</f>
        <v>0</v>
      </c>
      <c r="G606" s="37">
        <f>G607+G617+G618+G619</f>
        <v>-90000</v>
      </c>
      <c r="H606" s="37">
        <f>H607+H617+H618+H619</f>
        <v>90000</v>
      </c>
    </row>
    <row r="607" spans="1:8" ht="18" x14ac:dyDescent="0.25">
      <c r="A607" s="14" t="str">
        <f t="shared" si="21"/>
        <v>a</v>
      </c>
      <c r="B607" s="19" t="s">
        <v>71</v>
      </c>
      <c r="C607" s="12" t="s">
        <v>1</v>
      </c>
      <c r="D607" s="38">
        <f t="shared" si="22"/>
        <v>0</v>
      </c>
      <c r="E607" s="39">
        <f>E608+E609+E610+E611+E612+E613+E614</f>
        <v>0</v>
      </c>
      <c r="F607" s="39">
        <f>F608+F609+F610+F611+F612+F613+F614</f>
        <v>0</v>
      </c>
      <c r="G607" s="39">
        <f>G608+G609+G610+G611+G612+G613+G614</f>
        <v>-90000</v>
      </c>
      <c r="H607" s="39">
        <f>H608+H609+H610+H611+H612+H613+H614</f>
        <v>90000</v>
      </c>
    </row>
    <row r="608" spans="1:8" ht="18" hidden="1" x14ac:dyDescent="0.25">
      <c r="A608" s="14" t="str">
        <f t="shared" si="21"/>
        <v>b</v>
      </c>
      <c r="B608" s="13" t="s">
        <v>71</v>
      </c>
      <c r="C608" s="18" t="s">
        <v>2</v>
      </c>
      <c r="D608" s="40">
        <f t="shared" si="22"/>
        <v>0</v>
      </c>
      <c r="E608" s="41"/>
      <c r="F608" s="41"/>
      <c r="G608" s="41"/>
      <c r="H608" s="41"/>
    </row>
    <row r="609" spans="1:8" ht="18" x14ac:dyDescent="0.25">
      <c r="A609" s="14" t="str">
        <f t="shared" si="21"/>
        <v>a</v>
      </c>
      <c r="B609" s="13" t="s">
        <v>71</v>
      </c>
      <c r="C609" s="18" t="s">
        <v>3</v>
      </c>
      <c r="D609" s="40">
        <f t="shared" si="22"/>
        <v>0</v>
      </c>
      <c r="E609" s="41"/>
      <c r="F609" s="41"/>
      <c r="G609" s="41">
        <v>-90000</v>
      </c>
      <c r="H609" s="41">
        <v>90000</v>
      </c>
    </row>
    <row r="610" spans="1:8" ht="18" hidden="1" x14ac:dyDescent="0.25">
      <c r="A610" s="14" t="str">
        <f t="shared" si="21"/>
        <v>b</v>
      </c>
      <c r="B610" s="13" t="s">
        <v>71</v>
      </c>
      <c r="C610" s="18" t="s">
        <v>4</v>
      </c>
      <c r="D610" s="40">
        <f t="shared" si="22"/>
        <v>0</v>
      </c>
      <c r="E610" s="41"/>
      <c r="F610" s="41"/>
      <c r="G610" s="41"/>
      <c r="H610" s="41"/>
    </row>
    <row r="611" spans="1:8" ht="18" hidden="1" x14ac:dyDescent="0.25">
      <c r="A611" s="14" t="str">
        <f t="shared" si="21"/>
        <v>b</v>
      </c>
      <c r="B611" s="13" t="s">
        <v>71</v>
      </c>
      <c r="C611" s="17" t="s">
        <v>5</v>
      </c>
      <c r="D611" s="40">
        <f t="shared" si="22"/>
        <v>0</v>
      </c>
      <c r="E611" s="41"/>
      <c r="F611" s="41"/>
      <c r="G611" s="41"/>
      <c r="H611" s="41"/>
    </row>
    <row r="612" spans="1:8" ht="18" hidden="1" x14ac:dyDescent="0.25">
      <c r="A612" s="14" t="str">
        <f t="shared" si="21"/>
        <v>b</v>
      </c>
      <c r="B612" s="13" t="s">
        <v>71</v>
      </c>
      <c r="C612" s="17" t="s">
        <v>6</v>
      </c>
      <c r="D612" s="40">
        <f t="shared" si="22"/>
        <v>0</v>
      </c>
      <c r="E612" s="41"/>
      <c r="F612" s="41"/>
      <c r="G612" s="41"/>
      <c r="H612" s="41"/>
    </row>
    <row r="613" spans="1:8" ht="18" hidden="1" x14ac:dyDescent="0.25">
      <c r="A613" s="14" t="str">
        <f t="shared" si="21"/>
        <v>b</v>
      </c>
      <c r="B613" s="13" t="s">
        <v>71</v>
      </c>
      <c r="C613" s="17" t="s">
        <v>7</v>
      </c>
      <c r="D613" s="40">
        <f t="shared" si="22"/>
        <v>0</v>
      </c>
      <c r="E613" s="41"/>
      <c r="F613" s="41"/>
      <c r="G613" s="41"/>
      <c r="H613" s="41"/>
    </row>
    <row r="614" spans="1:8" ht="18" hidden="1" x14ac:dyDescent="0.25">
      <c r="A614" s="14" t="str">
        <f t="shared" si="21"/>
        <v>b</v>
      </c>
      <c r="B614" s="13" t="s">
        <v>71</v>
      </c>
      <c r="C614" s="17" t="s">
        <v>72</v>
      </c>
      <c r="D614" s="40">
        <f t="shared" si="22"/>
        <v>0</v>
      </c>
      <c r="E614" s="41">
        <f>E615+E616</f>
        <v>0</v>
      </c>
      <c r="F614" s="41">
        <f>F615+F616</f>
        <v>0</v>
      </c>
      <c r="G614" s="41">
        <f>G615+G616</f>
        <v>0</v>
      </c>
      <c r="H614" s="41">
        <f>H615+H616</f>
        <v>0</v>
      </c>
    </row>
    <row r="615" spans="1:8" ht="30" hidden="1" x14ac:dyDescent="0.25">
      <c r="A615" s="14" t="str">
        <f t="shared" si="21"/>
        <v>b</v>
      </c>
      <c r="B615" s="16"/>
      <c r="C615" s="15" t="s">
        <v>73</v>
      </c>
      <c r="D615" s="42">
        <f t="shared" si="22"/>
        <v>0</v>
      </c>
      <c r="E615" s="43"/>
      <c r="F615" s="43"/>
      <c r="G615" s="43"/>
      <c r="H615" s="43"/>
    </row>
    <row r="616" spans="1:8" ht="30" hidden="1" x14ac:dyDescent="0.25">
      <c r="A616" s="14" t="str">
        <f t="shared" si="21"/>
        <v>b</v>
      </c>
      <c r="B616" s="16"/>
      <c r="C616" s="15" t="s">
        <v>74</v>
      </c>
      <c r="D616" s="42">
        <f t="shared" si="22"/>
        <v>0</v>
      </c>
      <c r="E616" s="43"/>
      <c r="F616" s="43"/>
      <c r="G616" s="43"/>
      <c r="H616" s="43"/>
    </row>
    <row r="617" spans="1:8" ht="18" hidden="1" x14ac:dyDescent="0.25">
      <c r="A617" s="14" t="str">
        <f t="shared" si="21"/>
        <v>b</v>
      </c>
      <c r="B617" s="13" t="s">
        <v>71</v>
      </c>
      <c r="C617" s="12" t="s">
        <v>8</v>
      </c>
      <c r="D617" s="38">
        <f t="shared" si="22"/>
        <v>0</v>
      </c>
      <c r="E617" s="39"/>
      <c r="F617" s="46"/>
      <c r="G617" s="39"/>
      <c r="H617" s="39"/>
    </row>
    <row r="618" spans="1:8" ht="18" hidden="1" x14ac:dyDescent="0.25">
      <c r="A618" s="14" t="str">
        <f t="shared" si="21"/>
        <v>b</v>
      </c>
      <c r="B618" s="13" t="s">
        <v>71</v>
      </c>
      <c r="C618" s="12" t="s">
        <v>9</v>
      </c>
      <c r="D618" s="38">
        <f t="shared" si="22"/>
        <v>0</v>
      </c>
      <c r="E618" s="39"/>
      <c r="F618" s="39"/>
      <c r="G618" s="39"/>
      <c r="H618" s="39"/>
    </row>
    <row r="619" spans="1:8" ht="18" hidden="1" x14ac:dyDescent="0.25">
      <c r="A619" s="14" t="str">
        <f t="shared" si="21"/>
        <v>b</v>
      </c>
      <c r="B619" s="13" t="s">
        <v>71</v>
      </c>
      <c r="C619" s="12" t="s">
        <v>10</v>
      </c>
      <c r="D619" s="38">
        <f t="shared" si="22"/>
        <v>0</v>
      </c>
      <c r="E619" s="39"/>
      <c r="F619" s="39"/>
      <c r="G619" s="39"/>
      <c r="H619" s="39"/>
    </row>
    <row r="620" spans="1:8" ht="36" x14ac:dyDescent="0.25">
      <c r="A620" s="14" t="str">
        <f t="shared" si="21"/>
        <v>a</v>
      </c>
      <c r="B620" s="21" t="s">
        <v>170</v>
      </c>
      <c r="C620" s="20" t="s">
        <v>171</v>
      </c>
      <c r="D620" s="37">
        <f t="shared" si="22"/>
        <v>0</v>
      </c>
      <c r="E620" s="37">
        <f>E621+E631+E632+E633</f>
        <v>0</v>
      </c>
      <c r="F620" s="37">
        <f>F621+F631+F632+F633</f>
        <v>0</v>
      </c>
      <c r="G620" s="37">
        <f>G621+G631+G632+G633</f>
        <v>8000000</v>
      </c>
      <c r="H620" s="37">
        <f>H621+H631+H632+H633</f>
        <v>-8000000</v>
      </c>
    </row>
    <row r="621" spans="1:8" ht="18" x14ac:dyDescent="0.25">
      <c r="A621" s="14" t="str">
        <f t="shared" si="21"/>
        <v>a</v>
      </c>
      <c r="B621" s="19" t="s">
        <v>71</v>
      </c>
      <c r="C621" s="12" t="s">
        <v>1</v>
      </c>
      <c r="D621" s="38">
        <f t="shared" si="22"/>
        <v>0</v>
      </c>
      <c r="E621" s="39">
        <f>E622+E623+E624+E625+E626+E627+E628</f>
        <v>0</v>
      </c>
      <c r="F621" s="39">
        <f>F622+F623+F624+F625+F626+F627+F628</f>
        <v>0</v>
      </c>
      <c r="G621" s="39">
        <f>G622+G623+G624+G625+G626+G627+G628</f>
        <v>8000000</v>
      </c>
      <c r="H621" s="39">
        <f>H622+H623+H624+H625+H626+H627+H628</f>
        <v>-8000000</v>
      </c>
    </row>
    <row r="622" spans="1:8" ht="18" hidden="1" x14ac:dyDescent="0.25">
      <c r="A622" s="14" t="str">
        <f t="shared" si="21"/>
        <v>b</v>
      </c>
      <c r="B622" s="13" t="s">
        <v>71</v>
      </c>
      <c r="C622" s="18" t="s">
        <v>2</v>
      </c>
      <c r="D622" s="40">
        <f t="shared" si="22"/>
        <v>0</v>
      </c>
      <c r="E622" s="41"/>
      <c r="F622" s="41"/>
      <c r="G622" s="41"/>
      <c r="H622" s="41"/>
    </row>
    <row r="623" spans="1:8" ht="18" hidden="1" x14ac:dyDescent="0.25">
      <c r="A623" s="14" t="str">
        <f t="shared" si="21"/>
        <v>b</v>
      </c>
      <c r="B623" s="13" t="s">
        <v>71</v>
      </c>
      <c r="C623" s="18" t="s">
        <v>3</v>
      </c>
      <c r="D623" s="40">
        <f t="shared" si="22"/>
        <v>0</v>
      </c>
      <c r="E623" s="41"/>
      <c r="F623" s="41"/>
      <c r="G623" s="41"/>
      <c r="H623" s="41"/>
    </row>
    <row r="624" spans="1:8" ht="18" hidden="1" x14ac:dyDescent="0.25">
      <c r="A624" s="14" t="str">
        <f t="shared" si="21"/>
        <v>b</v>
      </c>
      <c r="B624" s="13" t="s">
        <v>71</v>
      </c>
      <c r="C624" s="18" t="s">
        <v>4</v>
      </c>
      <c r="D624" s="40">
        <f t="shared" si="22"/>
        <v>0</v>
      </c>
      <c r="E624" s="41"/>
      <c r="F624" s="41"/>
      <c r="G624" s="41"/>
      <c r="H624" s="41"/>
    </row>
    <row r="625" spans="1:8" ht="18" hidden="1" x14ac:dyDescent="0.25">
      <c r="A625" s="14" t="str">
        <f t="shared" si="21"/>
        <v>b</v>
      </c>
      <c r="B625" s="13" t="s">
        <v>71</v>
      </c>
      <c r="C625" s="17" t="s">
        <v>5</v>
      </c>
      <c r="D625" s="40">
        <f t="shared" si="22"/>
        <v>0</v>
      </c>
      <c r="E625" s="41"/>
      <c r="F625" s="41"/>
      <c r="G625" s="41"/>
      <c r="H625" s="41"/>
    </row>
    <row r="626" spans="1:8" ht="18" hidden="1" x14ac:dyDescent="0.25">
      <c r="A626" s="14" t="str">
        <f t="shared" si="21"/>
        <v>b</v>
      </c>
      <c r="B626" s="13" t="s">
        <v>71</v>
      </c>
      <c r="C626" s="17" t="s">
        <v>6</v>
      </c>
      <c r="D626" s="40">
        <f t="shared" si="22"/>
        <v>0</v>
      </c>
      <c r="E626" s="41"/>
      <c r="F626" s="41"/>
      <c r="G626" s="41"/>
      <c r="H626" s="41"/>
    </row>
    <row r="627" spans="1:8" ht="18" x14ac:dyDescent="0.25">
      <c r="A627" s="14" t="str">
        <f t="shared" si="21"/>
        <v>a</v>
      </c>
      <c r="B627" s="13" t="s">
        <v>71</v>
      </c>
      <c r="C627" s="17" t="s">
        <v>7</v>
      </c>
      <c r="D627" s="40">
        <f t="shared" si="22"/>
        <v>0</v>
      </c>
      <c r="E627" s="41"/>
      <c r="F627" s="41"/>
      <c r="G627" s="41">
        <v>8000000</v>
      </c>
      <c r="H627" s="41">
        <v>-8000000</v>
      </c>
    </row>
    <row r="628" spans="1:8" ht="18" hidden="1" x14ac:dyDescent="0.25">
      <c r="A628" s="14" t="str">
        <f t="shared" si="21"/>
        <v>b</v>
      </c>
      <c r="B628" s="13" t="s">
        <v>71</v>
      </c>
      <c r="C628" s="17" t="s">
        <v>72</v>
      </c>
      <c r="D628" s="40">
        <f t="shared" si="22"/>
        <v>0</v>
      </c>
      <c r="E628" s="41">
        <f>E629+E630</f>
        <v>0</v>
      </c>
      <c r="F628" s="41">
        <f>F629+F630</f>
        <v>0</v>
      </c>
      <c r="G628" s="41">
        <f>G629+G630</f>
        <v>0</v>
      </c>
      <c r="H628" s="41">
        <f>H629+H630</f>
        <v>0</v>
      </c>
    </row>
    <row r="629" spans="1:8" ht="30" hidden="1" x14ac:dyDescent="0.25">
      <c r="A629" s="14" t="str">
        <f t="shared" si="21"/>
        <v>b</v>
      </c>
      <c r="B629" s="16"/>
      <c r="C629" s="15" t="s">
        <v>73</v>
      </c>
      <c r="D629" s="42">
        <f t="shared" si="22"/>
        <v>0</v>
      </c>
      <c r="E629" s="43"/>
      <c r="F629" s="43"/>
      <c r="G629" s="43"/>
      <c r="H629" s="43"/>
    </row>
    <row r="630" spans="1:8" ht="30" hidden="1" x14ac:dyDescent="0.25">
      <c r="A630" s="14" t="str">
        <f t="shared" si="21"/>
        <v>b</v>
      </c>
      <c r="B630" s="16"/>
      <c r="C630" s="15" t="s">
        <v>74</v>
      </c>
      <c r="D630" s="42">
        <f t="shared" si="22"/>
        <v>0</v>
      </c>
      <c r="E630" s="43"/>
      <c r="F630" s="43"/>
      <c r="G630" s="43"/>
      <c r="H630" s="43"/>
    </row>
    <row r="631" spans="1:8" ht="18" hidden="1" x14ac:dyDescent="0.25">
      <c r="A631" s="14" t="str">
        <f t="shared" si="21"/>
        <v>b</v>
      </c>
      <c r="B631" s="13" t="s">
        <v>71</v>
      </c>
      <c r="C631" s="12" t="s">
        <v>8</v>
      </c>
      <c r="D631" s="38">
        <f t="shared" si="22"/>
        <v>0</v>
      </c>
      <c r="E631" s="39"/>
      <c r="F631" s="39"/>
      <c r="G631" s="39"/>
      <c r="H631" s="39"/>
    </row>
    <row r="632" spans="1:8" ht="18" hidden="1" x14ac:dyDescent="0.25">
      <c r="A632" s="14" t="str">
        <f t="shared" si="21"/>
        <v>b</v>
      </c>
      <c r="B632" s="13" t="s">
        <v>71</v>
      </c>
      <c r="C632" s="12" t="s">
        <v>9</v>
      </c>
      <c r="D632" s="38">
        <f t="shared" si="22"/>
        <v>0</v>
      </c>
      <c r="E632" s="39"/>
      <c r="F632" s="39"/>
      <c r="G632" s="39"/>
      <c r="H632" s="39"/>
    </row>
    <row r="633" spans="1:8" ht="18" hidden="1" x14ac:dyDescent="0.25">
      <c r="A633" s="14" t="str">
        <f t="shared" si="21"/>
        <v>b</v>
      </c>
      <c r="B633" s="13" t="s">
        <v>71</v>
      </c>
      <c r="C633" s="12" t="s">
        <v>10</v>
      </c>
      <c r="D633" s="38">
        <f t="shared" si="22"/>
        <v>0</v>
      </c>
      <c r="E633" s="39"/>
      <c r="F633" s="39"/>
      <c r="G633" s="39"/>
      <c r="H633" s="39"/>
    </row>
    <row r="634" spans="1:8" ht="36" x14ac:dyDescent="0.25">
      <c r="A634" s="14" t="str">
        <f t="shared" si="21"/>
        <v>a</v>
      </c>
      <c r="B634" s="21" t="s">
        <v>48</v>
      </c>
      <c r="C634" s="20" t="s">
        <v>49</v>
      </c>
      <c r="D634" s="37">
        <f t="shared" si="22"/>
        <v>0</v>
      </c>
      <c r="E634" s="37">
        <f>E635+E645+E646+E647</f>
        <v>0</v>
      </c>
      <c r="F634" s="37">
        <f>F635+F645+F646+F647</f>
        <v>0</v>
      </c>
      <c r="G634" s="37">
        <f>G635+G645+G646+G647</f>
        <v>-200000</v>
      </c>
      <c r="H634" s="37">
        <f>H635+H645+H646+H647</f>
        <v>200000</v>
      </c>
    </row>
    <row r="635" spans="1:8" ht="18" x14ac:dyDescent="0.25">
      <c r="A635" s="14" t="str">
        <f t="shared" si="21"/>
        <v>a</v>
      </c>
      <c r="B635" s="19" t="s">
        <v>71</v>
      </c>
      <c r="C635" s="12" t="s">
        <v>1</v>
      </c>
      <c r="D635" s="38">
        <f t="shared" si="22"/>
        <v>0</v>
      </c>
      <c r="E635" s="39">
        <f>E636+E637+E638+E639+E640+E641+E642</f>
        <v>0</v>
      </c>
      <c r="F635" s="39">
        <f>F636+F637+F638+F639+F640+F641+F642</f>
        <v>0</v>
      </c>
      <c r="G635" s="39">
        <f>G636+G637+G638+G639+G640+G641+G642</f>
        <v>-200000</v>
      </c>
      <c r="H635" s="39">
        <f>H636+H637+H638+H639+H640+H641+H642</f>
        <v>200000</v>
      </c>
    </row>
    <row r="636" spans="1:8" ht="18" hidden="1" x14ac:dyDescent="0.25">
      <c r="A636" s="14" t="str">
        <f t="shared" si="21"/>
        <v>b</v>
      </c>
      <c r="B636" s="13" t="s">
        <v>71</v>
      </c>
      <c r="C636" s="18" t="s">
        <v>2</v>
      </c>
      <c r="D636" s="40">
        <f t="shared" si="22"/>
        <v>0</v>
      </c>
      <c r="E636" s="41"/>
      <c r="F636" s="41"/>
      <c r="G636" s="41"/>
      <c r="H636" s="41"/>
    </row>
    <row r="637" spans="1:8" ht="18" x14ac:dyDescent="0.25">
      <c r="A637" s="14" t="str">
        <f t="shared" si="21"/>
        <v>a</v>
      </c>
      <c r="B637" s="13" t="s">
        <v>71</v>
      </c>
      <c r="C637" s="18" t="s">
        <v>3</v>
      </c>
      <c r="D637" s="40">
        <f t="shared" si="22"/>
        <v>0</v>
      </c>
      <c r="E637" s="41"/>
      <c r="F637" s="41"/>
      <c r="G637" s="41">
        <v>-200000</v>
      </c>
      <c r="H637" s="41">
        <v>200000</v>
      </c>
    </row>
    <row r="638" spans="1:8" ht="18" hidden="1" x14ac:dyDescent="0.25">
      <c r="A638" s="14" t="str">
        <f t="shared" si="21"/>
        <v>b</v>
      </c>
      <c r="B638" s="13" t="s">
        <v>71</v>
      </c>
      <c r="C638" s="18" t="s">
        <v>4</v>
      </c>
      <c r="D638" s="40">
        <f t="shared" si="22"/>
        <v>0</v>
      </c>
      <c r="E638" s="41"/>
      <c r="F638" s="41"/>
      <c r="G638" s="41"/>
      <c r="H638" s="41"/>
    </row>
    <row r="639" spans="1:8" ht="18" hidden="1" x14ac:dyDescent="0.25">
      <c r="A639" s="14" t="str">
        <f t="shared" si="21"/>
        <v>b</v>
      </c>
      <c r="B639" s="13" t="s">
        <v>71</v>
      </c>
      <c r="C639" s="17" t="s">
        <v>5</v>
      </c>
      <c r="D639" s="40">
        <f t="shared" si="22"/>
        <v>0</v>
      </c>
      <c r="E639" s="41"/>
      <c r="F639" s="41"/>
      <c r="G639" s="41"/>
      <c r="H639" s="41"/>
    </row>
    <row r="640" spans="1:8" ht="18" hidden="1" x14ac:dyDescent="0.25">
      <c r="A640" s="14" t="str">
        <f t="shared" si="21"/>
        <v>b</v>
      </c>
      <c r="B640" s="13" t="s">
        <v>71</v>
      </c>
      <c r="C640" s="17" t="s">
        <v>6</v>
      </c>
      <c r="D640" s="40">
        <f t="shared" si="22"/>
        <v>0</v>
      </c>
      <c r="E640" s="41"/>
      <c r="F640" s="41"/>
      <c r="G640" s="41"/>
      <c r="H640" s="41"/>
    </row>
    <row r="641" spans="1:8" ht="18" hidden="1" x14ac:dyDescent="0.25">
      <c r="A641" s="14" t="str">
        <f t="shared" si="21"/>
        <v>b</v>
      </c>
      <c r="B641" s="13" t="s">
        <v>71</v>
      </c>
      <c r="C641" s="17" t="s">
        <v>7</v>
      </c>
      <c r="D641" s="40">
        <f t="shared" si="22"/>
        <v>0</v>
      </c>
      <c r="E641" s="41"/>
      <c r="F641" s="41"/>
      <c r="G641" s="41"/>
      <c r="H641" s="41"/>
    </row>
    <row r="642" spans="1:8" ht="18" hidden="1" x14ac:dyDescent="0.25">
      <c r="A642" s="14" t="str">
        <f t="shared" si="21"/>
        <v>b</v>
      </c>
      <c r="B642" s="13" t="s">
        <v>71</v>
      </c>
      <c r="C642" s="17" t="s">
        <v>72</v>
      </c>
      <c r="D642" s="40">
        <f t="shared" si="22"/>
        <v>0</v>
      </c>
      <c r="E642" s="41">
        <f>E643+E644</f>
        <v>0</v>
      </c>
      <c r="F642" s="41">
        <f>F643+F644</f>
        <v>0</v>
      </c>
      <c r="G642" s="41">
        <f>G643+G644</f>
        <v>0</v>
      </c>
      <c r="H642" s="41">
        <f>H643+H644</f>
        <v>0</v>
      </c>
    </row>
    <row r="643" spans="1:8" ht="30" hidden="1" x14ac:dyDescent="0.25">
      <c r="A643" s="14" t="str">
        <f t="shared" si="21"/>
        <v>b</v>
      </c>
      <c r="B643" s="16"/>
      <c r="C643" s="15" t="s">
        <v>73</v>
      </c>
      <c r="D643" s="42">
        <f t="shared" si="22"/>
        <v>0</v>
      </c>
      <c r="E643" s="43"/>
      <c r="F643" s="43"/>
      <c r="G643" s="43"/>
      <c r="H643" s="43"/>
    </row>
    <row r="644" spans="1:8" ht="30" hidden="1" x14ac:dyDescent="0.25">
      <c r="A644" s="14" t="str">
        <f t="shared" si="21"/>
        <v>b</v>
      </c>
      <c r="B644" s="16"/>
      <c r="C644" s="15" t="s">
        <v>74</v>
      </c>
      <c r="D644" s="42">
        <f t="shared" si="22"/>
        <v>0</v>
      </c>
      <c r="E644" s="43"/>
      <c r="F644" s="43"/>
      <c r="G644" s="43"/>
      <c r="H644" s="43"/>
    </row>
    <row r="645" spans="1:8" ht="18" hidden="1" x14ac:dyDescent="0.25">
      <c r="A645" s="14" t="str">
        <f t="shared" ref="A645:A708" si="23">IF(OR(E645&lt;&gt;0,F645&lt;&gt;0,G645&lt;&gt;0,H645&lt;&gt;0),"a","b")</f>
        <v>b</v>
      </c>
      <c r="B645" s="13" t="s">
        <v>71</v>
      </c>
      <c r="C645" s="12" t="s">
        <v>8</v>
      </c>
      <c r="D645" s="38">
        <f t="shared" si="22"/>
        <v>0</v>
      </c>
      <c r="E645" s="39"/>
      <c r="F645" s="39"/>
      <c r="G645" s="39"/>
      <c r="H645" s="39"/>
    </row>
    <row r="646" spans="1:8" ht="18" hidden="1" x14ac:dyDescent="0.25">
      <c r="A646" s="14" t="str">
        <f t="shared" si="23"/>
        <v>b</v>
      </c>
      <c r="B646" s="13" t="s">
        <v>71</v>
      </c>
      <c r="C646" s="12" t="s">
        <v>9</v>
      </c>
      <c r="D646" s="38">
        <f t="shared" ref="D646:D709" si="24">E646+F646+G646+H646</f>
        <v>0</v>
      </c>
      <c r="E646" s="39"/>
      <c r="F646" s="39"/>
      <c r="G646" s="39"/>
      <c r="H646" s="39"/>
    </row>
    <row r="647" spans="1:8" ht="18" hidden="1" x14ac:dyDescent="0.25">
      <c r="A647" s="14" t="str">
        <f t="shared" si="23"/>
        <v>b</v>
      </c>
      <c r="B647" s="13" t="s">
        <v>71</v>
      </c>
      <c r="C647" s="12" t="s">
        <v>10</v>
      </c>
      <c r="D647" s="38">
        <f t="shared" si="24"/>
        <v>0</v>
      </c>
      <c r="E647" s="39"/>
      <c r="F647" s="39"/>
      <c r="G647" s="39"/>
      <c r="H647" s="39"/>
    </row>
    <row r="648" spans="1:8" ht="18" hidden="1" x14ac:dyDescent="0.25">
      <c r="A648" s="14" t="str">
        <f t="shared" si="23"/>
        <v>b</v>
      </c>
      <c r="B648" s="21" t="s">
        <v>174</v>
      </c>
      <c r="C648" s="20" t="s">
        <v>175</v>
      </c>
      <c r="D648" s="37">
        <f t="shared" si="24"/>
        <v>0</v>
      </c>
      <c r="E648" s="37">
        <f>E649+E659+E660+E661</f>
        <v>0</v>
      </c>
      <c r="F648" s="37">
        <f>F649+F659+F660+F661</f>
        <v>0</v>
      </c>
      <c r="G648" s="37">
        <f>G649+G659+G660+G661</f>
        <v>0</v>
      </c>
      <c r="H648" s="37">
        <f>H649+H659+H660+H661</f>
        <v>0</v>
      </c>
    </row>
    <row r="649" spans="1:8" ht="18" hidden="1" x14ac:dyDescent="0.25">
      <c r="A649" s="14" t="str">
        <f t="shared" si="23"/>
        <v>b</v>
      </c>
      <c r="B649" s="19" t="s">
        <v>71</v>
      </c>
      <c r="C649" s="12" t="s">
        <v>1</v>
      </c>
      <c r="D649" s="38">
        <f t="shared" si="24"/>
        <v>0</v>
      </c>
      <c r="E649" s="39">
        <f>E650+E651+E652+E653+E654+E655+E656</f>
        <v>0</v>
      </c>
      <c r="F649" s="39">
        <f>F650+F651+F652+F653+F654+F655+F656</f>
        <v>0</v>
      </c>
      <c r="G649" s="39">
        <f>G650+G651+G652+G653+G654+G655+G656</f>
        <v>0</v>
      </c>
      <c r="H649" s="39">
        <f>H650+H651+H652+H653+H654+H655+H656</f>
        <v>0</v>
      </c>
    </row>
    <row r="650" spans="1:8" ht="18" hidden="1" x14ac:dyDescent="0.25">
      <c r="A650" s="14" t="str">
        <f t="shared" si="23"/>
        <v>b</v>
      </c>
      <c r="B650" s="13" t="s">
        <v>71</v>
      </c>
      <c r="C650" s="18" t="s">
        <v>2</v>
      </c>
      <c r="D650" s="40">
        <f t="shared" si="24"/>
        <v>0</v>
      </c>
      <c r="E650" s="41"/>
      <c r="F650" s="41"/>
      <c r="G650" s="41"/>
      <c r="H650" s="41"/>
    </row>
    <row r="651" spans="1:8" ht="18" hidden="1" x14ac:dyDescent="0.25">
      <c r="A651" s="14" t="str">
        <f t="shared" si="23"/>
        <v>b</v>
      </c>
      <c r="B651" s="13" t="s">
        <v>71</v>
      </c>
      <c r="C651" s="18" t="s">
        <v>3</v>
      </c>
      <c r="D651" s="40">
        <f t="shared" si="24"/>
        <v>0</v>
      </c>
      <c r="E651" s="41"/>
      <c r="F651" s="41"/>
      <c r="G651" s="41"/>
      <c r="H651" s="41"/>
    </row>
    <row r="652" spans="1:8" ht="18" hidden="1" x14ac:dyDescent="0.25">
      <c r="A652" s="14" t="str">
        <f t="shared" si="23"/>
        <v>b</v>
      </c>
      <c r="B652" s="13" t="s">
        <v>71</v>
      </c>
      <c r="C652" s="18" t="s">
        <v>4</v>
      </c>
      <c r="D652" s="40">
        <f t="shared" si="24"/>
        <v>0</v>
      </c>
      <c r="E652" s="41"/>
      <c r="F652" s="41"/>
      <c r="G652" s="41"/>
      <c r="H652" s="41"/>
    </row>
    <row r="653" spans="1:8" ht="18" hidden="1" x14ac:dyDescent="0.25">
      <c r="A653" s="14" t="str">
        <f t="shared" si="23"/>
        <v>b</v>
      </c>
      <c r="B653" s="13" t="s">
        <v>71</v>
      </c>
      <c r="C653" s="17" t="s">
        <v>5</v>
      </c>
      <c r="D653" s="40">
        <f t="shared" si="24"/>
        <v>0</v>
      </c>
      <c r="E653" s="41"/>
      <c r="F653" s="41"/>
      <c r="G653" s="41"/>
      <c r="H653" s="41"/>
    </row>
    <row r="654" spans="1:8" ht="18" hidden="1" x14ac:dyDescent="0.25">
      <c r="A654" s="14" t="str">
        <f t="shared" si="23"/>
        <v>b</v>
      </c>
      <c r="B654" s="13" t="s">
        <v>71</v>
      </c>
      <c r="C654" s="17" t="s">
        <v>6</v>
      </c>
      <c r="D654" s="40">
        <f t="shared" si="24"/>
        <v>0</v>
      </c>
      <c r="E654" s="41"/>
      <c r="F654" s="41"/>
      <c r="G654" s="41"/>
      <c r="H654" s="41"/>
    </row>
    <row r="655" spans="1:8" ht="18" hidden="1" x14ac:dyDescent="0.25">
      <c r="A655" s="14" t="str">
        <f t="shared" si="23"/>
        <v>b</v>
      </c>
      <c r="B655" s="13" t="s">
        <v>71</v>
      </c>
      <c r="C655" s="17" t="s">
        <v>7</v>
      </c>
      <c r="D655" s="40">
        <f t="shared" si="24"/>
        <v>0</v>
      </c>
      <c r="E655" s="41"/>
      <c r="F655" s="41"/>
      <c r="G655" s="41"/>
      <c r="H655" s="41"/>
    </row>
    <row r="656" spans="1:8" ht="18" hidden="1" x14ac:dyDescent="0.25">
      <c r="A656" s="14" t="str">
        <f t="shared" si="23"/>
        <v>b</v>
      </c>
      <c r="B656" s="13" t="s">
        <v>71</v>
      </c>
      <c r="C656" s="17" t="s">
        <v>72</v>
      </c>
      <c r="D656" s="40">
        <f t="shared" si="24"/>
        <v>0</v>
      </c>
      <c r="E656" s="41">
        <f>E657+E658</f>
        <v>0</v>
      </c>
      <c r="F656" s="41">
        <f>F657+F658</f>
        <v>0</v>
      </c>
      <c r="G656" s="41">
        <f>G657+G658</f>
        <v>0</v>
      </c>
      <c r="H656" s="41">
        <f>H657+H658</f>
        <v>0</v>
      </c>
    </row>
    <row r="657" spans="1:8" ht="30" hidden="1" x14ac:dyDescent="0.25">
      <c r="A657" s="14" t="str">
        <f t="shared" si="23"/>
        <v>b</v>
      </c>
      <c r="B657" s="16"/>
      <c r="C657" s="15" t="s">
        <v>73</v>
      </c>
      <c r="D657" s="42">
        <f t="shared" si="24"/>
        <v>0</v>
      </c>
      <c r="E657" s="43"/>
      <c r="F657" s="43"/>
      <c r="G657" s="43"/>
      <c r="H657" s="43"/>
    </row>
    <row r="658" spans="1:8" ht="30" hidden="1" x14ac:dyDescent="0.25">
      <c r="A658" s="14" t="str">
        <f t="shared" si="23"/>
        <v>b</v>
      </c>
      <c r="B658" s="16"/>
      <c r="C658" s="15" t="s">
        <v>74</v>
      </c>
      <c r="D658" s="42">
        <f t="shared" si="24"/>
        <v>0</v>
      </c>
      <c r="E658" s="43"/>
      <c r="F658" s="43"/>
      <c r="G658" s="43"/>
      <c r="H658" s="43"/>
    </row>
    <row r="659" spans="1:8" ht="18" hidden="1" x14ac:dyDescent="0.25">
      <c r="A659" s="14" t="str">
        <f t="shared" si="23"/>
        <v>b</v>
      </c>
      <c r="B659" s="13" t="s">
        <v>71</v>
      </c>
      <c r="C659" s="12" t="s">
        <v>8</v>
      </c>
      <c r="D659" s="38">
        <f t="shared" si="24"/>
        <v>0</v>
      </c>
      <c r="E659" s="39"/>
      <c r="F659" s="39"/>
      <c r="G659" s="39"/>
      <c r="H659" s="39"/>
    </row>
    <row r="660" spans="1:8" ht="18" hidden="1" x14ac:dyDescent="0.25">
      <c r="A660" s="14" t="str">
        <f t="shared" si="23"/>
        <v>b</v>
      </c>
      <c r="B660" s="13" t="s">
        <v>71</v>
      </c>
      <c r="C660" s="12" t="s">
        <v>9</v>
      </c>
      <c r="D660" s="38">
        <f t="shared" si="24"/>
        <v>0</v>
      </c>
      <c r="E660" s="39"/>
      <c r="F660" s="39"/>
      <c r="G660" s="39"/>
      <c r="H660" s="39"/>
    </row>
    <row r="661" spans="1:8" ht="18" hidden="1" x14ac:dyDescent="0.25">
      <c r="A661" s="14" t="str">
        <f t="shared" si="23"/>
        <v>b</v>
      </c>
      <c r="B661" s="13" t="s">
        <v>71</v>
      </c>
      <c r="C661" s="12" t="s">
        <v>10</v>
      </c>
      <c r="D661" s="38">
        <f t="shared" si="24"/>
        <v>0</v>
      </c>
      <c r="E661" s="39"/>
      <c r="F661" s="39"/>
      <c r="G661" s="39"/>
      <c r="H661" s="39"/>
    </row>
    <row r="662" spans="1:8" ht="18" hidden="1" x14ac:dyDescent="0.25">
      <c r="A662" s="14" t="str">
        <f t="shared" si="23"/>
        <v>b</v>
      </c>
      <c r="B662" s="21" t="s">
        <v>176</v>
      </c>
      <c r="C662" s="20" t="s">
        <v>177</v>
      </c>
      <c r="D662" s="37">
        <f t="shared" si="24"/>
        <v>0</v>
      </c>
      <c r="E662" s="37">
        <f>E663+E673+E674+E675</f>
        <v>0</v>
      </c>
      <c r="F662" s="37">
        <f>F663+F673+F674+F675</f>
        <v>0</v>
      </c>
      <c r="G662" s="37">
        <f>G663+G673+G674+G675</f>
        <v>0</v>
      </c>
      <c r="H662" s="37">
        <f>H663+H673+H674+H675</f>
        <v>0</v>
      </c>
    </row>
    <row r="663" spans="1:8" ht="18" hidden="1" x14ac:dyDescent="0.25">
      <c r="A663" s="14" t="str">
        <f t="shared" si="23"/>
        <v>b</v>
      </c>
      <c r="B663" s="19" t="s">
        <v>71</v>
      </c>
      <c r="C663" s="12" t="s">
        <v>1</v>
      </c>
      <c r="D663" s="38">
        <f t="shared" si="24"/>
        <v>0</v>
      </c>
      <c r="E663" s="39">
        <f>E664+E665+E666+E667+E668+E669+E670</f>
        <v>0</v>
      </c>
      <c r="F663" s="39">
        <f>F664+F665+F666+F667+F668+F669+F670</f>
        <v>0</v>
      </c>
      <c r="G663" s="39">
        <f>G664+G665+G666+G667+G668+G669+G670</f>
        <v>0</v>
      </c>
      <c r="H663" s="39">
        <f>H664+H665+H666+H667+H668+H669+H670</f>
        <v>0</v>
      </c>
    </row>
    <row r="664" spans="1:8" ht="18" hidden="1" x14ac:dyDescent="0.25">
      <c r="A664" s="14" t="str">
        <f t="shared" si="23"/>
        <v>b</v>
      </c>
      <c r="B664" s="13" t="s">
        <v>71</v>
      </c>
      <c r="C664" s="18" t="s">
        <v>2</v>
      </c>
      <c r="D664" s="40">
        <f t="shared" si="24"/>
        <v>0</v>
      </c>
      <c r="E664" s="41"/>
      <c r="F664" s="41"/>
      <c r="G664" s="41"/>
      <c r="H664" s="41"/>
    </row>
    <row r="665" spans="1:8" ht="18" hidden="1" x14ac:dyDescent="0.25">
      <c r="A665" s="14" t="str">
        <f t="shared" si="23"/>
        <v>b</v>
      </c>
      <c r="B665" s="13" t="s">
        <v>71</v>
      </c>
      <c r="C665" s="18" t="s">
        <v>3</v>
      </c>
      <c r="D665" s="40">
        <f t="shared" si="24"/>
        <v>0</v>
      </c>
      <c r="E665" s="41"/>
      <c r="F665" s="41"/>
      <c r="G665" s="41"/>
      <c r="H665" s="41"/>
    </row>
    <row r="666" spans="1:8" ht="18" hidden="1" x14ac:dyDescent="0.25">
      <c r="A666" s="14" t="str">
        <f t="shared" si="23"/>
        <v>b</v>
      </c>
      <c r="B666" s="13" t="s">
        <v>71</v>
      </c>
      <c r="C666" s="18" t="s">
        <v>4</v>
      </c>
      <c r="D666" s="40">
        <f t="shared" si="24"/>
        <v>0</v>
      </c>
      <c r="E666" s="41"/>
      <c r="F666" s="41"/>
      <c r="G666" s="41"/>
      <c r="H666" s="41"/>
    </row>
    <row r="667" spans="1:8" ht="18" hidden="1" x14ac:dyDescent="0.25">
      <c r="A667" s="14" t="str">
        <f t="shared" si="23"/>
        <v>b</v>
      </c>
      <c r="B667" s="13" t="s">
        <v>71</v>
      </c>
      <c r="C667" s="17" t="s">
        <v>5</v>
      </c>
      <c r="D667" s="40">
        <f t="shared" si="24"/>
        <v>0</v>
      </c>
      <c r="E667" s="41"/>
      <c r="F667" s="41"/>
      <c r="G667" s="41"/>
      <c r="H667" s="41"/>
    </row>
    <row r="668" spans="1:8" ht="18" hidden="1" x14ac:dyDescent="0.25">
      <c r="A668" s="14" t="str">
        <f t="shared" si="23"/>
        <v>b</v>
      </c>
      <c r="B668" s="13" t="s">
        <v>71</v>
      </c>
      <c r="C668" s="17" t="s">
        <v>6</v>
      </c>
      <c r="D668" s="40">
        <f t="shared" si="24"/>
        <v>0</v>
      </c>
      <c r="E668" s="41"/>
      <c r="F668" s="41"/>
      <c r="G668" s="41"/>
      <c r="H668" s="41"/>
    </row>
    <row r="669" spans="1:8" ht="18" hidden="1" x14ac:dyDescent="0.25">
      <c r="A669" s="14" t="str">
        <f t="shared" si="23"/>
        <v>b</v>
      </c>
      <c r="B669" s="13" t="s">
        <v>71</v>
      </c>
      <c r="C669" s="17" t="s">
        <v>7</v>
      </c>
      <c r="D669" s="40">
        <f t="shared" si="24"/>
        <v>0</v>
      </c>
      <c r="E669" s="41"/>
      <c r="F669" s="41"/>
      <c r="G669" s="41"/>
      <c r="H669" s="41"/>
    </row>
    <row r="670" spans="1:8" ht="18" hidden="1" x14ac:dyDescent="0.25">
      <c r="A670" s="14" t="str">
        <f t="shared" si="23"/>
        <v>b</v>
      </c>
      <c r="B670" s="13" t="s">
        <v>71</v>
      </c>
      <c r="C670" s="17" t="s">
        <v>72</v>
      </c>
      <c r="D670" s="40">
        <f t="shared" si="24"/>
        <v>0</v>
      </c>
      <c r="E670" s="41">
        <f>E671+E672</f>
        <v>0</v>
      </c>
      <c r="F670" s="41">
        <f>F671+F672</f>
        <v>0</v>
      </c>
      <c r="G670" s="41">
        <f>G671+G672</f>
        <v>0</v>
      </c>
      <c r="H670" s="41">
        <f>H671+H672</f>
        <v>0</v>
      </c>
    </row>
    <row r="671" spans="1:8" ht="30" hidden="1" x14ac:dyDescent="0.25">
      <c r="A671" s="14" t="str">
        <f t="shared" si="23"/>
        <v>b</v>
      </c>
      <c r="B671" s="16"/>
      <c r="C671" s="15" t="s">
        <v>73</v>
      </c>
      <c r="D671" s="42">
        <f t="shared" si="24"/>
        <v>0</v>
      </c>
      <c r="E671" s="43"/>
      <c r="F671" s="43"/>
      <c r="G671" s="43"/>
      <c r="H671" s="43"/>
    </row>
    <row r="672" spans="1:8" ht="30" hidden="1" x14ac:dyDescent="0.25">
      <c r="A672" s="14" t="str">
        <f t="shared" si="23"/>
        <v>b</v>
      </c>
      <c r="B672" s="16"/>
      <c r="C672" s="15" t="s">
        <v>74</v>
      </c>
      <c r="D672" s="42">
        <f t="shared" si="24"/>
        <v>0</v>
      </c>
      <c r="E672" s="43"/>
      <c r="F672" s="43"/>
      <c r="G672" s="43"/>
      <c r="H672" s="43"/>
    </row>
    <row r="673" spans="1:8" ht="18" hidden="1" x14ac:dyDescent="0.25">
      <c r="A673" s="14" t="str">
        <f t="shared" si="23"/>
        <v>b</v>
      </c>
      <c r="B673" s="13" t="s">
        <v>71</v>
      </c>
      <c r="C673" s="12" t="s">
        <v>8</v>
      </c>
      <c r="D673" s="38">
        <f t="shared" si="24"/>
        <v>0</v>
      </c>
      <c r="E673" s="39"/>
      <c r="F673" s="39"/>
      <c r="G673" s="39"/>
      <c r="H673" s="39"/>
    </row>
    <row r="674" spans="1:8" ht="18" hidden="1" x14ac:dyDescent="0.25">
      <c r="A674" s="14" t="str">
        <f t="shared" si="23"/>
        <v>b</v>
      </c>
      <c r="B674" s="13" t="s">
        <v>71</v>
      </c>
      <c r="C674" s="12" t="s">
        <v>9</v>
      </c>
      <c r="D674" s="38">
        <f t="shared" si="24"/>
        <v>0</v>
      </c>
      <c r="E674" s="39"/>
      <c r="F674" s="39"/>
      <c r="G674" s="39"/>
      <c r="H674" s="39"/>
    </row>
    <row r="675" spans="1:8" ht="18" hidden="1" x14ac:dyDescent="0.25">
      <c r="A675" s="14" t="str">
        <f t="shared" si="23"/>
        <v>b</v>
      </c>
      <c r="B675" s="13" t="s">
        <v>71</v>
      </c>
      <c r="C675" s="12" t="s">
        <v>10</v>
      </c>
      <c r="D675" s="38">
        <f t="shared" si="24"/>
        <v>0</v>
      </c>
      <c r="E675" s="39"/>
      <c r="F675" s="39"/>
      <c r="G675" s="39"/>
      <c r="H675" s="39"/>
    </row>
    <row r="676" spans="1:8" ht="18" hidden="1" x14ac:dyDescent="0.25">
      <c r="A676" s="14" t="str">
        <f t="shared" si="23"/>
        <v>b</v>
      </c>
      <c r="B676" s="21" t="s">
        <v>176</v>
      </c>
      <c r="C676" s="20" t="s">
        <v>178</v>
      </c>
      <c r="D676" s="37">
        <f t="shared" si="24"/>
        <v>0</v>
      </c>
      <c r="E676" s="37">
        <f>E677+E687+E688+E689</f>
        <v>0</v>
      </c>
      <c r="F676" s="37">
        <f>F677+F687+F688+F689</f>
        <v>0</v>
      </c>
      <c r="G676" s="37">
        <f>G677+G687+G688+G689</f>
        <v>0</v>
      </c>
      <c r="H676" s="37">
        <f>H677+H687+H688+H689</f>
        <v>0</v>
      </c>
    </row>
    <row r="677" spans="1:8" ht="18" hidden="1" x14ac:dyDescent="0.25">
      <c r="A677" s="14" t="str">
        <f t="shared" si="23"/>
        <v>b</v>
      </c>
      <c r="B677" s="19" t="s">
        <v>71</v>
      </c>
      <c r="C677" s="12" t="s">
        <v>1</v>
      </c>
      <c r="D677" s="38">
        <f t="shared" si="24"/>
        <v>0</v>
      </c>
      <c r="E677" s="39">
        <f>E678+E679+E680+E681+E682+E683+E684</f>
        <v>0</v>
      </c>
      <c r="F677" s="39">
        <f>F678+F679+F680+F681+F682+F683+F684</f>
        <v>0</v>
      </c>
      <c r="G677" s="39">
        <f>G678+G679+G680+G681+G682+G683+G684</f>
        <v>0</v>
      </c>
      <c r="H677" s="39">
        <f>H678+H679+H680+H681+H682+H683+H684</f>
        <v>0</v>
      </c>
    </row>
    <row r="678" spans="1:8" ht="18" hidden="1" x14ac:dyDescent="0.25">
      <c r="A678" s="14" t="str">
        <f t="shared" si="23"/>
        <v>b</v>
      </c>
      <c r="B678" s="13" t="s">
        <v>71</v>
      </c>
      <c r="C678" s="18" t="s">
        <v>2</v>
      </c>
      <c r="D678" s="40">
        <f t="shared" si="24"/>
        <v>0</v>
      </c>
      <c r="E678" s="41"/>
      <c r="F678" s="41"/>
      <c r="G678" s="41"/>
      <c r="H678" s="41"/>
    </row>
    <row r="679" spans="1:8" ht="18" hidden="1" x14ac:dyDescent="0.25">
      <c r="A679" s="14" t="str">
        <f t="shared" si="23"/>
        <v>b</v>
      </c>
      <c r="B679" s="13" t="s">
        <v>71</v>
      </c>
      <c r="C679" s="18" t="s">
        <v>3</v>
      </c>
      <c r="D679" s="40">
        <f t="shared" si="24"/>
        <v>0</v>
      </c>
      <c r="E679" s="41"/>
      <c r="F679" s="41"/>
      <c r="G679" s="41"/>
      <c r="H679" s="41"/>
    </row>
    <row r="680" spans="1:8" ht="18" hidden="1" x14ac:dyDescent="0.25">
      <c r="A680" s="14" t="str">
        <f t="shared" si="23"/>
        <v>b</v>
      </c>
      <c r="B680" s="13" t="s">
        <v>71</v>
      </c>
      <c r="C680" s="18" t="s">
        <v>4</v>
      </c>
      <c r="D680" s="40">
        <f t="shared" si="24"/>
        <v>0</v>
      </c>
      <c r="E680" s="41"/>
      <c r="F680" s="41"/>
      <c r="G680" s="41"/>
      <c r="H680" s="41"/>
    </row>
    <row r="681" spans="1:8" ht="18" hidden="1" x14ac:dyDescent="0.25">
      <c r="A681" s="14" t="str">
        <f t="shared" si="23"/>
        <v>b</v>
      </c>
      <c r="B681" s="13" t="s">
        <v>71</v>
      </c>
      <c r="C681" s="17" t="s">
        <v>5</v>
      </c>
      <c r="D681" s="40">
        <f t="shared" si="24"/>
        <v>0</v>
      </c>
      <c r="E681" s="41"/>
      <c r="F681" s="41"/>
      <c r="G681" s="41"/>
      <c r="H681" s="41"/>
    </row>
    <row r="682" spans="1:8" ht="18" hidden="1" x14ac:dyDescent="0.25">
      <c r="A682" s="14" t="str">
        <f t="shared" si="23"/>
        <v>b</v>
      </c>
      <c r="B682" s="13" t="s">
        <v>71</v>
      </c>
      <c r="C682" s="17" t="s">
        <v>6</v>
      </c>
      <c r="D682" s="40">
        <f t="shared" si="24"/>
        <v>0</v>
      </c>
      <c r="E682" s="41"/>
      <c r="F682" s="41"/>
      <c r="G682" s="41"/>
      <c r="H682" s="41"/>
    </row>
    <row r="683" spans="1:8" ht="18" hidden="1" x14ac:dyDescent="0.25">
      <c r="A683" s="14" t="str">
        <f t="shared" si="23"/>
        <v>b</v>
      </c>
      <c r="B683" s="13" t="s">
        <v>71</v>
      </c>
      <c r="C683" s="17" t="s">
        <v>7</v>
      </c>
      <c r="D683" s="40">
        <f t="shared" si="24"/>
        <v>0</v>
      </c>
      <c r="E683" s="41"/>
      <c r="F683" s="41"/>
      <c r="G683" s="41"/>
      <c r="H683" s="41"/>
    </row>
    <row r="684" spans="1:8" ht="18" hidden="1" x14ac:dyDescent="0.25">
      <c r="A684" s="14" t="str">
        <f t="shared" si="23"/>
        <v>b</v>
      </c>
      <c r="B684" s="13" t="s">
        <v>71</v>
      </c>
      <c r="C684" s="17" t="s">
        <v>72</v>
      </c>
      <c r="D684" s="40">
        <f t="shared" si="24"/>
        <v>0</v>
      </c>
      <c r="E684" s="41">
        <f>E685+E686</f>
        <v>0</v>
      </c>
      <c r="F684" s="41">
        <f>F685+F686</f>
        <v>0</v>
      </c>
      <c r="G684" s="41">
        <f>G685+G686</f>
        <v>0</v>
      </c>
      <c r="H684" s="41">
        <f>H685+H686</f>
        <v>0</v>
      </c>
    </row>
    <row r="685" spans="1:8" ht="30" hidden="1" x14ac:dyDescent="0.25">
      <c r="A685" s="14" t="str">
        <f t="shared" si="23"/>
        <v>b</v>
      </c>
      <c r="B685" s="16"/>
      <c r="C685" s="15" t="s">
        <v>73</v>
      </c>
      <c r="D685" s="42">
        <f t="shared" si="24"/>
        <v>0</v>
      </c>
      <c r="E685" s="43"/>
      <c r="F685" s="43"/>
      <c r="G685" s="43"/>
      <c r="H685" s="43"/>
    </row>
    <row r="686" spans="1:8" ht="30" hidden="1" x14ac:dyDescent="0.25">
      <c r="A686" s="14" t="str">
        <f t="shared" si="23"/>
        <v>b</v>
      </c>
      <c r="B686" s="16"/>
      <c r="C686" s="15" t="s">
        <v>74</v>
      </c>
      <c r="D686" s="42">
        <f t="shared" si="24"/>
        <v>0</v>
      </c>
      <c r="E686" s="43"/>
      <c r="F686" s="43"/>
      <c r="G686" s="43"/>
      <c r="H686" s="43"/>
    </row>
    <row r="687" spans="1:8" ht="18" hidden="1" x14ac:dyDescent="0.25">
      <c r="A687" s="14" t="str">
        <f t="shared" si="23"/>
        <v>b</v>
      </c>
      <c r="B687" s="13" t="s">
        <v>71</v>
      </c>
      <c r="C687" s="12" t="s">
        <v>8</v>
      </c>
      <c r="D687" s="38">
        <f t="shared" si="24"/>
        <v>0</v>
      </c>
      <c r="E687" s="39"/>
      <c r="F687" s="39"/>
      <c r="G687" s="39"/>
      <c r="H687" s="39"/>
    </row>
    <row r="688" spans="1:8" ht="18" hidden="1" x14ac:dyDescent="0.25">
      <c r="A688" s="14" t="str">
        <f t="shared" si="23"/>
        <v>b</v>
      </c>
      <c r="B688" s="13" t="s">
        <v>71</v>
      </c>
      <c r="C688" s="12" t="s">
        <v>9</v>
      </c>
      <c r="D688" s="38">
        <f t="shared" si="24"/>
        <v>0</v>
      </c>
      <c r="E688" s="39"/>
      <c r="F688" s="39"/>
      <c r="G688" s="39"/>
      <c r="H688" s="39"/>
    </row>
    <row r="689" spans="1:8" ht="18" hidden="1" x14ac:dyDescent="0.25">
      <c r="A689" s="14" t="str">
        <f t="shared" si="23"/>
        <v>b</v>
      </c>
      <c r="B689" s="13" t="s">
        <v>71</v>
      </c>
      <c r="C689" s="12" t="s">
        <v>10</v>
      </c>
      <c r="D689" s="38">
        <f t="shared" si="24"/>
        <v>0</v>
      </c>
      <c r="E689" s="39"/>
      <c r="F689" s="39"/>
      <c r="G689" s="39"/>
      <c r="H689" s="39"/>
    </row>
    <row r="690" spans="1:8" ht="72" hidden="1" x14ac:dyDescent="0.25">
      <c r="A690" s="14" t="str">
        <f t="shared" si="23"/>
        <v>b</v>
      </c>
      <c r="B690" s="21" t="s">
        <v>179</v>
      </c>
      <c r="C690" s="20" t="s">
        <v>180</v>
      </c>
      <c r="D690" s="37">
        <f t="shared" si="24"/>
        <v>0</v>
      </c>
      <c r="E690" s="37">
        <f>E691+E701+E702+E703</f>
        <v>0</v>
      </c>
      <c r="F690" s="37">
        <f>F691+F701+F702+F703</f>
        <v>0</v>
      </c>
      <c r="G690" s="37">
        <f>G691+G701+G702+G703</f>
        <v>0</v>
      </c>
      <c r="H690" s="37">
        <f>H691+H701+H702+H703</f>
        <v>0</v>
      </c>
    </row>
    <row r="691" spans="1:8" ht="18" hidden="1" x14ac:dyDescent="0.25">
      <c r="A691" s="14" t="str">
        <f t="shared" si="23"/>
        <v>b</v>
      </c>
      <c r="B691" s="19" t="s">
        <v>71</v>
      </c>
      <c r="C691" s="12" t="s">
        <v>1</v>
      </c>
      <c r="D691" s="38">
        <f t="shared" si="24"/>
        <v>0</v>
      </c>
      <c r="E691" s="39">
        <f>E692+E693+E694+E695+E696+E697+E698</f>
        <v>0</v>
      </c>
      <c r="F691" s="39">
        <f>F692+F693+F694+F695+F696+F697+F698</f>
        <v>0</v>
      </c>
      <c r="G691" s="39">
        <f>G692+G693+G694+G695+G696+G697+G698</f>
        <v>0</v>
      </c>
      <c r="H691" s="39">
        <f>H692+H693+H694+H695+H696+H697+H698</f>
        <v>0</v>
      </c>
    </row>
    <row r="692" spans="1:8" ht="18" hidden="1" x14ac:dyDescent="0.25">
      <c r="A692" s="14" t="str">
        <f t="shared" si="23"/>
        <v>b</v>
      </c>
      <c r="B692" s="13" t="s">
        <v>71</v>
      </c>
      <c r="C692" s="18" t="s">
        <v>2</v>
      </c>
      <c r="D692" s="40">
        <f t="shared" si="24"/>
        <v>0</v>
      </c>
      <c r="E692" s="41"/>
      <c r="F692" s="41"/>
      <c r="G692" s="41"/>
      <c r="H692" s="41"/>
    </row>
    <row r="693" spans="1:8" ht="18" hidden="1" x14ac:dyDescent="0.25">
      <c r="A693" s="14" t="str">
        <f t="shared" si="23"/>
        <v>b</v>
      </c>
      <c r="B693" s="13" t="s">
        <v>71</v>
      </c>
      <c r="C693" s="18" t="s">
        <v>3</v>
      </c>
      <c r="D693" s="40">
        <f t="shared" si="24"/>
        <v>0</v>
      </c>
      <c r="E693" s="41"/>
      <c r="F693" s="41"/>
      <c r="G693" s="41"/>
      <c r="H693" s="41"/>
    </row>
    <row r="694" spans="1:8" ht="18" hidden="1" x14ac:dyDescent="0.25">
      <c r="A694" s="14" t="str">
        <f t="shared" si="23"/>
        <v>b</v>
      </c>
      <c r="B694" s="13" t="s">
        <v>71</v>
      </c>
      <c r="C694" s="18" t="s">
        <v>4</v>
      </c>
      <c r="D694" s="40">
        <f t="shared" si="24"/>
        <v>0</v>
      </c>
      <c r="E694" s="41"/>
      <c r="F694" s="41"/>
      <c r="G694" s="41"/>
      <c r="H694" s="41"/>
    </row>
    <row r="695" spans="1:8" ht="18" hidden="1" x14ac:dyDescent="0.25">
      <c r="A695" s="14" t="str">
        <f t="shared" si="23"/>
        <v>b</v>
      </c>
      <c r="B695" s="13" t="s">
        <v>71</v>
      </c>
      <c r="C695" s="17" t="s">
        <v>5</v>
      </c>
      <c r="D695" s="40">
        <f t="shared" si="24"/>
        <v>0</v>
      </c>
      <c r="E695" s="41"/>
      <c r="F695" s="41"/>
      <c r="G695" s="41"/>
      <c r="H695" s="41"/>
    </row>
    <row r="696" spans="1:8" ht="18" hidden="1" x14ac:dyDescent="0.25">
      <c r="A696" s="14" t="str">
        <f t="shared" si="23"/>
        <v>b</v>
      </c>
      <c r="B696" s="13" t="s">
        <v>71</v>
      </c>
      <c r="C696" s="17" t="s">
        <v>6</v>
      </c>
      <c r="D696" s="40">
        <f t="shared" si="24"/>
        <v>0</v>
      </c>
      <c r="E696" s="41"/>
      <c r="F696" s="41"/>
      <c r="G696" s="41"/>
      <c r="H696" s="41"/>
    </row>
    <row r="697" spans="1:8" ht="18" hidden="1" x14ac:dyDescent="0.25">
      <c r="A697" s="14" t="str">
        <f t="shared" si="23"/>
        <v>b</v>
      </c>
      <c r="B697" s="13" t="s">
        <v>71</v>
      </c>
      <c r="C697" s="17" t="s">
        <v>7</v>
      </c>
      <c r="D697" s="40">
        <f t="shared" si="24"/>
        <v>0</v>
      </c>
      <c r="E697" s="41"/>
      <c r="F697" s="41"/>
      <c r="G697" s="41"/>
      <c r="H697" s="41"/>
    </row>
    <row r="698" spans="1:8" ht="18" hidden="1" x14ac:dyDescent="0.25">
      <c r="A698" s="14" t="str">
        <f t="shared" si="23"/>
        <v>b</v>
      </c>
      <c r="B698" s="13" t="s">
        <v>71</v>
      </c>
      <c r="C698" s="17" t="s">
        <v>72</v>
      </c>
      <c r="D698" s="40">
        <f t="shared" si="24"/>
        <v>0</v>
      </c>
      <c r="E698" s="41">
        <f>E699+E700</f>
        <v>0</v>
      </c>
      <c r="F698" s="41">
        <f>F699+F700</f>
        <v>0</v>
      </c>
      <c r="G698" s="41">
        <f>G699+G700</f>
        <v>0</v>
      </c>
      <c r="H698" s="41">
        <f>H699+H700</f>
        <v>0</v>
      </c>
    </row>
    <row r="699" spans="1:8" ht="30" hidden="1" x14ac:dyDescent="0.25">
      <c r="A699" s="14" t="str">
        <f t="shared" si="23"/>
        <v>b</v>
      </c>
      <c r="B699" s="16"/>
      <c r="C699" s="15" t="s">
        <v>73</v>
      </c>
      <c r="D699" s="42">
        <f t="shared" si="24"/>
        <v>0</v>
      </c>
      <c r="E699" s="43"/>
      <c r="F699" s="43"/>
      <c r="G699" s="43"/>
      <c r="H699" s="43"/>
    </row>
    <row r="700" spans="1:8" ht="30" hidden="1" x14ac:dyDescent="0.25">
      <c r="A700" s="14" t="str">
        <f t="shared" si="23"/>
        <v>b</v>
      </c>
      <c r="B700" s="16"/>
      <c r="C700" s="15" t="s">
        <v>74</v>
      </c>
      <c r="D700" s="42">
        <f t="shared" si="24"/>
        <v>0</v>
      </c>
      <c r="E700" s="43"/>
      <c r="F700" s="43"/>
      <c r="G700" s="43"/>
      <c r="H700" s="43"/>
    </row>
    <row r="701" spans="1:8" ht="18" hidden="1" x14ac:dyDescent="0.25">
      <c r="A701" s="14" t="str">
        <f t="shared" si="23"/>
        <v>b</v>
      </c>
      <c r="B701" s="13" t="s">
        <v>71</v>
      </c>
      <c r="C701" s="12" t="s">
        <v>8</v>
      </c>
      <c r="D701" s="38">
        <f t="shared" si="24"/>
        <v>0</v>
      </c>
      <c r="E701" s="39"/>
      <c r="F701" s="39"/>
      <c r="G701" s="39"/>
      <c r="H701" s="39"/>
    </row>
    <row r="702" spans="1:8" ht="18" hidden="1" x14ac:dyDescent="0.25">
      <c r="A702" s="14" t="str">
        <f t="shared" si="23"/>
        <v>b</v>
      </c>
      <c r="B702" s="13" t="s">
        <v>71</v>
      </c>
      <c r="C702" s="12" t="s">
        <v>9</v>
      </c>
      <c r="D702" s="38">
        <f t="shared" si="24"/>
        <v>0</v>
      </c>
      <c r="E702" s="39"/>
      <c r="F702" s="39"/>
      <c r="G702" s="39"/>
      <c r="H702" s="39"/>
    </row>
    <row r="703" spans="1:8" ht="18" hidden="1" x14ac:dyDescent="0.25">
      <c r="A703" s="14" t="str">
        <f t="shared" si="23"/>
        <v>b</v>
      </c>
      <c r="B703" s="13" t="s">
        <v>71</v>
      </c>
      <c r="C703" s="12" t="s">
        <v>10</v>
      </c>
      <c r="D703" s="38">
        <f t="shared" si="24"/>
        <v>0</v>
      </c>
      <c r="E703" s="39"/>
      <c r="F703" s="39"/>
      <c r="G703" s="39"/>
      <c r="H703" s="39"/>
    </row>
    <row r="704" spans="1:8" ht="37.5" customHeight="1" x14ac:dyDescent="0.25">
      <c r="A704" s="14" t="str">
        <f t="shared" si="23"/>
        <v>a</v>
      </c>
      <c r="B704" s="21" t="s">
        <v>37</v>
      </c>
      <c r="C704" s="20" t="s">
        <v>38</v>
      </c>
      <c r="D704" s="37">
        <f t="shared" si="24"/>
        <v>0</v>
      </c>
      <c r="E704" s="37">
        <f>E705+E715+E716+E717</f>
        <v>0</v>
      </c>
      <c r="F704" s="37">
        <f>F705+F715+F716+F717</f>
        <v>0</v>
      </c>
      <c r="G704" s="37">
        <f>G705+G715+G716+G717</f>
        <v>-1000000</v>
      </c>
      <c r="H704" s="37">
        <f>H705+H715+H716+H717</f>
        <v>1000000</v>
      </c>
    </row>
    <row r="705" spans="1:8" ht="18" x14ac:dyDescent="0.25">
      <c r="A705" s="14" t="str">
        <f t="shared" si="23"/>
        <v>a</v>
      </c>
      <c r="B705" s="19" t="s">
        <v>71</v>
      </c>
      <c r="C705" s="12" t="s">
        <v>1</v>
      </c>
      <c r="D705" s="38">
        <f t="shared" si="24"/>
        <v>0</v>
      </c>
      <c r="E705" s="39">
        <f>E706+E707+E708+E709+E710+E711+E712</f>
        <v>0</v>
      </c>
      <c r="F705" s="39">
        <f>F706+F707+F708+F709+F710+F711+F712</f>
        <v>0</v>
      </c>
      <c r="G705" s="39">
        <f>G706+G707+G708+G709+G710+G711+G712</f>
        <v>-1000000</v>
      </c>
      <c r="H705" s="39">
        <f>H706+H707+H708+H709+H710+H711+H712</f>
        <v>1000000</v>
      </c>
    </row>
    <row r="706" spans="1:8" ht="18" hidden="1" x14ac:dyDescent="0.25">
      <c r="A706" s="14" t="str">
        <f t="shared" si="23"/>
        <v>b</v>
      </c>
      <c r="B706" s="13" t="s">
        <v>71</v>
      </c>
      <c r="C706" s="18" t="s">
        <v>2</v>
      </c>
      <c r="D706" s="40">
        <f t="shared" si="24"/>
        <v>0</v>
      </c>
      <c r="E706" s="41"/>
      <c r="F706" s="41"/>
      <c r="G706" s="41"/>
      <c r="H706" s="41"/>
    </row>
    <row r="707" spans="1:8" ht="18" hidden="1" x14ac:dyDescent="0.25">
      <c r="A707" s="14" t="str">
        <f t="shared" si="23"/>
        <v>b</v>
      </c>
      <c r="B707" s="13" t="s">
        <v>71</v>
      </c>
      <c r="C707" s="18" t="s">
        <v>3</v>
      </c>
      <c r="D707" s="40">
        <f t="shared" si="24"/>
        <v>0</v>
      </c>
      <c r="E707" s="41"/>
      <c r="F707" s="41"/>
      <c r="G707" s="41"/>
      <c r="H707" s="41"/>
    </row>
    <row r="708" spans="1:8" ht="18" hidden="1" x14ac:dyDescent="0.25">
      <c r="A708" s="14" t="str">
        <f t="shared" si="23"/>
        <v>b</v>
      </c>
      <c r="B708" s="13" t="s">
        <v>71</v>
      </c>
      <c r="C708" s="18" t="s">
        <v>4</v>
      </c>
      <c r="D708" s="40">
        <f t="shared" si="24"/>
        <v>0</v>
      </c>
      <c r="E708" s="41"/>
      <c r="F708" s="41"/>
      <c r="G708" s="41"/>
      <c r="H708" s="41"/>
    </row>
    <row r="709" spans="1:8" ht="18" hidden="1" x14ac:dyDescent="0.25">
      <c r="A709" s="14" t="str">
        <f t="shared" ref="A709:A772" si="25">IF(OR(E709&lt;&gt;0,F709&lt;&gt;0,G709&lt;&gt;0,H709&lt;&gt;0),"a","b")</f>
        <v>b</v>
      </c>
      <c r="B709" s="13" t="s">
        <v>71</v>
      </c>
      <c r="C709" s="17" t="s">
        <v>5</v>
      </c>
      <c r="D709" s="40">
        <f t="shared" si="24"/>
        <v>0</v>
      </c>
      <c r="E709" s="41"/>
      <c r="F709" s="41"/>
      <c r="G709" s="41"/>
      <c r="H709" s="41"/>
    </row>
    <row r="710" spans="1:8" ht="18" hidden="1" x14ac:dyDescent="0.25">
      <c r="A710" s="14" t="str">
        <f t="shared" si="25"/>
        <v>b</v>
      </c>
      <c r="B710" s="13" t="s">
        <v>71</v>
      </c>
      <c r="C710" s="17" t="s">
        <v>6</v>
      </c>
      <c r="D710" s="40">
        <f t="shared" ref="D710:D773" si="26">E710+F710+G710+H710</f>
        <v>0</v>
      </c>
      <c r="E710" s="41"/>
      <c r="F710" s="41"/>
      <c r="G710" s="41"/>
      <c r="H710" s="41"/>
    </row>
    <row r="711" spans="1:8" ht="18" x14ac:dyDescent="0.25">
      <c r="A711" s="14" t="str">
        <f t="shared" si="25"/>
        <v>a</v>
      </c>
      <c r="B711" s="13" t="s">
        <v>71</v>
      </c>
      <c r="C711" s="17" t="s">
        <v>7</v>
      </c>
      <c r="D711" s="40">
        <f t="shared" si="26"/>
        <v>0</v>
      </c>
      <c r="E711" s="41"/>
      <c r="F711" s="41"/>
      <c r="G711" s="41">
        <v>-1000000</v>
      </c>
      <c r="H711" s="41">
        <v>1000000</v>
      </c>
    </row>
    <row r="712" spans="1:8" ht="18" hidden="1" x14ac:dyDescent="0.25">
      <c r="A712" s="14" t="str">
        <f t="shared" si="25"/>
        <v>b</v>
      </c>
      <c r="B712" s="13" t="s">
        <v>71</v>
      </c>
      <c r="C712" s="17" t="s">
        <v>72</v>
      </c>
      <c r="D712" s="40">
        <f t="shared" si="26"/>
        <v>0</v>
      </c>
      <c r="E712" s="41">
        <f>E713+E714</f>
        <v>0</v>
      </c>
      <c r="F712" s="41">
        <f>F713+F714</f>
        <v>0</v>
      </c>
      <c r="G712" s="41">
        <f>G713+G714</f>
        <v>0</v>
      </c>
      <c r="H712" s="41">
        <f>H713+H714</f>
        <v>0</v>
      </c>
    </row>
    <row r="713" spans="1:8" ht="30" hidden="1" x14ac:dyDescent="0.25">
      <c r="A713" s="14" t="str">
        <f t="shared" si="25"/>
        <v>b</v>
      </c>
      <c r="B713" s="16"/>
      <c r="C713" s="15" t="s">
        <v>73</v>
      </c>
      <c r="D713" s="42">
        <f t="shared" si="26"/>
        <v>0</v>
      </c>
      <c r="E713" s="43"/>
      <c r="F713" s="43"/>
      <c r="G713" s="43"/>
      <c r="H713" s="43"/>
    </row>
    <row r="714" spans="1:8" ht="30" hidden="1" x14ac:dyDescent="0.25">
      <c r="A714" s="14" t="str">
        <f t="shared" si="25"/>
        <v>b</v>
      </c>
      <c r="B714" s="16"/>
      <c r="C714" s="15" t="s">
        <v>74</v>
      </c>
      <c r="D714" s="42">
        <f t="shared" si="26"/>
        <v>0</v>
      </c>
      <c r="E714" s="43"/>
      <c r="F714" s="43"/>
      <c r="G714" s="43"/>
      <c r="H714" s="43"/>
    </row>
    <row r="715" spans="1:8" ht="18" hidden="1" x14ac:dyDescent="0.25">
      <c r="A715" s="14" t="str">
        <f t="shared" si="25"/>
        <v>b</v>
      </c>
      <c r="B715" s="13" t="s">
        <v>71</v>
      </c>
      <c r="C715" s="12" t="s">
        <v>8</v>
      </c>
      <c r="D715" s="38">
        <f t="shared" si="26"/>
        <v>0</v>
      </c>
      <c r="E715" s="39"/>
      <c r="F715" s="39"/>
      <c r="G715" s="39"/>
      <c r="H715" s="39"/>
    </row>
    <row r="716" spans="1:8" ht="18" hidden="1" x14ac:dyDescent="0.25">
      <c r="A716" s="14" t="str">
        <f t="shared" si="25"/>
        <v>b</v>
      </c>
      <c r="B716" s="13" t="s">
        <v>71</v>
      </c>
      <c r="C716" s="12" t="s">
        <v>9</v>
      </c>
      <c r="D716" s="38">
        <f t="shared" si="26"/>
        <v>0</v>
      </c>
      <c r="E716" s="39"/>
      <c r="F716" s="39"/>
      <c r="G716" s="39"/>
      <c r="H716" s="39"/>
    </row>
    <row r="717" spans="1:8" ht="18" hidden="1" x14ac:dyDescent="0.25">
      <c r="A717" s="14" t="str">
        <f t="shared" si="25"/>
        <v>b</v>
      </c>
      <c r="B717" s="13" t="s">
        <v>71</v>
      </c>
      <c r="C717" s="12" t="s">
        <v>10</v>
      </c>
      <c r="D717" s="38">
        <f t="shared" si="26"/>
        <v>0</v>
      </c>
      <c r="E717" s="39"/>
      <c r="F717" s="39"/>
      <c r="G717" s="39"/>
      <c r="H717" s="39"/>
    </row>
    <row r="718" spans="1:8" ht="72" hidden="1" x14ac:dyDescent="0.25">
      <c r="A718" s="14" t="str">
        <f t="shared" si="25"/>
        <v>b</v>
      </c>
      <c r="B718" s="21" t="s">
        <v>50</v>
      </c>
      <c r="C718" s="20" t="s">
        <v>51</v>
      </c>
      <c r="D718" s="37">
        <f t="shared" si="26"/>
        <v>0</v>
      </c>
      <c r="E718" s="37">
        <f>E719+E729+E730+E731</f>
        <v>0</v>
      </c>
      <c r="F718" s="37">
        <f>F719+F729+F730+F731</f>
        <v>0</v>
      </c>
      <c r="G718" s="37">
        <f>G719+G729+G730+G731</f>
        <v>0</v>
      </c>
      <c r="H718" s="37">
        <f>H719+H729+H730+H731</f>
        <v>0</v>
      </c>
    </row>
    <row r="719" spans="1:8" ht="18" hidden="1" x14ac:dyDescent="0.25">
      <c r="A719" s="14" t="str">
        <f t="shared" si="25"/>
        <v>b</v>
      </c>
      <c r="B719" s="19" t="s">
        <v>71</v>
      </c>
      <c r="C719" s="12" t="s">
        <v>1</v>
      </c>
      <c r="D719" s="38">
        <f t="shared" si="26"/>
        <v>0</v>
      </c>
      <c r="E719" s="39">
        <f>E720+E721+E722+E723+E724+E725+E726</f>
        <v>0</v>
      </c>
      <c r="F719" s="39">
        <f>F720+F721+F722+F723+F724+F725+F726</f>
        <v>0</v>
      </c>
      <c r="G719" s="39">
        <f>G720+G721+G722+G723+G724+G725+G726</f>
        <v>0</v>
      </c>
      <c r="H719" s="39">
        <f>H720+H721+H722+H723+H724+H725+H726</f>
        <v>0</v>
      </c>
    </row>
    <row r="720" spans="1:8" ht="18" hidden="1" x14ac:dyDescent="0.25">
      <c r="A720" s="14" t="str">
        <f t="shared" si="25"/>
        <v>b</v>
      </c>
      <c r="B720" s="13" t="s">
        <v>71</v>
      </c>
      <c r="C720" s="18" t="s">
        <v>2</v>
      </c>
      <c r="D720" s="40">
        <f t="shared" si="26"/>
        <v>0</v>
      </c>
      <c r="E720" s="41"/>
      <c r="F720" s="41"/>
      <c r="G720" s="41"/>
      <c r="H720" s="41"/>
    </row>
    <row r="721" spans="1:8" ht="18" hidden="1" x14ac:dyDescent="0.25">
      <c r="A721" s="14" t="str">
        <f t="shared" si="25"/>
        <v>b</v>
      </c>
      <c r="B721" s="13" t="s">
        <v>71</v>
      </c>
      <c r="C721" s="18" t="s">
        <v>3</v>
      </c>
      <c r="D721" s="40">
        <f t="shared" si="26"/>
        <v>0</v>
      </c>
      <c r="E721" s="41"/>
      <c r="F721" s="41"/>
      <c r="G721" s="41"/>
      <c r="H721" s="41"/>
    </row>
    <row r="722" spans="1:8" ht="18" hidden="1" x14ac:dyDescent="0.25">
      <c r="A722" s="14" t="str">
        <f t="shared" si="25"/>
        <v>b</v>
      </c>
      <c r="B722" s="13" t="s">
        <v>71</v>
      </c>
      <c r="C722" s="18" t="s">
        <v>4</v>
      </c>
      <c r="D722" s="40">
        <f t="shared" si="26"/>
        <v>0</v>
      </c>
      <c r="E722" s="41"/>
      <c r="F722" s="41"/>
      <c r="G722" s="41"/>
      <c r="H722" s="41"/>
    </row>
    <row r="723" spans="1:8" ht="18" hidden="1" x14ac:dyDescent="0.25">
      <c r="A723" s="14" t="str">
        <f t="shared" si="25"/>
        <v>b</v>
      </c>
      <c r="B723" s="13" t="s">
        <v>71</v>
      </c>
      <c r="C723" s="17" t="s">
        <v>5</v>
      </c>
      <c r="D723" s="40">
        <f t="shared" si="26"/>
        <v>0</v>
      </c>
      <c r="E723" s="41"/>
      <c r="F723" s="41"/>
      <c r="G723" s="41"/>
      <c r="H723" s="41"/>
    </row>
    <row r="724" spans="1:8" ht="18" hidden="1" x14ac:dyDescent="0.25">
      <c r="A724" s="14" t="str">
        <f t="shared" si="25"/>
        <v>b</v>
      </c>
      <c r="B724" s="13" t="s">
        <v>71</v>
      </c>
      <c r="C724" s="17" t="s">
        <v>6</v>
      </c>
      <c r="D724" s="40">
        <f t="shared" si="26"/>
        <v>0</v>
      </c>
      <c r="E724" s="41"/>
      <c r="F724" s="41"/>
      <c r="G724" s="41"/>
      <c r="H724" s="41"/>
    </row>
    <row r="725" spans="1:8" ht="18" hidden="1" x14ac:dyDescent="0.25">
      <c r="A725" s="14" t="str">
        <f t="shared" si="25"/>
        <v>b</v>
      </c>
      <c r="B725" s="13" t="s">
        <v>71</v>
      </c>
      <c r="C725" s="17" t="s">
        <v>7</v>
      </c>
      <c r="D725" s="40">
        <f t="shared" si="26"/>
        <v>0</v>
      </c>
      <c r="E725" s="41"/>
      <c r="F725" s="41"/>
      <c r="G725" s="41"/>
      <c r="H725" s="41"/>
    </row>
    <row r="726" spans="1:8" ht="18" hidden="1" x14ac:dyDescent="0.25">
      <c r="A726" s="14" t="str">
        <f t="shared" si="25"/>
        <v>b</v>
      </c>
      <c r="B726" s="13" t="s">
        <v>71</v>
      </c>
      <c r="C726" s="17" t="s">
        <v>72</v>
      </c>
      <c r="D726" s="40">
        <f t="shared" si="26"/>
        <v>0</v>
      </c>
      <c r="E726" s="41">
        <f>E727+E728</f>
        <v>0</v>
      </c>
      <c r="F726" s="41">
        <f>F727+F728</f>
        <v>0</v>
      </c>
      <c r="G726" s="41">
        <f>G727+G728</f>
        <v>0</v>
      </c>
      <c r="H726" s="41">
        <f>H727+H728</f>
        <v>0</v>
      </c>
    </row>
    <row r="727" spans="1:8" ht="30" hidden="1" x14ac:dyDescent="0.25">
      <c r="A727" s="14" t="str">
        <f t="shared" si="25"/>
        <v>b</v>
      </c>
      <c r="B727" s="16"/>
      <c r="C727" s="15" t="s">
        <v>73</v>
      </c>
      <c r="D727" s="42">
        <f t="shared" si="26"/>
        <v>0</v>
      </c>
      <c r="E727" s="43"/>
      <c r="F727" s="43"/>
      <c r="G727" s="43"/>
      <c r="H727" s="43"/>
    </row>
    <row r="728" spans="1:8" ht="30" hidden="1" x14ac:dyDescent="0.25">
      <c r="A728" s="14" t="str">
        <f t="shared" si="25"/>
        <v>b</v>
      </c>
      <c r="B728" s="16"/>
      <c r="C728" s="15" t="s">
        <v>74</v>
      </c>
      <c r="D728" s="42">
        <f t="shared" si="26"/>
        <v>0</v>
      </c>
      <c r="E728" s="43"/>
      <c r="F728" s="43"/>
      <c r="G728" s="43"/>
      <c r="H728" s="43"/>
    </row>
    <row r="729" spans="1:8" ht="18" hidden="1" x14ac:dyDescent="0.25">
      <c r="A729" s="14" t="str">
        <f t="shared" si="25"/>
        <v>b</v>
      </c>
      <c r="B729" s="13" t="s">
        <v>71</v>
      </c>
      <c r="C729" s="12" t="s">
        <v>8</v>
      </c>
      <c r="D729" s="38">
        <f t="shared" si="26"/>
        <v>0</v>
      </c>
      <c r="E729" s="39"/>
      <c r="F729" s="39"/>
      <c r="G729" s="39"/>
      <c r="H729" s="39"/>
    </row>
    <row r="730" spans="1:8" ht="18" hidden="1" x14ac:dyDescent="0.25">
      <c r="A730" s="14" t="str">
        <f t="shared" si="25"/>
        <v>b</v>
      </c>
      <c r="B730" s="13" t="s">
        <v>71</v>
      </c>
      <c r="C730" s="12" t="s">
        <v>9</v>
      </c>
      <c r="D730" s="38">
        <f t="shared" si="26"/>
        <v>0</v>
      </c>
      <c r="E730" s="39"/>
      <c r="F730" s="39"/>
      <c r="G730" s="39"/>
      <c r="H730" s="39"/>
    </row>
    <row r="731" spans="1:8" ht="18" hidden="1" x14ac:dyDescent="0.25">
      <c r="A731" s="14" t="str">
        <f t="shared" si="25"/>
        <v>b</v>
      </c>
      <c r="B731" s="13" t="s">
        <v>71</v>
      </c>
      <c r="C731" s="12" t="s">
        <v>10</v>
      </c>
      <c r="D731" s="38">
        <f t="shared" si="26"/>
        <v>0</v>
      </c>
      <c r="E731" s="39"/>
      <c r="F731" s="39"/>
      <c r="G731" s="39"/>
      <c r="H731" s="39"/>
    </row>
    <row r="732" spans="1:8" ht="69" hidden="1" customHeight="1" x14ac:dyDescent="0.25">
      <c r="A732" s="14" t="str">
        <f t="shared" si="25"/>
        <v>b</v>
      </c>
      <c r="B732" s="21" t="s">
        <v>182</v>
      </c>
      <c r="C732" s="20" t="s">
        <v>183</v>
      </c>
      <c r="D732" s="37">
        <f t="shared" si="26"/>
        <v>0</v>
      </c>
      <c r="E732" s="37">
        <f>E733+E743+E744+E745</f>
        <v>0</v>
      </c>
      <c r="F732" s="37">
        <f>F733+F743+F744+F745</f>
        <v>0</v>
      </c>
      <c r="G732" s="37">
        <f>G733+G743+G744+G745</f>
        <v>0</v>
      </c>
      <c r="H732" s="37">
        <f>H733+H743+H744+H745</f>
        <v>0</v>
      </c>
    </row>
    <row r="733" spans="1:8" ht="18" hidden="1" x14ac:dyDescent="0.25">
      <c r="A733" s="14" t="str">
        <f t="shared" si="25"/>
        <v>b</v>
      </c>
      <c r="B733" s="19" t="s">
        <v>71</v>
      </c>
      <c r="C733" s="12" t="s">
        <v>1</v>
      </c>
      <c r="D733" s="38">
        <f t="shared" si="26"/>
        <v>0</v>
      </c>
      <c r="E733" s="39">
        <f>E734+E735+E736+E737+E738+E739+E740</f>
        <v>0</v>
      </c>
      <c r="F733" s="39">
        <f>F734+F735+F736+F737+F738+F739+F740</f>
        <v>0</v>
      </c>
      <c r="G733" s="39">
        <f>G734+G735+G736+G737+G738+G739+G740</f>
        <v>0</v>
      </c>
      <c r="H733" s="39">
        <f>H734+H735+H736+H737+H738+H739+H740</f>
        <v>0</v>
      </c>
    </row>
    <row r="734" spans="1:8" ht="18" hidden="1" x14ac:dyDescent="0.25">
      <c r="A734" s="14" t="str">
        <f t="shared" si="25"/>
        <v>b</v>
      </c>
      <c r="B734" s="13" t="s">
        <v>71</v>
      </c>
      <c r="C734" s="18" t="s">
        <v>2</v>
      </c>
      <c r="D734" s="40">
        <f t="shared" si="26"/>
        <v>0</v>
      </c>
      <c r="E734" s="41"/>
      <c r="F734" s="41"/>
      <c r="G734" s="41"/>
      <c r="H734" s="41"/>
    </row>
    <row r="735" spans="1:8" ht="18" hidden="1" x14ac:dyDescent="0.25">
      <c r="A735" s="14" t="str">
        <f t="shared" si="25"/>
        <v>b</v>
      </c>
      <c r="B735" s="13" t="s">
        <v>71</v>
      </c>
      <c r="C735" s="18" t="s">
        <v>3</v>
      </c>
      <c r="D735" s="40">
        <f t="shared" si="26"/>
        <v>0</v>
      </c>
      <c r="E735" s="41"/>
      <c r="F735" s="41"/>
      <c r="G735" s="41"/>
      <c r="H735" s="41"/>
    </row>
    <row r="736" spans="1:8" ht="18" hidden="1" x14ac:dyDescent="0.25">
      <c r="A736" s="14" t="str">
        <f t="shared" si="25"/>
        <v>b</v>
      </c>
      <c r="B736" s="13" t="s">
        <v>71</v>
      </c>
      <c r="C736" s="18" t="s">
        <v>4</v>
      </c>
      <c r="D736" s="40">
        <f t="shared" si="26"/>
        <v>0</v>
      </c>
      <c r="E736" s="41"/>
      <c r="F736" s="41"/>
      <c r="G736" s="41"/>
      <c r="H736" s="41"/>
    </row>
    <row r="737" spans="1:8" ht="18" hidden="1" x14ac:dyDescent="0.25">
      <c r="A737" s="14" t="str">
        <f t="shared" si="25"/>
        <v>b</v>
      </c>
      <c r="B737" s="13" t="s">
        <v>71</v>
      </c>
      <c r="C737" s="17" t="s">
        <v>5</v>
      </c>
      <c r="D737" s="40">
        <f t="shared" si="26"/>
        <v>0</v>
      </c>
      <c r="E737" s="41"/>
      <c r="F737" s="41"/>
      <c r="G737" s="41"/>
      <c r="H737" s="41"/>
    </row>
    <row r="738" spans="1:8" ht="18" hidden="1" x14ac:dyDescent="0.25">
      <c r="A738" s="14" t="str">
        <f t="shared" si="25"/>
        <v>b</v>
      </c>
      <c r="B738" s="13" t="s">
        <v>71</v>
      </c>
      <c r="C738" s="17" t="s">
        <v>6</v>
      </c>
      <c r="D738" s="40">
        <f t="shared" si="26"/>
        <v>0</v>
      </c>
      <c r="E738" s="41"/>
      <c r="F738" s="41"/>
      <c r="G738" s="41"/>
      <c r="H738" s="41"/>
    </row>
    <row r="739" spans="1:8" ht="18" hidden="1" x14ac:dyDescent="0.25">
      <c r="A739" s="14" t="str">
        <f t="shared" si="25"/>
        <v>b</v>
      </c>
      <c r="B739" s="13" t="s">
        <v>71</v>
      </c>
      <c r="C739" s="17" t="s">
        <v>7</v>
      </c>
      <c r="D739" s="40">
        <f t="shared" si="26"/>
        <v>0</v>
      </c>
      <c r="E739" s="41"/>
      <c r="F739" s="41"/>
      <c r="G739" s="41"/>
      <c r="H739" s="41"/>
    </row>
    <row r="740" spans="1:8" ht="18" hidden="1" x14ac:dyDescent="0.25">
      <c r="A740" s="14" t="str">
        <f t="shared" si="25"/>
        <v>b</v>
      </c>
      <c r="B740" s="13" t="s">
        <v>71</v>
      </c>
      <c r="C740" s="17" t="s">
        <v>72</v>
      </c>
      <c r="D740" s="40">
        <f t="shared" si="26"/>
        <v>0</v>
      </c>
      <c r="E740" s="41">
        <f>E741+E742</f>
        <v>0</v>
      </c>
      <c r="F740" s="41">
        <f>F741+F742</f>
        <v>0</v>
      </c>
      <c r="G740" s="41">
        <f>G741+G742</f>
        <v>0</v>
      </c>
      <c r="H740" s="41">
        <f>H741+H742</f>
        <v>0</v>
      </c>
    </row>
    <row r="741" spans="1:8" ht="30" hidden="1" x14ac:dyDescent="0.25">
      <c r="A741" s="14" t="str">
        <f t="shared" si="25"/>
        <v>b</v>
      </c>
      <c r="B741" s="16"/>
      <c r="C741" s="15" t="s">
        <v>73</v>
      </c>
      <c r="D741" s="42">
        <f t="shared" si="26"/>
        <v>0</v>
      </c>
      <c r="E741" s="43"/>
      <c r="F741" s="43"/>
      <c r="G741" s="43"/>
      <c r="H741" s="43"/>
    </row>
    <row r="742" spans="1:8" ht="30" hidden="1" x14ac:dyDescent="0.25">
      <c r="A742" s="14" t="str">
        <f t="shared" si="25"/>
        <v>b</v>
      </c>
      <c r="B742" s="16"/>
      <c r="C742" s="15" t="s">
        <v>74</v>
      </c>
      <c r="D742" s="42">
        <f t="shared" si="26"/>
        <v>0</v>
      </c>
      <c r="E742" s="43"/>
      <c r="F742" s="43"/>
      <c r="G742" s="43"/>
      <c r="H742" s="43"/>
    </row>
    <row r="743" spans="1:8" ht="18" hidden="1" x14ac:dyDescent="0.25">
      <c r="A743" s="14" t="str">
        <f t="shared" si="25"/>
        <v>b</v>
      </c>
      <c r="B743" s="13" t="s">
        <v>71</v>
      </c>
      <c r="C743" s="12" t="s">
        <v>8</v>
      </c>
      <c r="D743" s="38">
        <f t="shared" si="26"/>
        <v>0</v>
      </c>
      <c r="E743" s="39"/>
      <c r="F743" s="39"/>
      <c r="G743" s="39"/>
      <c r="H743" s="39"/>
    </row>
    <row r="744" spans="1:8" ht="18" hidden="1" x14ac:dyDescent="0.25">
      <c r="A744" s="14" t="str">
        <f t="shared" si="25"/>
        <v>b</v>
      </c>
      <c r="B744" s="13" t="s">
        <v>71</v>
      </c>
      <c r="C744" s="12" t="s">
        <v>9</v>
      </c>
      <c r="D744" s="38">
        <f t="shared" si="26"/>
        <v>0</v>
      </c>
      <c r="E744" s="39"/>
      <c r="F744" s="39"/>
      <c r="G744" s="39"/>
      <c r="H744" s="39"/>
    </row>
    <row r="745" spans="1:8" ht="18" hidden="1" x14ac:dyDescent="0.25">
      <c r="A745" s="14" t="str">
        <f t="shared" si="25"/>
        <v>b</v>
      </c>
      <c r="B745" s="13" t="s">
        <v>71</v>
      </c>
      <c r="C745" s="12" t="s">
        <v>10</v>
      </c>
      <c r="D745" s="38">
        <f t="shared" si="26"/>
        <v>0</v>
      </c>
      <c r="E745" s="39"/>
      <c r="F745" s="39"/>
      <c r="G745" s="39"/>
      <c r="H745" s="39"/>
    </row>
    <row r="746" spans="1:8" ht="18" hidden="1" x14ac:dyDescent="0.25">
      <c r="A746" s="14" t="str">
        <f t="shared" si="25"/>
        <v>b</v>
      </c>
      <c r="B746" s="21" t="s">
        <v>186</v>
      </c>
      <c r="C746" s="20" t="s">
        <v>187</v>
      </c>
      <c r="D746" s="37">
        <f t="shared" si="26"/>
        <v>0</v>
      </c>
      <c r="E746" s="37">
        <f>E747+E757+E758+E759</f>
        <v>0</v>
      </c>
      <c r="F746" s="37">
        <f>F747+F757+F758+F759</f>
        <v>0</v>
      </c>
      <c r="G746" s="37">
        <f>G747+G757+G758+G759</f>
        <v>0</v>
      </c>
      <c r="H746" s="37">
        <f>H747+H757+H758+H759</f>
        <v>0</v>
      </c>
    </row>
    <row r="747" spans="1:8" ht="18" hidden="1" x14ac:dyDescent="0.25">
      <c r="A747" s="14" t="str">
        <f t="shared" si="25"/>
        <v>b</v>
      </c>
      <c r="B747" s="19" t="s">
        <v>71</v>
      </c>
      <c r="C747" s="12" t="s">
        <v>1</v>
      </c>
      <c r="D747" s="38">
        <f t="shared" si="26"/>
        <v>0</v>
      </c>
      <c r="E747" s="39">
        <f>E748+E749+E750+E751+E752+E753+E754</f>
        <v>0</v>
      </c>
      <c r="F747" s="39">
        <f>F748+F749+F750+F751+F752+F753+F754</f>
        <v>0</v>
      </c>
      <c r="G747" s="39">
        <f>G748+G749+G750+G751+G752+G753+G754</f>
        <v>0</v>
      </c>
      <c r="H747" s="39">
        <f>H748+H749+H750+H751+H752+H753+H754</f>
        <v>0</v>
      </c>
    </row>
    <row r="748" spans="1:8" ht="18" hidden="1" x14ac:dyDescent="0.25">
      <c r="A748" s="14" t="str">
        <f t="shared" si="25"/>
        <v>b</v>
      </c>
      <c r="B748" s="13" t="s">
        <v>71</v>
      </c>
      <c r="C748" s="18" t="s">
        <v>2</v>
      </c>
      <c r="D748" s="40">
        <f t="shared" si="26"/>
        <v>0</v>
      </c>
      <c r="E748" s="41"/>
      <c r="F748" s="41"/>
      <c r="G748" s="41"/>
      <c r="H748" s="41"/>
    </row>
    <row r="749" spans="1:8" ht="18" hidden="1" x14ac:dyDescent="0.25">
      <c r="A749" s="14" t="str">
        <f t="shared" si="25"/>
        <v>b</v>
      </c>
      <c r="B749" s="13" t="s">
        <v>71</v>
      </c>
      <c r="C749" s="18" t="s">
        <v>3</v>
      </c>
      <c r="D749" s="40">
        <f t="shared" si="26"/>
        <v>0</v>
      </c>
      <c r="E749" s="41"/>
      <c r="F749" s="41"/>
      <c r="G749" s="41"/>
      <c r="H749" s="41"/>
    </row>
    <row r="750" spans="1:8" ht="18" hidden="1" x14ac:dyDescent="0.25">
      <c r="A750" s="14" t="str">
        <f t="shared" si="25"/>
        <v>b</v>
      </c>
      <c r="B750" s="13" t="s">
        <v>71</v>
      </c>
      <c r="C750" s="18" t="s">
        <v>4</v>
      </c>
      <c r="D750" s="40">
        <f t="shared" si="26"/>
        <v>0</v>
      </c>
      <c r="E750" s="41"/>
      <c r="F750" s="41"/>
      <c r="G750" s="41"/>
      <c r="H750" s="41"/>
    </row>
    <row r="751" spans="1:8" ht="18" hidden="1" x14ac:dyDescent="0.25">
      <c r="A751" s="14" t="str">
        <f t="shared" si="25"/>
        <v>b</v>
      </c>
      <c r="B751" s="13" t="s">
        <v>71</v>
      </c>
      <c r="C751" s="17" t="s">
        <v>5</v>
      </c>
      <c r="D751" s="40">
        <f t="shared" si="26"/>
        <v>0</v>
      </c>
      <c r="E751" s="41"/>
      <c r="F751" s="41"/>
      <c r="G751" s="41"/>
      <c r="H751" s="41"/>
    </row>
    <row r="752" spans="1:8" ht="18" hidden="1" x14ac:dyDescent="0.25">
      <c r="A752" s="14" t="str">
        <f t="shared" si="25"/>
        <v>b</v>
      </c>
      <c r="B752" s="13" t="s">
        <v>71</v>
      </c>
      <c r="C752" s="17" t="s">
        <v>6</v>
      </c>
      <c r="D752" s="40">
        <f t="shared" si="26"/>
        <v>0</v>
      </c>
      <c r="E752" s="41"/>
      <c r="F752" s="41"/>
      <c r="G752" s="41"/>
      <c r="H752" s="41"/>
    </row>
    <row r="753" spans="1:8" ht="18" hidden="1" x14ac:dyDescent="0.25">
      <c r="A753" s="14" t="str">
        <f t="shared" si="25"/>
        <v>b</v>
      </c>
      <c r="B753" s="13" t="s">
        <v>71</v>
      </c>
      <c r="C753" s="17" t="s">
        <v>7</v>
      </c>
      <c r="D753" s="40">
        <f t="shared" si="26"/>
        <v>0</v>
      </c>
      <c r="E753" s="41"/>
      <c r="F753" s="41"/>
      <c r="G753" s="41"/>
      <c r="H753" s="41"/>
    </row>
    <row r="754" spans="1:8" ht="18" hidden="1" x14ac:dyDescent="0.25">
      <c r="A754" s="14" t="str">
        <f t="shared" si="25"/>
        <v>b</v>
      </c>
      <c r="B754" s="13" t="s">
        <v>71</v>
      </c>
      <c r="C754" s="17" t="s">
        <v>72</v>
      </c>
      <c r="D754" s="40">
        <f t="shared" si="26"/>
        <v>0</v>
      </c>
      <c r="E754" s="41">
        <f>E755+E756</f>
        <v>0</v>
      </c>
      <c r="F754" s="41">
        <f>F755+F756</f>
        <v>0</v>
      </c>
      <c r="G754" s="41">
        <f>G755+G756</f>
        <v>0</v>
      </c>
      <c r="H754" s="41">
        <f>H755+H756</f>
        <v>0</v>
      </c>
    </row>
    <row r="755" spans="1:8" ht="30" hidden="1" x14ac:dyDescent="0.25">
      <c r="A755" s="14" t="str">
        <f t="shared" si="25"/>
        <v>b</v>
      </c>
      <c r="B755" s="16"/>
      <c r="C755" s="15" t="s">
        <v>73</v>
      </c>
      <c r="D755" s="42">
        <f t="shared" si="26"/>
        <v>0</v>
      </c>
      <c r="E755" s="43"/>
      <c r="F755" s="43"/>
      <c r="G755" s="43"/>
      <c r="H755" s="43"/>
    </row>
    <row r="756" spans="1:8" ht="30" hidden="1" x14ac:dyDescent="0.25">
      <c r="A756" s="14" t="str">
        <f t="shared" si="25"/>
        <v>b</v>
      </c>
      <c r="B756" s="16"/>
      <c r="C756" s="15" t="s">
        <v>74</v>
      </c>
      <c r="D756" s="42">
        <f t="shared" si="26"/>
        <v>0</v>
      </c>
      <c r="E756" s="43"/>
      <c r="F756" s="43"/>
      <c r="G756" s="43"/>
      <c r="H756" s="43"/>
    </row>
    <row r="757" spans="1:8" ht="18" hidden="1" x14ac:dyDescent="0.25">
      <c r="A757" s="14" t="str">
        <f t="shared" si="25"/>
        <v>b</v>
      </c>
      <c r="B757" s="13" t="s">
        <v>71</v>
      </c>
      <c r="C757" s="12" t="s">
        <v>8</v>
      </c>
      <c r="D757" s="38">
        <f t="shared" si="26"/>
        <v>0</v>
      </c>
      <c r="E757" s="39"/>
      <c r="F757" s="39"/>
      <c r="G757" s="39"/>
      <c r="H757" s="39"/>
    </row>
    <row r="758" spans="1:8" ht="18" hidden="1" x14ac:dyDescent="0.25">
      <c r="A758" s="14" t="str">
        <f t="shared" si="25"/>
        <v>b</v>
      </c>
      <c r="B758" s="13" t="s">
        <v>71</v>
      </c>
      <c r="C758" s="12" t="s">
        <v>9</v>
      </c>
      <c r="D758" s="38">
        <f t="shared" si="26"/>
        <v>0</v>
      </c>
      <c r="E758" s="39"/>
      <c r="F758" s="39"/>
      <c r="G758" s="39"/>
      <c r="H758" s="39"/>
    </row>
    <row r="759" spans="1:8" ht="18" hidden="1" x14ac:dyDescent="0.25">
      <c r="A759" s="14" t="str">
        <f t="shared" si="25"/>
        <v>b</v>
      </c>
      <c r="B759" s="13" t="s">
        <v>71</v>
      </c>
      <c r="C759" s="12" t="s">
        <v>10</v>
      </c>
      <c r="D759" s="38">
        <f t="shared" si="26"/>
        <v>0</v>
      </c>
      <c r="E759" s="39"/>
      <c r="F759" s="39"/>
      <c r="G759" s="39"/>
      <c r="H759" s="39"/>
    </row>
    <row r="760" spans="1:8" ht="72" x14ac:dyDescent="0.25">
      <c r="A760" s="14" t="str">
        <f t="shared" si="25"/>
        <v>a</v>
      </c>
      <c r="B760" s="21" t="s">
        <v>188</v>
      </c>
      <c r="C760" s="20" t="s">
        <v>189</v>
      </c>
      <c r="D760" s="37">
        <f t="shared" si="26"/>
        <v>0</v>
      </c>
      <c r="E760" s="37">
        <f>E761+E771+E772+E773</f>
        <v>0</v>
      </c>
      <c r="F760" s="37">
        <f>F761+F771+F772+F773</f>
        <v>0</v>
      </c>
      <c r="G760" s="37">
        <f>G761+G771+G772+G773</f>
        <v>-150000</v>
      </c>
      <c r="H760" s="37">
        <f>H761+H771+H772+H773</f>
        <v>150000</v>
      </c>
    </row>
    <row r="761" spans="1:8" ht="18" x14ac:dyDescent="0.25">
      <c r="A761" s="14" t="str">
        <f t="shared" si="25"/>
        <v>a</v>
      </c>
      <c r="B761" s="19" t="s">
        <v>71</v>
      </c>
      <c r="C761" s="12" t="s">
        <v>1</v>
      </c>
      <c r="D761" s="38">
        <f t="shared" si="26"/>
        <v>0</v>
      </c>
      <c r="E761" s="39">
        <f>E762+E763+E764+E765+E766+E767+E768</f>
        <v>0</v>
      </c>
      <c r="F761" s="39">
        <f>F762+F763+F764+F765+F766+F767+F768</f>
        <v>0</v>
      </c>
      <c r="G761" s="39">
        <f>G762+G763+G764+G765+G766+G767+G768</f>
        <v>-150000</v>
      </c>
      <c r="H761" s="39">
        <f>H762+H763+H764+H765+H766+H767+H768</f>
        <v>150000</v>
      </c>
    </row>
    <row r="762" spans="1:8" ht="18" hidden="1" x14ac:dyDescent="0.25">
      <c r="A762" s="14" t="str">
        <f t="shared" si="25"/>
        <v>b</v>
      </c>
      <c r="B762" s="13" t="s">
        <v>71</v>
      </c>
      <c r="C762" s="18" t="s">
        <v>2</v>
      </c>
      <c r="D762" s="40">
        <f t="shared" si="26"/>
        <v>0</v>
      </c>
      <c r="E762" s="41"/>
      <c r="F762" s="41"/>
      <c r="G762" s="41"/>
      <c r="H762" s="41"/>
    </row>
    <row r="763" spans="1:8" ht="18" x14ac:dyDescent="0.25">
      <c r="A763" s="14" t="str">
        <f t="shared" si="25"/>
        <v>a</v>
      </c>
      <c r="B763" s="13" t="s">
        <v>71</v>
      </c>
      <c r="C763" s="18" t="s">
        <v>3</v>
      </c>
      <c r="D763" s="40">
        <f t="shared" si="26"/>
        <v>0</v>
      </c>
      <c r="E763" s="41"/>
      <c r="F763" s="41"/>
      <c r="G763" s="41">
        <v>-150000</v>
      </c>
      <c r="H763" s="41">
        <v>150000</v>
      </c>
    </row>
    <row r="764" spans="1:8" ht="18" hidden="1" x14ac:dyDescent="0.25">
      <c r="A764" s="14" t="str">
        <f t="shared" si="25"/>
        <v>b</v>
      </c>
      <c r="B764" s="13" t="s">
        <v>71</v>
      </c>
      <c r="C764" s="18" t="s">
        <v>4</v>
      </c>
      <c r="D764" s="40">
        <f t="shared" si="26"/>
        <v>0</v>
      </c>
      <c r="E764" s="41"/>
      <c r="F764" s="41"/>
      <c r="G764" s="41"/>
      <c r="H764" s="41"/>
    </row>
    <row r="765" spans="1:8" ht="18" hidden="1" x14ac:dyDescent="0.25">
      <c r="A765" s="14" t="str">
        <f t="shared" si="25"/>
        <v>b</v>
      </c>
      <c r="B765" s="13" t="s">
        <v>71</v>
      </c>
      <c r="C765" s="17" t="s">
        <v>5</v>
      </c>
      <c r="D765" s="40">
        <f t="shared" si="26"/>
        <v>0</v>
      </c>
      <c r="E765" s="41"/>
      <c r="F765" s="41"/>
      <c r="G765" s="41"/>
      <c r="H765" s="41"/>
    </row>
    <row r="766" spans="1:8" ht="18" hidden="1" x14ac:dyDescent="0.25">
      <c r="A766" s="14" t="str">
        <f t="shared" si="25"/>
        <v>b</v>
      </c>
      <c r="B766" s="13" t="s">
        <v>71</v>
      </c>
      <c r="C766" s="17" t="s">
        <v>6</v>
      </c>
      <c r="D766" s="40">
        <f t="shared" si="26"/>
        <v>0</v>
      </c>
      <c r="E766" s="41"/>
      <c r="F766" s="41"/>
      <c r="G766" s="41"/>
      <c r="H766" s="41"/>
    </row>
    <row r="767" spans="1:8" ht="18" hidden="1" x14ac:dyDescent="0.25">
      <c r="A767" s="14" t="str">
        <f t="shared" si="25"/>
        <v>b</v>
      </c>
      <c r="B767" s="13" t="s">
        <v>71</v>
      </c>
      <c r="C767" s="17" t="s">
        <v>7</v>
      </c>
      <c r="D767" s="40">
        <f t="shared" si="26"/>
        <v>0</v>
      </c>
      <c r="E767" s="41"/>
      <c r="F767" s="41"/>
      <c r="G767" s="41"/>
      <c r="H767" s="41"/>
    </row>
    <row r="768" spans="1:8" ht="18" hidden="1" x14ac:dyDescent="0.25">
      <c r="A768" s="14" t="str">
        <f t="shared" si="25"/>
        <v>b</v>
      </c>
      <c r="B768" s="13" t="s">
        <v>71</v>
      </c>
      <c r="C768" s="17" t="s">
        <v>72</v>
      </c>
      <c r="D768" s="40">
        <f t="shared" si="26"/>
        <v>0</v>
      </c>
      <c r="E768" s="41">
        <f>E769+E770</f>
        <v>0</v>
      </c>
      <c r="F768" s="41">
        <f>F769+F770</f>
        <v>0</v>
      </c>
      <c r="G768" s="41">
        <f>G769+G770</f>
        <v>0</v>
      </c>
      <c r="H768" s="41">
        <f>H769+H770</f>
        <v>0</v>
      </c>
    </row>
    <row r="769" spans="1:8" ht="30" hidden="1" x14ac:dyDescent="0.25">
      <c r="A769" s="14" t="str">
        <f t="shared" si="25"/>
        <v>b</v>
      </c>
      <c r="B769" s="16"/>
      <c r="C769" s="15" t="s">
        <v>73</v>
      </c>
      <c r="D769" s="42">
        <f t="shared" si="26"/>
        <v>0</v>
      </c>
      <c r="E769" s="43"/>
      <c r="F769" s="43"/>
      <c r="G769" s="43"/>
      <c r="H769" s="43"/>
    </row>
    <row r="770" spans="1:8" ht="30" hidden="1" x14ac:dyDescent="0.25">
      <c r="A770" s="14" t="str">
        <f t="shared" si="25"/>
        <v>b</v>
      </c>
      <c r="B770" s="16"/>
      <c r="C770" s="15" t="s">
        <v>74</v>
      </c>
      <c r="D770" s="42">
        <f t="shared" si="26"/>
        <v>0</v>
      </c>
      <c r="E770" s="43"/>
      <c r="F770" s="43"/>
      <c r="G770" s="43"/>
      <c r="H770" s="43"/>
    </row>
    <row r="771" spans="1:8" ht="18" hidden="1" x14ac:dyDescent="0.25">
      <c r="A771" s="14" t="str">
        <f t="shared" si="25"/>
        <v>b</v>
      </c>
      <c r="B771" s="13" t="s">
        <v>71</v>
      </c>
      <c r="C771" s="12" t="s">
        <v>8</v>
      </c>
      <c r="D771" s="38">
        <f t="shared" si="26"/>
        <v>0</v>
      </c>
      <c r="E771" s="39"/>
      <c r="F771" s="39"/>
      <c r="G771" s="39"/>
      <c r="H771" s="39"/>
    </row>
    <row r="772" spans="1:8" ht="18" hidden="1" x14ac:dyDescent="0.25">
      <c r="A772" s="14" t="str">
        <f t="shared" si="25"/>
        <v>b</v>
      </c>
      <c r="B772" s="13" t="s">
        <v>71</v>
      </c>
      <c r="C772" s="12" t="s">
        <v>9</v>
      </c>
      <c r="D772" s="38">
        <f t="shared" si="26"/>
        <v>0</v>
      </c>
      <c r="E772" s="39"/>
      <c r="F772" s="39"/>
      <c r="G772" s="39"/>
      <c r="H772" s="39"/>
    </row>
    <row r="773" spans="1:8" ht="18" hidden="1" x14ac:dyDescent="0.25">
      <c r="A773" s="14" t="str">
        <f t="shared" ref="A773:A836" si="27">IF(OR(E773&lt;&gt;0,F773&lt;&gt;0,G773&lt;&gt;0,H773&lt;&gt;0),"a","b")</f>
        <v>b</v>
      </c>
      <c r="B773" s="13" t="s">
        <v>71</v>
      </c>
      <c r="C773" s="12" t="s">
        <v>10</v>
      </c>
      <c r="D773" s="38">
        <f t="shared" si="26"/>
        <v>0</v>
      </c>
      <c r="E773" s="39"/>
      <c r="F773" s="39"/>
      <c r="G773" s="39"/>
      <c r="H773" s="39"/>
    </row>
    <row r="774" spans="1:8" ht="126" hidden="1" x14ac:dyDescent="0.25">
      <c r="A774" s="14" t="str">
        <f t="shared" si="27"/>
        <v>b</v>
      </c>
      <c r="B774" s="21" t="s">
        <v>190</v>
      </c>
      <c r="C774" s="20" t="s">
        <v>191</v>
      </c>
      <c r="D774" s="37">
        <f t="shared" ref="D774:D837" si="28">E774+F774+G774+H774</f>
        <v>0</v>
      </c>
      <c r="E774" s="37">
        <f>E775+E785+E786+E787</f>
        <v>0</v>
      </c>
      <c r="F774" s="37">
        <f>F775+F785+F786+F787</f>
        <v>0</v>
      </c>
      <c r="G774" s="37">
        <f>G775+G785+G786+G787</f>
        <v>0</v>
      </c>
      <c r="H774" s="37">
        <f>H775+H785+H786+H787</f>
        <v>0</v>
      </c>
    </row>
    <row r="775" spans="1:8" ht="18" hidden="1" x14ac:dyDescent="0.25">
      <c r="A775" s="14" t="str">
        <f t="shared" si="27"/>
        <v>b</v>
      </c>
      <c r="B775" s="19" t="s">
        <v>71</v>
      </c>
      <c r="C775" s="12" t="s">
        <v>1</v>
      </c>
      <c r="D775" s="38">
        <f t="shared" si="28"/>
        <v>0</v>
      </c>
      <c r="E775" s="39">
        <f>E776+E777+E778+E779+E780+E781+E782</f>
        <v>0</v>
      </c>
      <c r="F775" s="39">
        <f>F776+F777+F778+F779+F780+F781+F782</f>
        <v>0</v>
      </c>
      <c r="G775" s="39">
        <f>G776+G777+G778+G779+G780+G781+G782</f>
        <v>0</v>
      </c>
      <c r="H775" s="39">
        <f>H776+H777+H778+H779+H780+H781+H782</f>
        <v>0</v>
      </c>
    </row>
    <row r="776" spans="1:8" ht="18" hidden="1" x14ac:dyDescent="0.25">
      <c r="A776" s="14" t="str">
        <f t="shared" si="27"/>
        <v>b</v>
      </c>
      <c r="B776" s="13" t="s">
        <v>71</v>
      </c>
      <c r="C776" s="18" t="s">
        <v>2</v>
      </c>
      <c r="D776" s="40">
        <f t="shared" si="28"/>
        <v>0</v>
      </c>
      <c r="E776" s="41"/>
      <c r="F776" s="41"/>
      <c r="G776" s="41"/>
      <c r="H776" s="41"/>
    </row>
    <row r="777" spans="1:8" ht="18" hidden="1" x14ac:dyDescent="0.25">
      <c r="A777" s="14" t="str">
        <f t="shared" si="27"/>
        <v>b</v>
      </c>
      <c r="B777" s="13" t="s">
        <v>71</v>
      </c>
      <c r="C777" s="18" t="s">
        <v>3</v>
      </c>
      <c r="D777" s="40">
        <f t="shared" si="28"/>
        <v>0</v>
      </c>
      <c r="E777" s="41"/>
      <c r="F777" s="41"/>
      <c r="G777" s="41"/>
      <c r="H777" s="41"/>
    </row>
    <row r="778" spans="1:8" ht="18" hidden="1" x14ac:dyDescent="0.25">
      <c r="A778" s="14" t="str">
        <f t="shared" si="27"/>
        <v>b</v>
      </c>
      <c r="B778" s="13" t="s">
        <v>71</v>
      </c>
      <c r="C778" s="18" t="s">
        <v>4</v>
      </c>
      <c r="D778" s="40">
        <f t="shared" si="28"/>
        <v>0</v>
      </c>
      <c r="E778" s="41"/>
      <c r="F778" s="41"/>
      <c r="G778" s="41"/>
      <c r="H778" s="41"/>
    </row>
    <row r="779" spans="1:8" ht="18" hidden="1" x14ac:dyDescent="0.25">
      <c r="A779" s="14" t="str">
        <f t="shared" si="27"/>
        <v>b</v>
      </c>
      <c r="B779" s="13" t="s">
        <v>71</v>
      </c>
      <c r="C779" s="17" t="s">
        <v>5</v>
      </c>
      <c r="D779" s="40">
        <f t="shared" si="28"/>
        <v>0</v>
      </c>
      <c r="E779" s="41"/>
      <c r="F779" s="41"/>
      <c r="G779" s="41"/>
      <c r="H779" s="41"/>
    </row>
    <row r="780" spans="1:8" ht="18" hidden="1" x14ac:dyDescent="0.25">
      <c r="A780" s="14" t="str">
        <f t="shared" si="27"/>
        <v>b</v>
      </c>
      <c r="B780" s="13" t="s">
        <v>71</v>
      </c>
      <c r="C780" s="17" t="s">
        <v>6</v>
      </c>
      <c r="D780" s="40">
        <f t="shared" si="28"/>
        <v>0</v>
      </c>
      <c r="E780" s="41"/>
      <c r="F780" s="41"/>
      <c r="G780" s="41"/>
      <c r="H780" s="41"/>
    </row>
    <row r="781" spans="1:8" ht="18" hidden="1" x14ac:dyDescent="0.25">
      <c r="A781" s="14" t="str">
        <f t="shared" si="27"/>
        <v>b</v>
      </c>
      <c r="B781" s="13" t="s">
        <v>71</v>
      </c>
      <c r="C781" s="17" t="s">
        <v>7</v>
      </c>
      <c r="D781" s="40">
        <f t="shared" si="28"/>
        <v>0</v>
      </c>
      <c r="E781" s="41"/>
      <c r="F781" s="41"/>
      <c r="G781" s="41"/>
      <c r="H781" s="41"/>
    </row>
    <row r="782" spans="1:8" ht="18" hidden="1" x14ac:dyDescent="0.25">
      <c r="A782" s="14" t="str">
        <f t="shared" si="27"/>
        <v>b</v>
      </c>
      <c r="B782" s="13" t="s">
        <v>71</v>
      </c>
      <c r="C782" s="17" t="s">
        <v>72</v>
      </c>
      <c r="D782" s="40">
        <f t="shared" si="28"/>
        <v>0</v>
      </c>
      <c r="E782" s="41">
        <f>E783+E784</f>
        <v>0</v>
      </c>
      <c r="F782" s="41">
        <f>F783+F784</f>
        <v>0</v>
      </c>
      <c r="G782" s="41">
        <f>G783+G784</f>
        <v>0</v>
      </c>
      <c r="H782" s="41">
        <f>H783+H784</f>
        <v>0</v>
      </c>
    </row>
    <row r="783" spans="1:8" ht="30" hidden="1" x14ac:dyDescent="0.25">
      <c r="A783" s="14" t="str">
        <f t="shared" si="27"/>
        <v>b</v>
      </c>
      <c r="B783" s="16"/>
      <c r="C783" s="15" t="s">
        <v>73</v>
      </c>
      <c r="D783" s="42">
        <f t="shared" si="28"/>
        <v>0</v>
      </c>
      <c r="E783" s="43"/>
      <c r="F783" s="43"/>
      <c r="G783" s="43"/>
      <c r="H783" s="43"/>
    </row>
    <row r="784" spans="1:8" ht="30" hidden="1" x14ac:dyDescent="0.25">
      <c r="A784" s="14" t="str">
        <f t="shared" si="27"/>
        <v>b</v>
      </c>
      <c r="B784" s="16"/>
      <c r="C784" s="15" t="s">
        <v>74</v>
      </c>
      <c r="D784" s="42">
        <f t="shared" si="28"/>
        <v>0</v>
      </c>
      <c r="E784" s="43"/>
      <c r="F784" s="43"/>
      <c r="G784" s="43"/>
      <c r="H784" s="43"/>
    </row>
    <row r="785" spans="1:8" ht="18" hidden="1" x14ac:dyDescent="0.25">
      <c r="A785" s="14" t="str">
        <f t="shared" si="27"/>
        <v>b</v>
      </c>
      <c r="B785" s="13" t="s">
        <v>71</v>
      </c>
      <c r="C785" s="12" t="s">
        <v>8</v>
      </c>
      <c r="D785" s="38">
        <f t="shared" si="28"/>
        <v>0</v>
      </c>
      <c r="E785" s="39"/>
      <c r="F785" s="39"/>
      <c r="G785" s="39"/>
      <c r="H785" s="39"/>
    </row>
    <row r="786" spans="1:8" ht="18" hidden="1" x14ac:dyDescent="0.25">
      <c r="A786" s="14" t="str">
        <f t="shared" si="27"/>
        <v>b</v>
      </c>
      <c r="B786" s="13" t="s">
        <v>71</v>
      </c>
      <c r="C786" s="12" t="s">
        <v>9</v>
      </c>
      <c r="D786" s="38">
        <f t="shared" si="28"/>
        <v>0</v>
      </c>
      <c r="E786" s="39"/>
      <c r="F786" s="39"/>
      <c r="G786" s="39"/>
      <c r="H786" s="39"/>
    </row>
    <row r="787" spans="1:8" ht="18" hidden="1" x14ac:dyDescent="0.25">
      <c r="A787" s="14" t="str">
        <f t="shared" si="27"/>
        <v>b</v>
      </c>
      <c r="B787" s="13" t="s">
        <v>71</v>
      </c>
      <c r="C787" s="12" t="s">
        <v>10</v>
      </c>
      <c r="D787" s="38">
        <f t="shared" si="28"/>
        <v>0</v>
      </c>
      <c r="E787" s="39"/>
      <c r="F787" s="39"/>
      <c r="G787" s="39"/>
      <c r="H787" s="39"/>
    </row>
    <row r="788" spans="1:8" ht="18" hidden="1" x14ac:dyDescent="0.25">
      <c r="A788" s="14" t="str">
        <f t="shared" si="27"/>
        <v>b</v>
      </c>
      <c r="B788" s="21" t="s">
        <v>194</v>
      </c>
      <c r="C788" s="20" t="s">
        <v>193</v>
      </c>
      <c r="D788" s="37">
        <f t="shared" si="28"/>
        <v>0</v>
      </c>
      <c r="E788" s="37">
        <f>E789+E799+E800+E801</f>
        <v>0</v>
      </c>
      <c r="F788" s="37">
        <f>F789+F799+F800+F801</f>
        <v>0</v>
      </c>
      <c r="G788" s="37">
        <f>G789+G799+G800+G801</f>
        <v>0</v>
      </c>
      <c r="H788" s="37">
        <f>H789+H799+H800+H801</f>
        <v>0</v>
      </c>
    </row>
    <row r="789" spans="1:8" ht="18" hidden="1" x14ac:dyDescent="0.25">
      <c r="A789" s="14" t="str">
        <f t="shared" si="27"/>
        <v>b</v>
      </c>
      <c r="B789" s="19" t="s">
        <v>71</v>
      </c>
      <c r="C789" s="12" t="s">
        <v>1</v>
      </c>
      <c r="D789" s="38">
        <f t="shared" si="28"/>
        <v>0</v>
      </c>
      <c r="E789" s="39">
        <f>E790+E791+E792+E793+E794+E795+E796</f>
        <v>0</v>
      </c>
      <c r="F789" s="39">
        <f>F790+F791+F792+F793+F794+F795+F796</f>
        <v>0</v>
      </c>
      <c r="G789" s="39">
        <f>G790+G791+G792+G793+G794+G795+G796</f>
        <v>0</v>
      </c>
      <c r="H789" s="39">
        <f>H790+H791+H792+H793+H794+H795+H796</f>
        <v>0</v>
      </c>
    </row>
    <row r="790" spans="1:8" ht="18" hidden="1" x14ac:dyDescent="0.25">
      <c r="A790" s="14" t="str">
        <f t="shared" si="27"/>
        <v>b</v>
      </c>
      <c r="B790" s="13" t="s">
        <v>71</v>
      </c>
      <c r="C790" s="18" t="s">
        <v>2</v>
      </c>
      <c r="D790" s="40">
        <f t="shared" si="28"/>
        <v>0</v>
      </c>
      <c r="E790" s="41"/>
      <c r="F790" s="41"/>
      <c r="G790" s="41"/>
      <c r="H790" s="41"/>
    </row>
    <row r="791" spans="1:8" ht="18" hidden="1" x14ac:dyDescent="0.25">
      <c r="A791" s="14" t="str">
        <f t="shared" si="27"/>
        <v>b</v>
      </c>
      <c r="B791" s="13" t="s">
        <v>71</v>
      </c>
      <c r="C791" s="18" t="s">
        <v>3</v>
      </c>
      <c r="D791" s="40">
        <f t="shared" si="28"/>
        <v>0</v>
      </c>
      <c r="E791" s="41"/>
      <c r="F791" s="41"/>
      <c r="G791" s="41"/>
      <c r="H791" s="41"/>
    </row>
    <row r="792" spans="1:8" ht="18" hidden="1" x14ac:dyDescent="0.25">
      <c r="A792" s="14" t="str">
        <f t="shared" si="27"/>
        <v>b</v>
      </c>
      <c r="B792" s="13" t="s">
        <v>71</v>
      </c>
      <c r="C792" s="18" t="s">
        <v>4</v>
      </c>
      <c r="D792" s="40">
        <f t="shared" si="28"/>
        <v>0</v>
      </c>
      <c r="E792" s="41"/>
      <c r="F792" s="41"/>
      <c r="G792" s="41"/>
      <c r="H792" s="41"/>
    </row>
    <row r="793" spans="1:8" ht="18" hidden="1" x14ac:dyDescent="0.25">
      <c r="A793" s="14" t="str">
        <f t="shared" si="27"/>
        <v>b</v>
      </c>
      <c r="B793" s="13" t="s">
        <v>71</v>
      </c>
      <c r="C793" s="17" t="s">
        <v>5</v>
      </c>
      <c r="D793" s="40">
        <f t="shared" si="28"/>
        <v>0</v>
      </c>
      <c r="E793" s="41"/>
      <c r="F793" s="41"/>
      <c r="G793" s="41"/>
      <c r="H793" s="41"/>
    </row>
    <row r="794" spans="1:8" ht="18" hidden="1" x14ac:dyDescent="0.25">
      <c r="A794" s="14" t="str">
        <f t="shared" si="27"/>
        <v>b</v>
      </c>
      <c r="B794" s="13" t="s">
        <v>71</v>
      </c>
      <c r="C794" s="17" t="s">
        <v>6</v>
      </c>
      <c r="D794" s="40">
        <f t="shared" si="28"/>
        <v>0</v>
      </c>
      <c r="E794" s="41"/>
      <c r="F794" s="41"/>
      <c r="G794" s="41"/>
      <c r="H794" s="41"/>
    </row>
    <row r="795" spans="1:8" ht="18" hidden="1" x14ac:dyDescent="0.25">
      <c r="A795" s="14" t="str">
        <f t="shared" si="27"/>
        <v>b</v>
      </c>
      <c r="B795" s="13" t="s">
        <v>71</v>
      </c>
      <c r="C795" s="17" t="s">
        <v>7</v>
      </c>
      <c r="D795" s="40">
        <f t="shared" si="28"/>
        <v>0</v>
      </c>
      <c r="E795" s="41"/>
      <c r="F795" s="41"/>
      <c r="G795" s="41"/>
      <c r="H795" s="41"/>
    </row>
    <row r="796" spans="1:8" ht="18" hidden="1" x14ac:dyDescent="0.25">
      <c r="A796" s="14" t="str">
        <f t="shared" si="27"/>
        <v>b</v>
      </c>
      <c r="B796" s="13" t="s">
        <v>71</v>
      </c>
      <c r="C796" s="17" t="s">
        <v>72</v>
      </c>
      <c r="D796" s="40">
        <f t="shared" si="28"/>
        <v>0</v>
      </c>
      <c r="E796" s="41">
        <f>E797+E798</f>
        <v>0</v>
      </c>
      <c r="F796" s="41">
        <f>F797+F798</f>
        <v>0</v>
      </c>
      <c r="G796" s="41">
        <f>G797+G798</f>
        <v>0</v>
      </c>
      <c r="H796" s="41">
        <f>H797+H798</f>
        <v>0</v>
      </c>
    </row>
    <row r="797" spans="1:8" ht="30" hidden="1" x14ac:dyDescent="0.25">
      <c r="A797" s="14" t="str">
        <f t="shared" si="27"/>
        <v>b</v>
      </c>
      <c r="B797" s="16"/>
      <c r="C797" s="15" t="s">
        <v>73</v>
      </c>
      <c r="D797" s="42">
        <f t="shared" si="28"/>
        <v>0</v>
      </c>
      <c r="E797" s="43"/>
      <c r="F797" s="43"/>
      <c r="G797" s="43"/>
      <c r="H797" s="43"/>
    </row>
    <row r="798" spans="1:8" ht="30" hidden="1" x14ac:dyDescent="0.25">
      <c r="A798" s="14" t="str">
        <f t="shared" si="27"/>
        <v>b</v>
      </c>
      <c r="B798" s="16"/>
      <c r="C798" s="15" t="s">
        <v>74</v>
      </c>
      <c r="D798" s="42">
        <f t="shared" si="28"/>
        <v>0</v>
      </c>
      <c r="E798" s="43"/>
      <c r="F798" s="43"/>
      <c r="G798" s="43"/>
      <c r="H798" s="43"/>
    </row>
    <row r="799" spans="1:8" ht="18" hidden="1" x14ac:dyDescent="0.25">
      <c r="A799" s="14" t="str">
        <f t="shared" si="27"/>
        <v>b</v>
      </c>
      <c r="B799" s="13" t="s">
        <v>71</v>
      </c>
      <c r="C799" s="12" t="s">
        <v>8</v>
      </c>
      <c r="D799" s="38">
        <f t="shared" si="28"/>
        <v>0</v>
      </c>
      <c r="E799" s="39"/>
      <c r="F799" s="39"/>
      <c r="G799" s="39"/>
      <c r="H799" s="39"/>
    </row>
    <row r="800" spans="1:8" ht="18" hidden="1" x14ac:dyDescent="0.25">
      <c r="A800" s="14" t="str">
        <f t="shared" si="27"/>
        <v>b</v>
      </c>
      <c r="B800" s="13" t="s">
        <v>71</v>
      </c>
      <c r="C800" s="12" t="s">
        <v>9</v>
      </c>
      <c r="D800" s="38">
        <f t="shared" si="28"/>
        <v>0</v>
      </c>
      <c r="E800" s="39"/>
      <c r="F800" s="39"/>
      <c r="G800" s="39"/>
      <c r="H800" s="39"/>
    </row>
    <row r="801" spans="1:8" ht="18" hidden="1" x14ac:dyDescent="0.25">
      <c r="A801" s="14" t="str">
        <f t="shared" si="27"/>
        <v>b</v>
      </c>
      <c r="B801" s="13" t="s">
        <v>71</v>
      </c>
      <c r="C801" s="12" t="s">
        <v>10</v>
      </c>
      <c r="D801" s="38">
        <f t="shared" si="28"/>
        <v>0</v>
      </c>
      <c r="E801" s="39"/>
      <c r="F801" s="39"/>
      <c r="G801" s="39"/>
      <c r="H801" s="39"/>
    </row>
    <row r="802" spans="1:8" ht="72" hidden="1" x14ac:dyDescent="0.25">
      <c r="A802" s="14" t="str">
        <f t="shared" si="27"/>
        <v>b</v>
      </c>
      <c r="B802" s="21" t="s">
        <v>195</v>
      </c>
      <c r="C802" s="20" t="s">
        <v>196</v>
      </c>
      <c r="D802" s="37">
        <f t="shared" si="28"/>
        <v>0</v>
      </c>
      <c r="E802" s="37">
        <f>E803+E813+E814+E815</f>
        <v>0</v>
      </c>
      <c r="F802" s="37">
        <f>F803+F813+F814+F815</f>
        <v>0</v>
      </c>
      <c r="G802" s="37">
        <f>G803+G813+G814+G815</f>
        <v>0</v>
      </c>
      <c r="H802" s="37">
        <f>H803+H813+H814+H815</f>
        <v>0</v>
      </c>
    </row>
    <row r="803" spans="1:8" ht="18" hidden="1" x14ac:dyDescent="0.25">
      <c r="A803" s="14" t="str">
        <f t="shared" si="27"/>
        <v>b</v>
      </c>
      <c r="B803" s="19" t="s">
        <v>71</v>
      </c>
      <c r="C803" s="12" t="s">
        <v>1</v>
      </c>
      <c r="D803" s="38">
        <f t="shared" si="28"/>
        <v>0</v>
      </c>
      <c r="E803" s="39">
        <f>E804+E805+E806+E807+E808+E809+E810</f>
        <v>0</v>
      </c>
      <c r="F803" s="39">
        <f>F804+F805+F806+F807+F808+F809+F810</f>
        <v>0</v>
      </c>
      <c r="G803" s="39">
        <f>G804+G805+G806+G807+G808+G809+G810</f>
        <v>0</v>
      </c>
      <c r="H803" s="39">
        <f>H804+H805+H806+H807+H808+H809+H810</f>
        <v>0</v>
      </c>
    </row>
    <row r="804" spans="1:8" ht="18" hidden="1" x14ac:dyDescent="0.25">
      <c r="A804" s="14" t="str">
        <f t="shared" si="27"/>
        <v>b</v>
      </c>
      <c r="B804" s="13" t="s">
        <v>71</v>
      </c>
      <c r="C804" s="18" t="s">
        <v>2</v>
      </c>
      <c r="D804" s="40">
        <f t="shared" si="28"/>
        <v>0</v>
      </c>
      <c r="E804" s="41"/>
      <c r="F804" s="41"/>
      <c r="G804" s="41"/>
      <c r="H804" s="41"/>
    </row>
    <row r="805" spans="1:8" ht="18" hidden="1" x14ac:dyDescent="0.25">
      <c r="A805" s="14" t="str">
        <f t="shared" si="27"/>
        <v>b</v>
      </c>
      <c r="B805" s="13" t="s">
        <v>71</v>
      </c>
      <c r="C805" s="18" t="s">
        <v>3</v>
      </c>
      <c r="D805" s="40">
        <f t="shared" si="28"/>
        <v>0</v>
      </c>
      <c r="E805" s="41"/>
      <c r="F805" s="41"/>
      <c r="G805" s="41"/>
      <c r="H805" s="41"/>
    </row>
    <row r="806" spans="1:8" ht="18" hidden="1" x14ac:dyDescent="0.25">
      <c r="A806" s="14" t="str">
        <f t="shared" si="27"/>
        <v>b</v>
      </c>
      <c r="B806" s="13" t="s">
        <v>71</v>
      </c>
      <c r="C806" s="18" t="s">
        <v>4</v>
      </c>
      <c r="D806" s="40">
        <f t="shared" si="28"/>
        <v>0</v>
      </c>
      <c r="E806" s="41"/>
      <c r="F806" s="41"/>
      <c r="G806" s="41"/>
      <c r="H806" s="41"/>
    </row>
    <row r="807" spans="1:8" ht="18" hidden="1" x14ac:dyDescent="0.25">
      <c r="A807" s="14" t="str">
        <f t="shared" si="27"/>
        <v>b</v>
      </c>
      <c r="B807" s="13" t="s">
        <v>71</v>
      </c>
      <c r="C807" s="17" t="s">
        <v>5</v>
      </c>
      <c r="D807" s="40">
        <f t="shared" si="28"/>
        <v>0</v>
      </c>
      <c r="E807" s="41"/>
      <c r="F807" s="41"/>
      <c r="G807" s="41"/>
      <c r="H807" s="41"/>
    </row>
    <row r="808" spans="1:8" ht="18" hidden="1" x14ac:dyDescent="0.25">
      <c r="A808" s="14" t="str">
        <f t="shared" si="27"/>
        <v>b</v>
      </c>
      <c r="B808" s="13" t="s">
        <v>71</v>
      </c>
      <c r="C808" s="17" t="s">
        <v>6</v>
      </c>
      <c r="D808" s="40">
        <f t="shared" si="28"/>
        <v>0</v>
      </c>
      <c r="E808" s="41"/>
      <c r="F808" s="41"/>
      <c r="G808" s="41"/>
      <c r="H808" s="41"/>
    </row>
    <row r="809" spans="1:8" ht="18" hidden="1" x14ac:dyDescent="0.25">
      <c r="A809" s="14" t="str">
        <f t="shared" si="27"/>
        <v>b</v>
      </c>
      <c r="B809" s="13" t="s">
        <v>71</v>
      </c>
      <c r="C809" s="17" t="s">
        <v>7</v>
      </c>
      <c r="D809" s="40">
        <f t="shared" si="28"/>
        <v>0</v>
      </c>
      <c r="E809" s="41"/>
      <c r="F809" s="41"/>
      <c r="G809" s="41"/>
      <c r="H809" s="41"/>
    </row>
    <row r="810" spans="1:8" ht="18" hidden="1" x14ac:dyDescent="0.25">
      <c r="A810" s="14" t="str">
        <f t="shared" si="27"/>
        <v>b</v>
      </c>
      <c r="B810" s="13" t="s">
        <v>71</v>
      </c>
      <c r="C810" s="17" t="s">
        <v>72</v>
      </c>
      <c r="D810" s="40">
        <f t="shared" si="28"/>
        <v>0</v>
      </c>
      <c r="E810" s="41">
        <f>E811+E812</f>
        <v>0</v>
      </c>
      <c r="F810" s="41">
        <f>F811+F812</f>
        <v>0</v>
      </c>
      <c r="G810" s="41">
        <f>G811+G812</f>
        <v>0</v>
      </c>
      <c r="H810" s="41">
        <f>H811+H812</f>
        <v>0</v>
      </c>
    </row>
    <row r="811" spans="1:8" ht="30" hidden="1" x14ac:dyDescent="0.25">
      <c r="A811" s="14" t="str">
        <f t="shared" si="27"/>
        <v>b</v>
      </c>
      <c r="B811" s="16"/>
      <c r="C811" s="15" t="s">
        <v>73</v>
      </c>
      <c r="D811" s="42">
        <f t="shared" si="28"/>
        <v>0</v>
      </c>
      <c r="E811" s="43"/>
      <c r="F811" s="43"/>
      <c r="G811" s="43"/>
      <c r="H811" s="43"/>
    </row>
    <row r="812" spans="1:8" ht="30" hidden="1" x14ac:dyDescent="0.25">
      <c r="A812" s="14" t="str">
        <f t="shared" si="27"/>
        <v>b</v>
      </c>
      <c r="B812" s="16"/>
      <c r="C812" s="15" t="s">
        <v>74</v>
      </c>
      <c r="D812" s="42">
        <f t="shared" si="28"/>
        <v>0</v>
      </c>
      <c r="E812" s="43"/>
      <c r="F812" s="43"/>
      <c r="G812" s="43"/>
      <c r="H812" s="43"/>
    </row>
    <row r="813" spans="1:8" ht="18" hidden="1" x14ac:dyDescent="0.25">
      <c r="A813" s="14" t="str">
        <f t="shared" si="27"/>
        <v>b</v>
      </c>
      <c r="B813" s="13" t="s">
        <v>71</v>
      </c>
      <c r="C813" s="12" t="s">
        <v>8</v>
      </c>
      <c r="D813" s="38">
        <f t="shared" si="28"/>
        <v>0</v>
      </c>
      <c r="E813" s="39"/>
      <c r="F813" s="39"/>
      <c r="G813" s="39"/>
      <c r="H813" s="39"/>
    </row>
    <row r="814" spans="1:8" ht="18" hidden="1" x14ac:dyDescent="0.25">
      <c r="A814" s="14" t="str">
        <f t="shared" si="27"/>
        <v>b</v>
      </c>
      <c r="B814" s="13" t="s">
        <v>71</v>
      </c>
      <c r="C814" s="12" t="s">
        <v>9</v>
      </c>
      <c r="D814" s="38">
        <f t="shared" si="28"/>
        <v>0</v>
      </c>
      <c r="E814" s="39"/>
      <c r="F814" s="39"/>
      <c r="G814" s="39"/>
      <c r="H814" s="39"/>
    </row>
    <row r="815" spans="1:8" ht="18" hidden="1" x14ac:dyDescent="0.25">
      <c r="A815" s="14" t="str">
        <f t="shared" si="27"/>
        <v>b</v>
      </c>
      <c r="B815" s="13" t="s">
        <v>71</v>
      </c>
      <c r="C815" s="12" t="s">
        <v>10</v>
      </c>
      <c r="D815" s="38">
        <f t="shared" si="28"/>
        <v>0</v>
      </c>
      <c r="E815" s="39"/>
      <c r="F815" s="39"/>
      <c r="G815" s="39"/>
      <c r="H815" s="39"/>
    </row>
    <row r="816" spans="1:8" ht="36" hidden="1" x14ac:dyDescent="0.25">
      <c r="A816" s="14" t="str">
        <f t="shared" si="27"/>
        <v>b</v>
      </c>
      <c r="B816" s="21" t="s">
        <v>197</v>
      </c>
      <c r="C816" s="20" t="s">
        <v>198</v>
      </c>
      <c r="D816" s="37">
        <f t="shared" si="28"/>
        <v>0</v>
      </c>
      <c r="E816" s="37">
        <f>E817+E827+E828+E829</f>
        <v>0</v>
      </c>
      <c r="F816" s="37">
        <f>F817+F827+F828+F829</f>
        <v>0</v>
      </c>
      <c r="G816" s="37">
        <f>G817+G827+G828+G829</f>
        <v>0</v>
      </c>
      <c r="H816" s="37">
        <f>H817+H827+H828+H829</f>
        <v>0</v>
      </c>
    </row>
    <row r="817" spans="1:8" ht="18" hidden="1" x14ac:dyDescent="0.25">
      <c r="A817" s="14" t="str">
        <f t="shared" si="27"/>
        <v>b</v>
      </c>
      <c r="B817" s="19" t="s">
        <v>71</v>
      </c>
      <c r="C817" s="12" t="s">
        <v>1</v>
      </c>
      <c r="D817" s="38">
        <f t="shared" si="28"/>
        <v>0</v>
      </c>
      <c r="E817" s="39">
        <f>E818+E819+E820+E821+E822+E823+E824</f>
        <v>0</v>
      </c>
      <c r="F817" s="39">
        <f>F818+F819+F820+F821+F822+F823+F824</f>
        <v>0</v>
      </c>
      <c r="G817" s="39">
        <f>G818+G819+G820+G821+G822+G823+G824</f>
        <v>0</v>
      </c>
      <c r="H817" s="39">
        <f>H818+H819+H820+H821+H822+H823+H824</f>
        <v>0</v>
      </c>
    </row>
    <row r="818" spans="1:8" ht="18" hidden="1" x14ac:dyDescent="0.25">
      <c r="A818" s="14" t="str">
        <f t="shared" si="27"/>
        <v>b</v>
      </c>
      <c r="B818" s="13" t="s">
        <v>71</v>
      </c>
      <c r="C818" s="18" t="s">
        <v>2</v>
      </c>
      <c r="D818" s="40">
        <f t="shared" si="28"/>
        <v>0</v>
      </c>
      <c r="E818" s="41"/>
      <c r="F818" s="41"/>
      <c r="G818" s="41"/>
      <c r="H818" s="41"/>
    </row>
    <row r="819" spans="1:8" ht="18" hidden="1" x14ac:dyDescent="0.25">
      <c r="A819" s="14" t="str">
        <f t="shared" si="27"/>
        <v>b</v>
      </c>
      <c r="B819" s="13" t="s">
        <v>71</v>
      </c>
      <c r="C819" s="18" t="s">
        <v>3</v>
      </c>
      <c r="D819" s="40">
        <f t="shared" si="28"/>
        <v>0</v>
      </c>
      <c r="E819" s="41"/>
      <c r="F819" s="41"/>
      <c r="G819" s="41"/>
      <c r="H819" s="41"/>
    </row>
    <row r="820" spans="1:8" ht="18" hidden="1" x14ac:dyDescent="0.25">
      <c r="A820" s="14" t="str">
        <f t="shared" si="27"/>
        <v>b</v>
      </c>
      <c r="B820" s="13" t="s">
        <v>71</v>
      </c>
      <c r="C820" s="18" t="s">
        <v>4</v>
      </c>
      <c r="D820" s="40">
        <f t="shared" si="28"/>
        <v>0</v>
      </c>
      <c r="E820" s="41"/>
      <c r="F820" s="41"/>
      <c r="G820" s="41"/>
      <c r="H820" s="41"/>
    </row>
    <row r="821" spans="1:8" ht="18" hidden="1" x14ac:dyDescent="0.25">
      <c r="A821" s="14" t="str">
        <f t="shared" si="27"/>
        <v>b</v>
      </c>
      <c r="B821" s="13" t="s">
        <v>71</v>
      </c>
      <c r="C821" s="17" t="s">
        <v>5</v>
      </c>
      <c r="D821" s="40">
        <f t="shared" si="28"/>
        <v>0</v>
      </c>
      <c r="E821" s="41"/>
      <c r="F821" s="41"/>
      <c r="G821" s="41"/>
      <c r="H821" s="41"/>
    </row>
    <row r="822" spans="1:8" ht="18" hidden="1" x14ac:dyDescent="0.25">
      <c r="A822" s="14" t="str">
        <f t="shared" si="27"/>
        <v>b</v>
      </c>
      <c r="B822" s="13" t="s">
        <v>71</v>
      </c>
      <c r="C822" s="17" t="s">
        <v>6</v>
      </c>
      <c r="D822" s="40">
        <f t="shared" si="28"/>
        <v>0</v>
      </c>
      <c r="E822" s="41"/>
      <c r="F822" s="41"/>
      <c r="G822" s="41"/>
      <c r="H822" s="41"/>
    </row>
    <row r="823" spans="1:8" ht="18" hidden="1" x14ac:dyDescent="0.25">
      <c r="A823" s="14" t="str">
        <f t="shared" si="27"/>
        <v>b</v>
      </c>
      <c r="B823" s="13" t="s">
        <v>71</v>
      </c>
      <c r="C823" s="17" t="s">
        <v>7</v>
      </c>
      <c r="D823" s="40">
        <f t="shared" si="28"/>
        <v>0</v>
      </c>
      <c r="E823" s="41"/>
      <c r="F823" s="41"/>
      <c r="G823" s="41"/>
      <c r="H823" s="41"/>
    </row>
    <row r="824" spans="1:8" ht="18" hidden="1" x14ac:dyDescent="0.25">
      <c r="A824" s="14" t="str">
        <f t="shared" si="27"/>
        <v>b</v>
      </c>
      <c r="B824" s="13" t="s">
        <v>71</v>
      </c>
      <c r="C824" s="17" t="s">
        <v>72</v>
      </c>
      <c r="D824" s="40">
        <f t="shared" si="28"/>
        <v>0</v>
      </c>
      <c r="E824" s="41">
        <f>E825+E826</f>
        <v>0</v>
      </c>
      <c r="F824" s="41">
        <f>F825+F826</f>
        <v>0</v>
      </c>
      <c r="G824" s="41">
        <f>G825+G826</f>
        <v>0</v>
      </c>
      <c r="H824" s="41">
        <f>H825+H826</f>
        <v>0</v>
      </c>
    </row>
    <row r="825" spans="1:8" ht="30" hidden="1" x14ac:dyDescent="0.25">
      <c r="A825" s="14" t="str">
        <f t="shared" si="27"/>
        <v>b</v>
      </c>
      <c r="B825" s="16"/>
      <c r="C825" s="15" t="s">
        <v>73</v>
      </c>
      <c r="D825" s="42">
        <f t="shared" si="28"/>
        <v>0</v>
      </c>
      <c r="E825" s="43"/>
      <c r="F825" s="43"/>
      <c r="G825" s="43"/>
      <c r="H825" s="43"/>
    </row>
    <row r="826" spans="1:8" ht="30" hidden="1" x14ac:dyDescent="0.25">
      <c r="A826" s="14" t="str">
        <f t="shared" si="27"/>
        <v>b</v>
      </c>
      <c r="B826" s="16"/>
      <c r="C826" s="15" t="s">
        <v>74</v>
      </c>
      <c r="D826" s="42">
        <f t="shared" si="28"/>
        <v>0</v>
      </c>
      <c r="E826" s="43"/>
      <c r="F826" s="43"/>
      <c r="G826" s="43"/>
      <c r="H826" s="43"/>
    </row>
    <row r="827" spans="1:8" ht="18" hidden="1" x14ac:dyDescent="0.25">
      <c r="A827" s="14" t="str">
        <f t="shared" si="27"/>
        <v>b</v>
      </c>
      <c r="B827" s="13" t="s">
        <v>71</v>
      </c>
      <c r="C827" s="12" t="s">
        <v>8</v>
      </c>
      <c r="D827" s="38">
        <f t="shared" si="28"/>
        <v>0</v>
      </c>
      <c r="E827" s="39"/>
      <c r="F827" s="39"/>
      <c r="G827" s="39"/>
      <c r="H827" s="39"/>
    </row>
    <row r="828" spans="1:8" ht="18" hidden="1" x14ac:dyDescent="0.25">
      <c r="A828" s="14" t="str">
        <f t="shared" si="27"/>
        <v>b</v>
      </c>
      <c r="B828" s="13" t="s">
        <v>71</v>
      </c>
      <c r="C828" s="12" t="s">
        <v>9</v>
      </c>
      <c r="D828" s="38">
        <f t="shared" si="28"/>
        <v>0</v>
      </c>
      <c r="E828" s="39"/>
      <c r="F828" s="39"/>
      <c r="G828" s="39"/>
      <c r="H828" s="39"/>
    </row>
    <row r="829" spans="1:8" ht="18" hidden="1" x14ac:dyDescent="0.25">
      <c r="A829" s="14" t="str">
        <f t="shared" si="27"/>
        <v>b</v>
      </c>
      <c r="B829" s="13" t="s">
        <v>71</v>
      </c>
      <c r="C829" s="12" t="s">
        <v>10</v>
      </c>
      <c r="D829" s="38">
        <f t="shared" si="28"/>
        <v>0</v>
      </c>
      <c r="E829" s="39"/>
      <c r="F829" s="39"/>
      <c r="G829" s="39"/>
      <c r="H829" s="39"/>
    </row>
    <row r="830" spans="1:8" ht="18" x14ac:dyDescent="0.25">
      <c r="A830" s="14" t="str">
        <f t="shared" si="27"/>
        <v>a</v>
      </c>
      <c r="B830" s="21" t="s">
        <v>52</v>
      </c>
      <c r="C830" s="20" t="s">
        <v>53</v>
      </c>
      <c r="D830" s="37">
        <f t="shared" si="28"/>
        <v>0</v>
      </c>
      <c r="E830" s="37">
        <f>E831+E841+E842+E843</f>
        <v>0</v>
      </c>
      <c r="F830" s="37">
        <f>F831+F841+F842+F843</f>
        <v>0</v>
      </c>
      <c r="G830" s="37">
        <f>G831+G841+G842+G843</f>
        <v>-30000</v>
      </c>
      <c r="H830" s="37">
        <f>H831+H841+H842+H843</f>
        <v>30000</v>
      </c>
    </row>
    <row r="831" spans="1:8" ht="18" x14ac:dyDescent="0.25">
      <c r="A831" s="14" t="str">
        <f t="shared" si="27"/>
        <v>a</v>
      </c>
      <c r="B831" s="19" t="s">
        <v>71</v>
      </c>
      <c r="C831" s="12" t="s">
        <v>1</v>
      </c>
      <c r="D831" s="38">
        <f t="shared" si="28"/>
        <v>0</v>
      </c>
      <c r="E831" s="39">
        <f>E832+E833+E834+E835+E836+E837+E838</f>
        <v>0</v>
      </c>
      <c r="F831" s="39">
        <f>F832+F833+F834+F835+F836+F837+F838</f>
        <v>0</v>
      </c>
      <c r="G831" s="39">
        <f>G832+G833+G834+G835+G836+G837+G838</f>
        <v>-30000</v>
      </c>
      <c r="H831" s="39">
        <f>H832+H833+H834+H835+H836+H837+H838</f>
        <v>30000</v>
      </c>
    </row>
    <row r="832" spans="1:8" ht="18" hidden="1" x14ac:dyDescent="0.25">
      <c r="A832" s="14" t="str">
        <f t="shared" si="27"/>
        <v>b</v>
      </c>
      <c r="B832" s="13" t="s">
        <v>71</v>
      </c>
      <c r="C832" s="18" t="s">
        <v>2</v>
      </c>
      <c r="D832" s="40">
        <f t="shared" si="28"/>
        <v>0</v>
      </c>
      <c r="E832" s="41"/>
      <c r="F832" s="41"/>
      <c r="G832" s="41"/>
      <c r="H832" s="41"/>
    </row>
    <row r="833" spans="1:8" ht="18" hidden="1" x14ac:dyDescent="0.25">
      <c r="A833" s="14" t="str">
        <f t="shared" si="27"/>
        <v>b</v>
      </c>
      <c r="B833" s="13" t="s">
        <v>71</v>
      </c>
      <c r="C833" s="18" t="s">
        <v>3</v>
      </c>
      <c r="D833" s="40">
        <f t="shared" si="28"/>
        <v>0</v>
      </c>
      <c r="E833" s="41"/>
      <c r="F833" s="41"/>
      <c r="G833" s="41"/>
      <c r="H833" s="41"/>
    </row>
    <row r="834" spans="1:8" ht="18" hidden="1" x14ac:dyDescent="0.25">
      <c r="A834" s="14" t="str">
        <f t="shared" si="27"/>
        <v>b</v>
      </c>
      <c r="B834" s="13" t="s">
        <v>71</v>
      </c>
      <c r="C834" s="18" t="s">
        <v>4</v>
      </c>
      <c r="D834" s="40">
        <f t="shared" si="28"/>
        <v>0</v>
      </c>
      <c r="E834" s="41"/>
      <c r="F834" s="41"/>
      <c r="G834" s="41"/>
      <c r="H834" s="41"/>
    </row>
    <row r="835" spans="1:8" ht="18" hidden="1" x14ac:dyDescent="0.25">
      <c r="A835" s="14" t="str">
        <f t="shared" si="27"/>
        <v>b</v>
      </c>
      <c r="B835" s="13" t="s">
        <v>71</v>
      </c>
      <c r="C835" s="17" t="s">
        <v>5</v>
      </c>
      <c r="D835" s="40">
        <f t="shared" si="28"/>
        <v>0</v>
      </c>
      <c r="E835" s="41"/>
      <c r="F835" s="41"/>
      <c r="G835" s="41"/>
      <c r="H835" s="41"/>
    </row>
    <row r="836" spans="1:8" ht="18" hidden="1" x14ac:dyDescent="0.25">
      <c r="A836" s="14" t="str">
        <f t="shared" si="27"/>
        <v>b</v>
      </c>
      <c r="B836" s="13" t="s">
        <v>71</v>
      </c>
      <c r="C836" s="17" t="s">
        <v>6</v>
      </c>
      <c r="D836" s="40">
        <f t="shared" si="28"/>
        <v>0</v>
      </c>
      <c r="E836" s="41"/>
      <c r="F836" s="41"/>
      <c r="G836" s="41"/>
      <c r="H836" s="41"/>
    </row>
    <row r="837" spans="1:8" ht="18" hidden="1" x14ac:dyDescent="0.25">
      <c r="A837" s="14" t="str">
        <f t="shared" ref="A837:A900" si="29">IF(OR(E837&lt;&gt;0,F837&lt;&gt;0,G837&lt;&gt;0,H837&lt;&gt;0),"a","b")</f>
        <v>b</v>
      </c>
      <c r="B837" s="13" t="s">
        <v>71</v>
      </c>
      <c r="C837" s="17" t="s">
        <v>7</v>
      </c>
      <c r="D837" s="40">
        <f t="shared" si="28"/>
        <v>0</v>
      </c>
      <c r="E837" s="41"/>
      <c r="F837" s="41"/>
      <c r="G837" s="41"/>
      <c r="H837" s="41"/>
    </row>
    <row r="838" spans="1:8" ht="18" x14ac:dyDescent="0.25">
      <c r="A838" s="14" t="str">
        <f t="shared" si="29"/>
        <v>a</v>
      </c>
      <c r="B838" s="13" t="s">
        <v>71</v>
      </c>
      <c r="C838" s="17" t="s">
        <v>72</v>
      </c>
      <c r="D838" s="40">
        <f t="shared" ref="D838:D901" si="30">E838+F838+G838+H838</f>
        <v>0</v>
      </c>
      <c r="E838" s="41">
        <f>E839+E840</f>
        <v>0</v>
      </c>
      <c r="F838" s="41">
        <f>F839+F840</f>
        <v>0</v>
      </c>
      <c r="G838" s="41">
        <f>G839+G840</f>
        <v>-30000</v>
      </c>
      <c r="H838" s="41">
        <f>H839+H840</f>
        <v>30000</v>
      </c>
    </row>
    <row r="839" spans="1:8" ht="30" x14ac:dyDescent="0.25">
      <c r="A839" s="14" t="str">
        <f t="shared" si="29"/>
        <v>a</v>
      </c>
      <c r="B839" s="16"/>
      <c r="C839" s="15" t="s">
        <v>73</v>
      </c>
      <c r="D839" s="42">
        <f t="shared" si="30"/>
        <v>0</v>
      </c>
      <c r="E839" s="43"/>
      <c r="F839" s="43"/>
      <c r="G839" s="43">
        <v>-30000</v>
      </c>
      <c r="H839" s="43">
        <v>30000</v>
      </c>
    </row>
    <row r="840" spans="1:8" ht="30" hidden="1" x14ac:dyDescent="0.25">
      <c r="A840" s="14" t="str">
        <f t="shared" si="29"/>
        <v>b</v>
      </c>
      <c r="B840" s="16"/>
      <c r="C840" s="15" t="s">
        <v>74</v>
      </c>
      <c r="D840" s="42">
        <f t="shared" si="30"/>
        <v>0</v>
      </c>
      <c r="E840" s="43"/>
      <c r="F840" s="43"/>
      <c r="G840" s="43"/>
      <c r="H840" s="43"/>
    </row>
    <row r="841" spans="1:8" ht="18" hidden="1" x14ac:dyDescent="0.25">
      <c r="A841" s="14" t="str">
        <f t="shared" si="29"/>
        <v>b</v>
      </c>
      <c r="B841" s="13" t="s">
        <v>71</v>
      </c>
      <c r="C841" s="12" t="s">
        <v>8</v>
      </c>
      <c r="D841" s="38">
        <f t="shared" si="30"/>
        <v>0</v>
      </c>
      <c r="E841" s="39"/>
      <c r="F841" s="39"/>
      <c r="G841" s="39"/>
      <c r="H841" s="39"/>
    </row>
    <row r="842" spans="1:8" ht="18" hidden="1" x14ac:dyDescent="0.25">
      <c r="A842" s="14" t="str">
        <f t="shared" si="29"/>
        <v>b</v>
      </c>
      <c r="B842" s="13" t="s">
        <v>71</v>
      </c>
      <c r="C842" s="12" t="s">
        <v>9</v>
      </c>
      <c r="D842" s="38">
        <f t="shared" si="30"/>
        <v>0</v>
      </c>
      <c r="E842" s="39"/>
      <c r="F842" s="39"/>
      <c r="G842" s="39"/>
      <c r="H842" s="39"/>
    </row>
    <row r="843" spans="1:8" ht="18" hidden="1" x14ac:dyDescent="0.25">
      <c r="A843" s="14" t="str">
        <f t="shared" si="29"/>
        <v>b</v>
      </c>
      <c r="B843" s="13" t="s">
        <v>71</v>
      </c>
      <c r="C843" s="12" t="s">
        <v>10</v>
      </c>
      <c r="D843" s="38">
        <f t="shared" si="30"/>
        <v>0</v>
      </c>
      <c r="E843" s="39"/>
      <c r="F843" s="39"/>
      <c r="G843" s="39"/>
      <c r="H843" s="39"/>
    </row>
    <row r="844" spans="1:8" ht="18" x14ac:dyDescent="0.25">
      <c r="A844" s="14" t="str">
        <f t="shared" si="29"/>
        <v>a</v>
      </c>
      <c r="B844" s="21" t="s">
        <v>39</v>
      </c>
      <c r="C844" s="20" t="s">
        <v>40</v>
      </c>
      <c r="D844" s="37">
        <f t="shared" si="30"/>
        <v>0</v>
      </c>
      <c r="E844" s="37">
        <f>E845+E855+E856+E857</f>
        <v>0</v>
      </c>
      <c r="F844" s="37">
        <f>F845+F855+F856+F857</f>
        <v>0</v>
      </c>
      <c r="G844" s="37">
        <f>G845+G855+G856+G857</f>
        <v>-2000000</v>
      </c>
      <c r="H844" s="37">
        <f>H845+H855+H856+H857</f>
        <v>2000000</v>
      </c>
    </row>
    <row r="845" spans="1:8" ht="18" x14ac:dyDescent="0.25">
      <c r="A845" s="14" t="str">
        <f t="shared" si="29"/>
        <v>a</v>
      </c>
      <c r="B845" s="19" t="s">
        <v>71</v>
      </c>
      <c r="C845" s="12" t="s">
        <v>1</v>
      </c>
      <c r="D845" s="38">
        <f t="shared" si="30"/>
        <v>0</v>
      </c>
      <c r="E845" s="39">
        <f>E846+E847+E848+E849+E850+E851+E852</f>
        <v>0</v>
      </c>
      <c r="F845" s="39">
        <f>F846+F847+F848+F849+F850+F851+F852</f>
        <v>0</v>
      </c>
      <c r="G845" s="39">
        <f>G846+G847+G848+G849+G850+G851+G852</f>
        <v>-2000000</v>
      </c>
      <c r="H845" s="39">
        <f>H846+H847+H848+H849+H850+H851+H852</f>
        <v>2000000</v>
      </c>
    </row>
    <row r="846" spans="1:8" ht="18" hidden="1" x14ac:dyDescent="0.25">
      <c r="A846" s="14" t="str">
        <f t="shared" si="29"/>
        <v>b</v>
      </c>
      <c r="B846" s="13" t="s">
        <v>71</v>
      </c>
      <c r="C846" s="18" t="s">
        <v>2</v>
      </c>
      <c r="D846" s="40">
        <f t="shared" si="30"/>
        <v>0</v>
      </c>
      <c r="E846" s="41"/>
      <c r="F846" s="41"/>
      <c r="G846" s="41"/>
      <c r="H846" s="41"/>
    </row>
    <row r="847" spans="1:8" ht="18" x14ac:dyDescent="0.25">
      <c r="A847" s="14" t="str">
        <f t="shared" si="29"/>
        <v>a</v>
      </c>
      <c r="B847" s="13" t="s">
        <v>71</v>
      </c>
      <c r="C847" s="18" t="s">
        <v>3</v>
      </c>
      <c r="D847" s="40">
        <f t="shared" si="30"/>
        <v>0</v>
      </c>
      <c r="E847" s="41"/>
      <c r="F847" s="41"/>
      <c r="G847" s="41">
        <v>-200000</v>
      </c>
      <c r="H847" s="41">
        <v>200000</v>
      </c>
    </row>
    <row r="848" spans="1:8" ht="18" hidden="1" x14ac:dyDescent="0.25">
      <c r="A848" s="14" t="str">
        <f t="shared" si="29"/>
        <v>b</v>
      </c>
      <c r="B848" s="13" t="s">
        <v>71</v>
      </c>
      <c r="C848" s="18" t="s">
        <v>4</v>
      </c>
      <c r="D848" s="40">
        <f t="shared" si="30"/>
        <v>0</v>
      </c>
      <c r="E848" s="41"/>
      <c r="F848" s="41"/>
      <c r="G848" s="41"/>
      <c r="H848" s="41"/>
    </row>
    <row r="849" spans="1:8" ht="18" hidden="1" x14ac:dyDescent="0.25">
      <c r="A849" s="14" t="str">
        <f t="shared" si="29"/>
        <v>b</v>
      </c>
      <c r="B849" s="13" t="s">
        <v>71</v>
      </c>
      <c r="C849" s="17" t="s">
        <v>5</v>
      </c>
      <c r="D849" s="40">
        <f t="shared" si="30"/>
        <v>0</v>
      </c>
      <c r="E849" s="41"/>
      <c r="F849" s="41"/>
      <c r="G849" s="41"/>
      <c r="H849" s="41"/>
    </row>
    <row r="850" spans="1:8" ht="18" hidden="1" x14ac:dyDescent="0.25">
      <c r="A850" s="14" t="str">
        <f t="shared" si="29"/>
        <v>b</v>
      </c>
      <c r="B850" s="13" t="s">
        <v>71</v>
      </c>
      <c r="C850" s="17" t="s">
        <v>6</v>
      </c>
      <c r="D850" s="40">
        <f t="shared" si="30"/>
        <v>0</v>
      </c>
      <c r="E850" s="41"/>
      <c r="F850" s="41"/>
      <c r="G850" s="41"/>
      <c r="H850" s="41"/>
    </row>
    <row r="851" spans="1:8" ht="18" x14ac:dyDescent="0.25">
      <c r="A851" s="14" t="str">
        <f t="shared" si="29"/>
        <v>a</v>
      </c>
      <c r="B851" s="13" t="s">
        <v>71</v>
      </c>
      <c r="C851" s="17" t="s">
        <v>7</v>
      </c>
      <c r="D851" s="40">
        <f t="shared" si="30"/>
        <v>0</v>
      </c>
      <c r="E851" s="41"/>
      <c r="F851" s="41"/>
      <c r="G851" s="41">
        <v>-1800000</v>
      </c>
      <c r="H851" s="41">
        <v>1800000</v>
      </c>
    </row>
    <row r="852" spans="1:8" ht="18" hidden="1" x14ac:dyDescent="0.25">
      <c r="A852" s="14" t="str">
        <f t="shared" si="29"/>
        <v>b</v>
      </c>
      <c r="B852" s="13" t="s">
        <v>71</v>
      </c>
      <c r="C852" s="17" t="s">
        <v>72</v>
      </c>
      <c r="D852" s="40">
        <f t="shared" si="30"/>
        <v>0</v>
      </c>
      <c r="E852" s="41">
        <f>E853+E854</f>
        <v>0</v>
      </c>
      <c r="F852" s="41">
        <f>F853+F854</f>
        <v>0</v>
      </c>
      <c r="G852" s="41">
        <f>G853+G854</f>
        <v>0</v>
      </c>
      <c r="H852" s="41">
        <f>H853+H854</f>
        <v>0</v>
      </c>
    </row>
    <row r="853" spans="1:8" ht="30" hidden="1" x14ac:dyDescent="0.25">
      <c r="A853" s="14" t="str">
        <f t="shared" si="29"/>
        <v>b</v>
      </c>
      <c r="B853" s="16"/>
      <c r="C853" s="15" t="s">
        <v>73</v>
      </c>
      <c r="D853" s="42">
        <f t="shared" si="30"/>
        <v>0</v>
      </c>
      <c r="E853" s="43"/>
      <c r="F853" s="43"/>
      <c r="G853" s="43"/>
      <c r="H853" s="43"/>
    </row>
    <row r="854" spans="1:8" ht="30" hidden="1" x14ac:dyDescent="0.25">
      <c r="A854" s="14" t="str">
        <f t="shared" si="29"/>
        <v>b</v>
      </c>
      <c r="B854" s="16"/>
      <c r="C854" s="15" t="s">
        <v>74</v>
      </c>
      <c r="D854" s="42">
        <f t="shared" si="30"/>
        <v>0</v>
      </c>
      <c r="E854" s="43"/>
      <c r="F854" s="43"/>
      <c r="G854" s="43"/>
      <c r="H854" s="43"/>
    </row>
    <row r="855" spans="1:8" ht="18" hidden="1" x14ac:dyDescent="0.25">
      <c r="A855" s="14" t="str">
        <f t="shared" si="29"/>
        <v>b</v>
      </c>
      <c r="B855" s="13" t="s">
        <v>71</v>
      </c>
      <c r="C855" s="12" t="s">
        <v>8</v>
      </c>
      <c r="D855" s="38">
        <f t="shared" si="30"/>
        <v>0</v>
      </c>
      <c r="E855" s="39"/>
      <c r="F855" s="39"/>
      <c r="G855" s="39"/>
      <c r="H855" s="39"/>
    </row>
    <row r="856" spans="1:8" ht="18" hidden="1" x14ac:dyDescent="0.25">
      <c r="A856" s="14" t="str">
        <f t="shared" si="29"/>
        <v>b</v>
      </c>
      <c r="B856" s="13" t="s">
        <v>71</v>
      </c>
      <c r="C856" s="12" t="s">
        <v>9</v>
      </c>
      <c r="D856" s="38">
        <f t="shared" si="30"/>
        <v>0</v>
      </c>
      <c r="E856" s="39"/>
      <c r="F856" s="39"/>
      <c r="G856" s="39"/>
      <c r="H856" s="39"/>
    </row>
    <row r="857" spans="1:8" ht="18" hidden="1" x14ac:dyDescent="0.25">
      <c r="A857" s="14" t="str">
        <f t="shared" si="29"/>
        <v>b</v>
      </c>
      <c r="B857" s="13" t="s">
        <v>71</v>
      </c>
      <c r="C857" s="12" t="s">
        <v>10</v>
      </c>
      <c r="D857" s="38">
        <f t="shared" si="30"/>
        <v>0</v>
      </c>
      <c r="E857" s="39"/>
      <c r="F857" s="39"/>
      <c r="G857" s="39"/>
      <c r="H857" s="39"/>
    </row>
    <row r="858" spans="1:8" ht="72" hidden="1" x14ac:dyDescent="0.25">
      <c r="A858" s="14" t="str">
        <f t="shared" si="29"/>
        <v>b</v>
      </c>
      <c r="B858" s="21" t="s">
        <v>54</v>
      </c>
      <c r="C858" s="20" t="s">
        <v>55</v>
      </c>
      <c r="D858" s="37">
        <f t="shared" si="30"/>
        <v>0</v>
      </c>
      <c r="E858" s="37">
        <f>E859+E869+E870+E871</f>
        <v>0</v>
      </c>
      <c r="F858" s="37">
        <f>F859+F869+F870+F871</f>
        <v>0</v>
      </c>
      <c r="G858" s="37">
        <f>G859+G869+G870+G871</f>
        <v>0</v>
      </c>
      <c r="H858" s="37">
        <f>H859+H869+H870+H871</f>
        <v>0</v>
      </c>
    </row>
    <row r="859" spans="1:8" ht="18" hidden="1" x14ac:dyDescent="0.25">
      <c r="A859" s="14" t="str">
        <f t="shared" si="29"/>
        <v>b</v>
      </c>
      <c r="B859" s="19" t="s">
        <v>71</v>
      </c>
      <c r="C859" s="12" t="s">
        <v>1</v>
      </c>
      <c r="D859" s="38">
        <f t="shared" si="30"/>
        <v>0</v>
      </c>
      <c r="E859" s="39">
        <f>E860+E861+E862+E863+E864+E865+E866</f>
        <v>0</v>
      </c>
      <c r="F859" s="39">
        <f>F860+F861+F862+F863+F864+F865+F866</f>
        <v>0</v>
      </c>
      <c r="G859" s="39">
        <f>G860+G861+G862+G863+G864+G865+G866</f>
        <v>0</v>
      </c>
      <c r="H859" s="39">
        <f>H860+H861+H862+H863+H864+H865+H866</f>
        <v>0</v>
      </c>
    </row>
    <row r="860" spans="1:8" ht="18" hidden="1" x14ac:dyDescent="0.25">
      <c r="A860" s="14" t="str">
        <f t="shared" si="29"/>
        <v>b</v>
      </c>
      <c r="B860" s="13" t="s">
        <v>71</v>
      </c>
      <c r="C860" s="18" t="s">
        <v>2</v>
      </c>
      <c r="D860" s="40">
        <f t="shared" si="30"/>
        <v>0</v>
      </c>
      <c r="E860" s="41"/>
      <c r="F860" s="41"/>
      <c r="G860" s="41"/>
      <c r="H860" s="41"/>
    </row>
    <row r="861" spans="1:8" ht="18" hidden="1" x14ac:dyDescent="0.25">
      <c r="A861" s="14" t="str">
        <f t="shared" si="29"/>
        <v>b</v>
      </c>
      <c r="B861" s="13" t="s">
        <v>71</v>
      </c>
      <c r="C861" s="18" t="s">
        <v>3</v>
      </c>
      <c r="D861" s="40">
        <f t="shared" si="30"/>
        <v>0</v>
      </c>
      <c r="E861" s="41"/>
      <c r="F861" s="41"/>
      <c r="G861" s="41"/>
      <c r="H861" s="41"/>
    </row>
    <row r="862" spans="1:8" ht="18" hidden="1" x14ac:dyDescent="0.25">
      <c r="A862" s="14" t="str">
        <f t="shared" si="29"/>
        <v>b</v>
      </c>
      <c r="B862" s="13" t="s">
        <v>71</v>
      </c>
      <c r="C862" s="18" t="s">
        <v>4</v>
      </c>
      <c r="D862" s="40">
        <f t="shared" si="30"/>
        <v>0</v>
      </c>
      <c r="E862" s="41"/>
      <c r="F862" s="41"/>
      <c r="G862" s="41"/>
      <c r="H862" s="41"/>
    </row>
    <row r="863" spans="1:8" ht="18" hidden="1" x14ac:dyDescent="0.25">
      <c r="A863" s="14" t="str">
        <f t="shared" si="29"/>
        <v>b</v>
      </c>
      <c r="B863" s="13" t="s">
        <v>71</v>
      </c>
      <c r="C863" s="17" t="s">
        <v>5</v>
      </c>
      <c r="D863" s="40">
        <f t="shared" si="30"/>
        <v>0</v>
      </c>
      <c r="E863" s="41"/>
      <c r="F863" s="41"/>
      <c r="G863" s="41"/>
      <c r="H863" s="41"/>
    </row>
    <row r="864" spans="1:8" ht="18" hidden="1" x14ac:dyDescent="0.25">
      <c r="A864" s="14" t="str">
        <f t="shared" si="29"/>
        <v>b</v>
      </c>
      <c r="B864" s="13" t="s">
        <v>71</v>
      </c>
      <c r="C864" s="17" t="s">
        <v>6</v>
      </c>
      <c r="D864" s="40">
        <f t="shared" si="30"/>
        <v>0</v>
      </c>
      <c r="E864" s="41"/>
      <c r="F864" s="41"/>
      <c r="G864" s="41"/>
      <c r="H864" s="41"/>
    </row>
    <row r="865" spans="1:8" ht="18" hidden="1" x14ac:dyDescent="0.25">
      <c r="A865" s="14" t="str">
        <f t="shared" si="29"/>
        <v>b</v>
      </c>
      <c r="B865" s="13" t="s">
        <v>71</v>
      </c>
      <c r="C865" s="17" t="s">
        <v>7</v>
      </c>
      <c r="D865" s="40">
        <f t="shared" si="30"/>
        <v>0</v>
      </c>
      <c r="E865" s="41"/>
      <c r="F865" s="41"/>
      <c r="G865" s="41"/>
      <c r="H865" s="41"/>
    </row>
    <row r="866" spans="1:8" ht="18" hidden="1" x14ac:dyDescent="0.25">
      <c r="A866" s="14" t="str">
        <f t="shared" si="29"/>
        <v>b</v>
      </c>
      <c r="B866" s="13" t="s">
        <v>71</v>
      </c>
      <c r="C866" s="17" t="s">
        <v>72</v>
      </c>
      <c r="D866" s="40">
        <f t="shared" si="30"/>
        <v>0</v>
      </c>
      <c r="E866" s="41">
        <f>E867+E868</f>
        <v>0</v>
      </c>
      <c r="F866" s="41">
        <f>F867+F868</f>
        <v>0</v>
      </c>
      <c r="G866" s="41">
        <f>G867+G868</f>
        <v>0</v>
      </c>
      <c r="H866" s="41">
        <f>H867+H868</f>
        <v>0</v>
      </c>
    </row>
    <row r="867" spans="1:8" ht="30" hidden="1" x14ac:dyDescent="0.25">
      <c r="A867" s="14" t="str">
        <f t="shared" si="29"/>
        <v>b</v>
      </c>
      <c r="B867" s="16"/>
      <c r="C867" s="15" t="s">
        <v>73</v>
      </c>
      <c r="D867" s="42">
        <f t="shared" si="30"/>
        <v>0</v>
      </c>
      <c r="E867" s="43"/>
      <c r="F867" s="43"/>
      <c r="G867" s="43"/>
      <c r="H867" s="43"/>
    </row>
    <row r="868" spans="1:8" ht="30" hidden="1" x14ac:dyDescent="0.25">
      <c r="A868" s="14" t="str">
        <f t="shared" si="29"/>
        <v>b</v>
      </c>
      <c r="B868" s="16"/>
      <c r="C868" s="15" t="s">
        <v>74</v>
      </c>
      <c r="D868" s="42">
        <f t="shared" si="30"/>
        <v>0</v>
      </c>
      <c r="E868" s="43"/>
      <c r="F868" s="43"/>
      <c r="G868" s="43"/>
      <c r="H868" s="43"/>
    </row>
    <row r="869" spans="1:8" ht="18" hidden="1" x14ac:dyDescent="0.25">
      <c r="A869" s="14" t="str">
        <f t="shared" si="29"/>
        <v>b</v>
      </c>
      <c r="B869" s="13" t="s">
        <v>71</v>
      </c>
      <c r="C869" s="12" t="s">
        <v>8</v>
      </c>
      <c r="D869" s="38">
        <f t="shared" si="30"/>
        <v>0</v>
      </c>
      <c r="E869" s="39"/>
      <c r="F869" s="39"/>
      <c r="G869" s="39"/>
      <c r="H869" s="39"/>
    </row>
    <row r="870" spans="1:8" ht="18" hidden="1" x14ac:dyDescent="0.25">
      <c r="A870" s="14" t="str">
        <f t="shared" si="29"/>
        <v>b</v>
      </c>
      <c r="B870" s="13" t="s">
        <v>71</v>
      </c>
      <c r="C870" s="12" t="s">
        <v>9</v>
      </c>
      <c r="D870" s="38">
        <f t="shared" si="30"/>
        <v>0</v>
      </c>
      <c r="E870" s="39"/>
      <c r="F870" s="39"/>
      <c r="G870" s="39"/>
      <c r="H870" s="39"/>
    </row>
    <row r="871" spans="1:8" ht="18" hidden="1" x14ac:dyDescent="0.25">
      <c r="A871" s="14" t="str">
        <f t="shared" si="29"/>
        <v>b</v>
      </c>
      <c r="B871" s="13" t="s">
        <v>71</v>
      </c>
      <c r="C871" s="12" t="s">
        <v>10</v>
      </c>
      <c r="D871" s="38">
        <f t="shared" si="30"/>
        <v>0</v>
      </c>
      <c r="E871" s="39"/>
      <c r="F871" s="39"/>
      <c r="G871" s="39"/>
      <c r="H871" s="39"/>
    </row>
    <row r="872" spans="1:8" ht="18" hidden="1" x14ac:dyDescent="0.25">
      <c r="A872" s="14" t="str">
        <f t="shared" si="29"/>
        <v>b</v>
      </c>
      <c r="B872" s="21" t="s">
        <v>202</v>
      </c>
      <c r="C872" s="20" t="s">
        <v>203</v>
      </c>
      <c r="D872" s="37">
        <f t="shared" si="30"/>
        <v>0</v>
      </c>
      <c r="E872" s="37">
        <f>E873+E883+E884+E885</f>
        <v>0</v>
      </c>
      <c r="F872" s="37">
        <f>F873+F883+F884+F885</f>
        <v>0</v>
      </c>
      <c r="G872" s="37">
        <f>G873+G883+G884+G885</f>
        <v>0</v>
      </c>
      <c r="H872" s="37">
        <f>H873+H883+H884+H885</f>
        <v>0</v>
      </c>
    </row>
    <row r="873" spans="1:8" ht="18" hidden="1" x14ac:dyDescent="0.25">
      <c r="A873" s="14" t="str">
        <f t="shared" si="29"/>
        <v>b</v>
      </c>
      <c r="B873" s="19" t="s">
        <v>71</v>
      </c>
      <c r="C873" s="12" t="s">
        <v>1</v>
      </c>
      <c r="D873" s="38">
        <f t="shared" si="30"/>
        <v>0</v>
      </c>
      <c r="E873" s="39">
        <f>E874+E875+E876+E877+E878+E879+E880</f>
        <v>0</v>
      </c>
      <c r="F873" s="39">
        <f>F874+F875+F876+F877+F878+F879+F880</f>
        <v>0</v>
      </c>
      <c r="G873" s="39">
        <f>G874+G875+G876+G877+G878+G879+G880</f>
        <v>0</v>
      </c>
      <c r="H873" s="39">
        <f>H874+H875+H876+H877+H878+H879+H880</f>
        <v>0</v>
      </c>
    </row>
    <row r="874" spans="1:8" ht="18" hidden="1" x14ac:dyDescent="0.25">
      <c r="A874" s="14" t="str">
        <f t="shared" si="29"/>
        <v>b</v>
      </c>
      <c r="B874" s="13" t="s">
        <v>71</v>
      </c>
      <c r="C874" s="18" t="s">
        <v>2</v>
      </c>
      <c r="D874" s="40">
        <f t="shared" si="30"/>
        <v>0</v>
      </c>
      <c r="E874" s="41"/>
      <c r="F874" s="41"/>
      <c r="G874" s="41"/>
      <c r="H874" s="41"/>
    </row>
    <row r="875" spans="1:8" ht="18" hidden="1" x14ac:dyDescent="0.25">
      <c r="A875" s="14" t="str">
        <f t="shared" si="29"/>
        <v>b</v>
      </c>
      <c r="B875" s="13" t="s">
        <v>71</v>
      </c>
      <c r="C875" s="18" t="s">
        <v>3</v>
      </c>
      <c r="D875" s="40">
        <f t="shared" si="30"/>
        <v>0</v>
      </c>
      <c r="E875" s="41"/>
      <c r="F875" s="41"/>
      <c r="G875" s="41"/>
      <c r="H875" s="41"/>
    </row>
    <row r="876" spans="1:8" ht="18" hidden="1" x14ac:dyDescent="0.25">
      <c r="A876" s="14" t="str">
        <f t="shared" si="29"/>
        <v>b</v>
      </c>
      <c r="B876" s="13" t="s">
        <v>71</v>
      </c>
      <c r="C876" s="18" t="s">
        <v>4</v>
      </c>
      <c r="D876" s="40">
        <f t="shared" si="30"/>
        <v>0</v>
      </c>
      <c r="E876" s="41"/>
      <c r="F876" s="41"/>
      <c r="G876" s="41"/>
      <c r="H876" s="41"/>
    </row>
    <row r="877" spans="1:8" ht="18" hidden="1" x14ac:dyDescent="0.25">
      <c r="A877" s="14" t="str">
        <f t="shared" si="29"/>
        <v>b</v>
      </c>
      <c r="B877" s="13" t="s">
        <v>71</v>
      </c>
      <c r="C877" s="17" t="s">
        <v>5</v>
      </c>
      <c r="D877" s="40">
        <f t="shared" si="30"/>
        <v>0</v>
      </c>
      <c r="E877" s="41"/>
      <c r="F877" s="41"/>
      <c r="G877" s="41"/>
      <c r="H877" s="41"/>
    </row>
    <row r="878" spans="1:8" ht="18" hidden="1" x14ac:dyDescent="0.25">
      <c r="A878" s="14" t="str">
        <f t="shared" si="29"/>
        <v>b</v>
      </c>
      <c r="B878" s="13" t="s">
        <v>71</v>
      </c>
      <c r="C878" s="17" t="s">
        <v>6</v>
      </c>
      <c r="D878" s="40">
        <f t="shared" si="30"/>
        <v>0</v>
      </c>
      <c r="E878" s="41"/>
      <c r="F878" s="41"/>
      <c r="G878" s="41"/>
      <c r="H878" s="41"/>
    </row>
    <row r="879" spans="1:8" ht="18" hidden="1" x14ac:dyDescent="0.25">
      <c r="A879" s="14" t="str">
        <f t="shared" si="29"/>
        <v>b</v>
      </c>
      <c r="B879" s="13" t="s">
        <v>71</v>
      </c>
      <c r="C879" s="17" t="s">
        <v>7</v>
      </c>
      <c r="D879" s="40">
        <f t="shared" si="30"/>
        <v>0</v>
      </c>
      <c r="E879" s="41"/>
      <c r="F879" s="41"/>
      <c r="G879" s="41"/>
      <c r="H879" s="41"/>
    </row>
    <row r="880" spans="1:8" ht="18" hidden="1" x14ac:dyDescent="0.25">
      <c r="A880" s="14" t="str">
        <f t="shared" si="29"/>
        <v>b</v>
      </c>
      <c r="B880" s="13" t="s">
        <v>71</v>
      </c>
      <c r="C880" s="17" t="s">
        <v>72</v>
      </c>
      <c r="D880" s="40">
        <f t="shared" si="30"/>
        <v>0</v>
      </c>
      <c r="E880" s="41">
        <f>E881+E882</f>
        <v>0</v>
      </c>
      <c r="F880" s="41">
        <f>F881+F882</f>
        <v>0</v>
      </c>
      <c r="G880" s="41">
        <f>G881+G882</f>
        <v>0</v>
      </c>
      <c r="H880" s="41">
        <f>H881+H882</f>
        <v>0</v>
      </c>
    </row>
    <row r="881" spans="1:8" ht="30" hidden="1" x14ac:dyDescent="0.25">
      <c r="A881" s="14" t="str">
        <f t="shared" si="29"/>
        <v>b</v>
      </c>
      <c r="B881" s="16"/>
      <c r="C881" s="15" t="s">
        <v>73</v>
      </c>
      <c r="D881" s="42">
        <f t="shared" si="30"/>
        <v>0</v>
      </c>
      <c r="E881" s="43"/>
      <c r="F881" s="43"/>
      <c r="G881" s="43"/>
      <c r="H881" s="43"/>
    </row>
    <row r="882" spans="1:8" ht="30" hidden="1" x14ac:dyDescent="0.25">
      <c r="A882" s="14" t="str">
        <f t="shared" si="29"/>
        <v>b</v>
      </c>
      <c r="B882" s="16"/>
      <c r="C882" s="15" t="s">
        <v>74</v>
      </c>
      <c r="D882" s="42">
        <f t="shared" si="30"/>
        <v>0</v>
      </c>
      <c r="E882" s="43"/>
      <c r="F882" s="43"/>
      <c r="G882" s="43"/>
      <c r="H882" s="43"/>
    </row>
    <row r="883" spans="1:8" ht="18" hidden="1" x14ac:dyDescent="0.25">
      <c r="A883" s="14" t="str">
        <f t="shared" si="29"/>
        <v>b</v>
      </c>
      <c r="B883" s="13" t="s">
        <v>71</v>
      </c>
      <c r="C883" s="12" t="s">
        <v>8</v>
      </c>
      <c r="D883" s="38">
        <f t="shared" si="30"/>
        <v>0</v>
      </c>
      <c r="E883" s="39"/>
      <c r="F883" s="39"/>
      <c r="G883" s="39"/>
      <c r="H883" s="39"/>
    </row>
    <row r="884" spans="1:8" ht="18" hidden="1" x14ac:dyDescent="0.25">
      <c r="A884" s="14" t="str">
        <f t="shared" si="29"/>
        <v>b</v>
      </c>
      <c r="B884" s="13" t="s">
        <v>71</v>
      </c>
      <c r="C884" s="12" t="s">
        <v>9</v>
      </c>
      <c r="D884" s="38">
        <f t="shared" si="30"/>
        <v>0</v>
      </c>
      <c r="E884" s="39"/>
      <c r="F884" s="39"/>
      <c r="G884" s="39"/>
      <c r="H884" s="39"/>
    </row>
    <row r="885" spans="1:8" ht="18" hidden="1" x14ac:dyDescent="0.25">
      <c r="A885" s="14" t="str">
        <f t="shared" si="29"/>
        <v>b</v>
      </c>
      <c r="B885" s="13" t="s">
        <v>71</v>
      </c>
      <c r="C885" s="12" t="s">
        <v>10</v>
      </c>
      <c r="D885" s="38">
        <f t="shared" si="30"/>
        <v>0</v>
      </c>
      <c r="E885" s="39"/>
      <c r="F885" s="39"/>
      <c r="G885" s="39"/>
      <c r="H885" s="39"/>
    </row>
    <row r="886" spans="1:8" ht="18" hidden="1" x14ac:dyDescent="0.25">
      <c r="A886" s="14" t="str">
        <f t="shared" si="29"/>
        <v>b</v>
      </c>
      <c r="B886" s="21" t="s">
        <v>204</v>
      </c>
      <c r="C886" s="20" t="s">
        <v>205</v>
      </c>
      <c r="D886" s="37">
        <f t="shared" si="30"/>
        <v>0</v>
      </c>
      <c r="E886" s="37">
        <f>E887+E897+E898+E899</f>
        <v>0</v>
      </c>
      <c r="F886" s="37">
        <f>F887+F897+F898+F899</f>
        <v>0</v>
      </c>
      <c r="G886" s="37">
        <f>G887+G897+G898+G899</f>
        <v>0</v>
      </c>
      <c r="H886" s="37">
        <f>H887+H897+H898+H899</f>
        <v>0</v>
      </c>
    </row>
    <row r="887" spans="1:8" ht="18" hidden="1" x14ac:dyDescent="0.25">
      <c r="A887" s="14" t="str">
        <f t="shared" si="29"/>
        <v>b</v>
      </c>
      <c r="B887" s="19" t="s">
        <v>71</v>
      </c>
      <c r="C887" s="12" t="s">
        <v>1</v>
      </c>
      <c r="D887" s="38">
        <f t="shared" si="30"/>
        <v>0</v>
      </c>
      <c r="E887" s="39">
        <f>E888+E889+E890+E891+E892+E893+E894</f>
        <v>0</v>
      </c>
      <c r="F887" s="39">
        <f>F888+F889+F890+F891+F892+F893+F894</f>
        <v>0</v>
      </c>
      <c r="G887" s="39">
        <f>G888+G889+G890+G891+G892+G893+G894</f>
        <v>0</v>
      </c>
      <c r="H887" s="39">
        <f>H888+H889+H890+H891+H892+H893+H894</f>
        <v>0</v>
      </c>
    </row>
    <row r="888" spans="1:8" ht="18" hidden="1" x14ac:dyDescent="0.25">
      <c r="A888" s="14" t="str">
        <f t="shared" si="29"/>
        <v>b</v>
      </c>
      <c r="B888" s="13" t="s">
        <v>71</v>
      </c>
      <c r="C888" s="18" t="s">
        <v>2</v>
      </c>
      <c r="D888" s="40">
        <f t="shared" si="30"/>
        <v>0</v>
      </c>
      <c r="E888" s="41"/>
      <c r="F888" s="41"/>
      <c r="G888" s="41"/>
      <c r="H888" s="41"/>
    </row>
    <row r="889" spans="1:8" ht="18" hidden="1" x14ac:dyDescent="0.25">
      <c r="A889" s="14" t="str">
        <f t="shared" si="29"/>
        <v>b</v>
      </c>
      <c r="B889" s="13" t="s">
        <v>71</v>
      </c>
      <c r="C889" s="18" t="s">
        <v>3</v>
      </c>
      <c r="D889" s="40">
        <f t="shared" si="30"/>
        <v>0</v>
      </c>
      <c r="E889" s="41"/>
      <c r="F889" s="41"/>
      <c r="G889" s="41"/>
      <c r="H889" s="41"/>
    </row>
    <row r="890" spans="1:8" ht="18" hidden="1" x14ac:dyDescent="0.25">
      <c r="A890" s="14" t="str">
        <f t="shared" si="29"/>
        <v>b</v>
      </c>
      <c r="B890" s="13" t="s">
        <v>71</v>
      </c>
      <c r="C890" s="18" t="s">
        <v>4</v>
      </c>
      <c r="D890" s="40">
        <f t="shared" si="30"/>
        <v>0</v>
      </c>
      <c r="E890" s="41"/>
      <c r="F890" s="41"/>
      <c r="G890" s="41"/>
      <c r="H890" s="41"/>
    </row>
    <row r="891" spans="1:8" ht="18" hidden="1" x14ac:dyDescent="0.25">
      <c r="A891" s="14" t="str">
        <f t="shared" si="29"/>
        <v>b</v>
      </c>
      <c r="B891" s="13" t="s">
        <v>71</v>
      </c>
      <c r="C891" s="17" t="s">
        <v>5</v>
      </c>
      <c r="D891" s="40">
        <f t="shared" si="30"/>
        <v>0</v>
      </c>
      <c r="E891" s="41"/>
      <c r="F891" s="41"/>
      <c r="G891" s="41"/>
      <c r="H891" s="41"/>
    </row>
    <row r="892" spans="1:8" ht="18" hidden="1" x14ac:dyDescent="0.25">
      <c r="A892" s="14" t="str">
        <f t="shared" si="29"/>
        <v>b</v>
      </c>
      <c r="B892" s="13" t="s">
        <v>71</v>
      </c>
      <c r="C892" s="17" t="s">
        <v>6</v>
      </c>
      <c r="D892" s="40">
        <f t="shared" si="30"/>
        <v>0</v>
      </c>
      <c r="E892" s="41"/>
      <c r="F892" s="41"/>
      <c r="G892" s="41"/>
      <c r="H892" s="41"/>
    </row>
    <row r="893" spans="1:8" ht="30" hidden="1" customHeight="1" x14ac:dyDescent="0.25">
      <c r="A893" s="14" t="str">
        <f t="shared" si="29"/>
        <v>b</v>
      </c>
      <c r="B893" s="13" t="s">
        <v>71</v>
      </c>
      <c r="C893" s="17" t="s">
        <v>7</v>
      </c>
      <c r="D893" s="40">
        <f t="shared" si="30"/>
        <v>0</v>
      </c>
      <c r="E893" s="41"/>
      <c r="F893" s="41"/>
      <c r="G893" s="41"/>
      <c r="H893" s="41"/>
    </row>
    <row r="894" spans="1:8" ht="18" hidden="1" x14ac:dyDescent="0.25">
      <c r="A894" s="14" t="str">
        <f t="shared" si="29"/>
        <v>b</v>
      </c>
      <c r="B894" s="13" t="s">
        <v>71</v>
      </c>
      <c r="C894" s="17" t="s">
        <v>72</v>
      </c>
      <c r="D894" s="40">
        <f t="shared" si="30"/>
        <v>0</v>
      </c>
      <c r="E894" s="41">
        <f>E895+E896</f>
        <v>0</v>
      </c>
      <c r="F894" s="41">
        <f>F895+F896</f>
        <v>0</v>
      </c>
      <c r="G894" s="41">
        <f>G895+G896</f>
        <v>0</v>
      </c>
      <c r="H894" s="41">
        <f>H895+H896</f>
        <v>0</v>
      </c>
    </row>
    <row r="895" spans="1:8" ht="30" hidden="1" x14ac:dyDescent="0.25">
      <c r="A895" s="14" t="str">
        <f t="shared" si="29"/>
        <v>b</v>
      </c>
      <c r="B895" s="16"/>
      <c r="C895" s="15" t="s">
        <v>73</v>
      </c>
      <c r="D895" s="42">
        <f t="shared" si="30"/>
        <v>0</v>
      </c>
      <c r="E895" s="43"/>
      <c r="F895" s="43"/>
      <c r="G895" s="43"/>
      <c r="H895" s="43"/>
    </row>
    <row r="896" spans="1:8" ht="30" hidden="1" x14ac:dyDescent="0.25">
      <c r="A896" s="14" t="str">
        <f t="shared" si="29"/>
        <v>b</v>
      </c>
      <c r="B896" s="16"/>
      <c r="C896" s="15" t="s">
        <v>74</v>
      </c>
      <c r="D896" s="42">
        <f t="shared" si="30"/>
        <v>0</v>
      </c>
      <c r="E896" s="43"/>
      <c r="F896" s="43"/>
      <c r="G896" s="43"/>
      <c r="H896" s="43"/>
    </row>
    <row r="897" spans="1:8" ht="18" hidden="1" x14ac:dyDescent="0.25">
      <c r="A897" s="14" t="str">
        <f t="shared" si="29"/>
        <v>b</v>
      </c>
      <c r="B897" s="13" t="s">
        <v>71</v>
      </c>
      <c r="C897" s="12" t="s">
        <v>8</v>
      </c>
      <c r="D897" s="38">
        <f t="shared" si="30"/>
        <v>0</v>
      </c>
      <c r="E897" s="39"/>
      <c r="F897" s="39"/>
      <c r="G897" s="39"/>
      <c r="H897" s="39"/>
    </row>
    <row r="898" spans="1:8" ht="18" hidden="1" x14ac:dyDescent="0.25">
      <c r="A898" s="14" t="str">
        <f t="shared" si="29"/>
        <v>b</v>
      </c>
      <c r="B898" s="13" t="s">
        <v>71</v>
      </c>
      <c r="C898" s="12" t="s">
        <v>9</v>
      </c>
      <c r="D898" s="38">
        <f t="shared" si="30"/>
        <v>0</v>
      </c>
      <c r="E898" s="39"/>
      <c r="F898" s="39"/>
      <c r="G898" s="39"/>
      <c r="H898" s="39"/>
    </row>
    <row r="899" spans="1:8" ht="18" hidden="1" x14ac:dyDescent="0.25">
      <c r="A899" s="14" t="str">
        <f t="shared" si="29"/>
        <v>b</v>
      </c>
      <c r="B899" s="13" t="s">
        <v>71</v>
      </c>
      <c r="C899" s="12" t="s">
        <v>10</v>
      </c>
      <c r="D899" s="38">
        <f t="shared" si="30"/>
        <v>0</v>
      </c>
      <c r="E899" s="39"/>
      <c r="F899" s="39"/>
      <c r="G899" s="39"/>
      <c r="H899" s="39"/>
    </row>
    <row r="900" spans="1:8" ht="28.5" hidden="1" customHeight="1" x14ac:dyDescent="0.25">
      <c r="A900" s="14" t="str">
        <f t="shared" si="29"/>
        <v>b</v>
      </c>
      <c r="B900" s="21" t="s">
        <v>206</v>
      </c>
      <c r="C900" s="20" t="s">
        <v>207</v>
      </c>
      <c r="D900" s="37">
        <f t="shared" si="30"/>
        <v>0</v>
      </c>
      <c r="E900" s="37">
        <f>E901+E911+E912+E913</f>
        <v>0</v>
      </c>
      <c r="F900" s="37">
        <f>F901+F911+F912+F913</f>
        <v>0</v>
      </c>
      <c r="G900" s="37">
        <f>G901+G911+G912+G913</f>
        <v>0</v>
      </c>
      <c r="H900" s="37">
        <f>H901+H911+H912+H913</f>
        <v>0</v>
      </c>
    </row>
    <row r="901" spans="1:8" ht="18" hidden="1" x14ac:dyDescent="0.25">
      <c r="A901" s="14" t="str">
        <f t="shared" ref="A901:A964" si="31">IF(OR(E901&lt;&gt;0,F901&lt;&gt;0,G901&lt;&gt;0,H901&lt;&gt;0),"a","b")</f>
        <v>b</v>
      </c>
      <c r="B901" s="19" t="s">
        <v>71</v>
      </c>
      <c r="C901" s="12" t="s">
        <v>1</v>
      </c>
      <c r="D901" s="38">
        <f t="shared" si="30"/>
        <v>0</v>
      </c>
      <c r="E901" s="39">
        <f>E902+E903+E904+E905+E906+E907+E908</f>
        <v>0</v>
      </c>
      <c r="F901" s="39">
        <f>F902+F903+F904+F905+F906+F907+F908</f>
        <v>0</v>
      </c>
      <c r="G901" s="39">
        <f>G902+G903+G904+G905+G906+G907+G908</f>
        <v>0</v>
      </c>
      <c r="H901" s="39">
        <f>H902+H903+H904+H905+H906+H907+H908</f>
        <v>0</v>
      </c>
    </row>
    <row r="902" spans="1:8" ht="18" hidden="1" x14ac:dyDescent="0.25">
      <c r="A902" s="14" t="str">
        <f t="shared" si="31"/>
        <v>b</v>
      </c>
      <c r="B902" s="13" t="s">
        <v>71</v>
      </c>
      <c r="C902" s="18" t="s">
        <v>2</v>
      </c>
      <c r="D902" s="40">
        <f t="shared" ref="D902:D965" si="32">E902+F902+G902+H902</f>
        <v>0</v>
      </c>
      <c r="E902" s="41"/>
      <c r="F902" s="41"/>
      <c r="G902" s="41"/>
      <c r="H902" s="41"/>
    </row>
    <row r="903" spans="1:8" ht="18" hidden="1" x14ac:dyDescent="0.25">
      <c r="A903" s="14" t="str">
        <f t="shared" si="31"/>
        <v>b</v>
      </c>
      <c r="B903" s="13" t="s">
        <v>71</v>
      </c>
      <c r="C903" s="18" t="s">
        <v>3</v>
      </c>
      <c r="D903" s="40">
        <f t="shared" si="32"/>
        <v>0</v>
      </c>
      <c r="E903" s="41"/>
      <c r="F903" s="41"/>
      <c r="G903" s="41"/>
      <c r="H903" s="41"/>
    </row>
    <row r="904" spans="1:8" ht="18" hidden="1" x14ac:dyDescent="0.25">
      <c r="A904" s="14" t="str">
        <f t="shared" si="31"/>
        <v>b</v>
      </c>
      <c r="B904" s="13" t="s">
        <v>71</v>
      </c>
      <c r="C904" s="18" t="s">
        <v>4</v>
      </c>
      <c r="D904" s="40">
        <f t="shared" si="32"/>
        <v>0</v>
      </c>
      <c r="E904" s="41"/>
      <c r="F904" s="41"/>
      <c r="G904" s="41"/>
      <c r="H904" s="41"/>
    </row>
    <row r="905" spans="1:8" ht="18" hidden="1" x14ac:dyDescent="0.25">
      <c r="A905" s="14" t="str">
        <f t="shared" si="31"/>
        <v>b</v>
      </c>
      <c r="B905" s="13" t="s">
        <v>71</v>
      </c>
      <c r="C905" s="17" t="s">
        <v>5</v>
      </c>
      <c r="D905" s="40">
        <f t="shared" si="32"/>
        <v>0</v>
      </c>
      <c r="E905" s="41"/>
      <c r="F905" s="41"/>
      <c r="G905" s="41"/>
      <c r="H905" s="41"/>
    </row>
    <row r="906" spans="1:8" ht="18" hidden="1" x14ac:dyDescent="0.25">
      <c r="A906" s="14" t="str">
        <f t="shared" si="31"/>
        <v>b</v>
      </c>
      <c r="B906" s="13" t="s">
        <v>71</v>
      </c>
      <c r="C906" s="17" t="s">
        <v>6</v>
      </c>
      <c r="D906" s="40">
        <f t="shared" si="32"/>
        <v>0</v>
      </c>
      <c r="E906" s="41"/>
      <c r="F906" s="41"/>
      <c r="G906" s="41"/>
      <c r="H906" s="41"/>
    </row>
    <row r="907" spans="1:8" ht="18" hidden="1" x14ac:dyDescent="0.25">
      <c r="A907" s="14" t="str">
        <f t="shared" si="31"/>
        <v>b</v>
      </c>
      <c r="B907" s="13" t="s">
        <v>71</v>
      </c>
      <c r="C907" s="17" t="s">
        <v>7</v>
      </c>
      <c r="D907" s="40">
        <f t="shared" si="32"/>
        <v>0</v>
      </c>
      <c r="E907" s="41"/>
      <c r="F907" s="41"/>
      <c r="G907" s="41"/>
      <c r="H907" s="41"/>
    </row>
    <row r="908" spans="1:8" ht="18" hidden="1" x14ac:dyDescent="0.25">
      <c r="A908" s="14" t="str">
        <f t="shared" si="31"/>
        <v>b</v>
      </c>
      <c r="B908" s="13" t="s">
        <v>71</v>
      </c>
      <c r="C908" s="17" t="s">
        <v>72</v>
      </c>
      <c r="D908" s="40">
        <f t="shared" si="32"/>
        <v>0</v>
      </c>
      <c r="E908" s="41">
        <f>E909+E910</f>
        <v>0</v>
      </c>
      <c r="F908" s="41">
        <f>F909+F910</f>
        <v>0</v>
      </c>
      <c r="G908" s="41">
        <f>G909+G910</f>
        <v>0</v>
      </c>
      <c r="H908" s="41">
        <f>H909+H910</f>
        <v>0</v>
      </c>
    </row>
    <row r="909" spans="1:8" ht="30" hidden="1" x14ac:dyDescent="0.25">
      <c r="A909" s="14" t="str">
        <f t="shared" si="31"/>
        <v>b</v>
      </c>
      <c r="B909" s="16"/>
      <c r="C909" s="15" t="s">
        <v>73</v>
      </c>
      <c r="D909" s="42">
        <f t="shared" si="32"/>
        <v>0</v>
      </c>
      <c r="E909" s="43"/>
      <c r="F909" s="43"/>
      <c r="G909" s="43"/>
      <c r="H909" s="43"/>
    </row>
    <row r="910" spans="1:8" ht="30" hidden="1" x14ac:dyDescent="0.25">
      <c r="A910" s="14" t="str">
        <f t="shared" si="31"/>
        <v>b</v>
      </c>
      <c r="B910" s="16"/>
      <c r="C910" s="15" t="s">
        <v>74</v>
      </c>
      <c r="D910" s="42">
        <f t="shared" si="32"/>
        <v>0</v>
      </c>
      <c r="E910" s="43"/>
      <c r="F910" s="43"/>
      <c r="G910" s="43"/>
      <c r="H910" s="43"/>
    </row>
    <row r="911" spans="1:8" ht="18" hidden="1" x14ac:dyDescent="0.25">
      <c r="A911" s="14" t="str">
        <f t="shared" si="31"/>
        <v>b</v>
      </c>
      <c r="B911" s="13" t="s">
        <v>71</v>
      </c>
      <c r="C911" s="12" t="s">
        <v>8</v>
      </c>
      <c r="D911" s="38">
        <f t="shared" si="32"/>
        <v>0</v>
      </c>
      <c r="E911" s="39"/>
      <c r="F911" s="39"/>
      <c r="G911" s="39"/>
      <c r="H911" s="39"/>
    </row>
    <row r="912" spans="1:8" ht="18" hidden="1" x14ac:dyDescent="0.25">
      <c r="A912" s="14" t="str">
        <f t="shared" si="31"/>
        <v>b</v>
      </c>
      <c r="B912" s="13" t="s">
        <v>71</v>
      </c>
      <c r="C912" s="12" t="s">
        <v>9</v>
      </c>
      <c r="D912" s="38">
        <f t="shared" si="32"/>
        <v>0</v>
      </c>
      <c r="E912" s="39"/>
      <c r="F912" s="39"/>
      <c r="G912" s="39"/>
      <c r="H912" s="39"/>
    </row>
    <row r="913" spans="1:8" ht="18" hidden="1" x14ac:dyDescent="0.25">
      <c r="A913" s="14" t="str">
        <f t="shared" si="31"/>
        <v>b</v>
      </c>
      <c r="B913" s="13" t="s">
        <v>71</v>
      </c>
      <c r="C913" s="12" t="s">
        <v>10</v>
      </c>
      <c r="D913" s="38">
        <f t="shared" si="32"/>
        <v>0</v>
      </c>
      <c r="E913" s="39"/>
      <c r="F913" s="39"/>
      <c r="G913" s="39"/>
      <c r="H913" s="39"/>
    </row>
    <row r="914" spans="1:8" ht="18" x14ac:dyDescent="0.25">
      <c r="A914" s="14" t="str">
        <f t="shared" si="31"/>
        <v>a</v>
      </c>
      <c r="B914" s="21" t="s">
        <v>208</v>
      </c>
      <c r="C914" s="20" t="s">
        <v>209</v>
      </c>
      <c r="D914" s="37">
        <f t="shared" si="32"/>
        <v>0</v>
      </c>
      <c r="E914" s="37">
        <f>E915+E925+E926+E927</f>
        <v>0</v>
      </c>
      <c r="F914" s="37">
        <f>F915+F925+F926+F927</f>
        <v>0</v>
      </c>
      <c r="G914" s="37">
        <f>G915+G925+G926+G927</f>
        <v>2000000</v>
      </c>
      <c r="H914" s="37">
        <f>H915+H925+H926+H927</f>
        <v>-2000000</v>
      </c>
    </row>
    <row r="915" spans="1:8" ht="18" x14ac:dyDescent="0.25">
      <c r="A915" s="14" t="str">
        <f t="shared" si="31"/>
        <v>a</v>
      </c>
      <c r="B915" s="19" t="s">
        <v>71</v>
      </c>
      <c r="C915" s="12" t="s">
        <v>1</v>
      </c>
      <c r="D915" s="38">
        <f t="shared" si="32"/>
        <v>0</v>
      </c>
      <c r="E915" s="39">
        <f>E916+E917+E918+E919+E920+E921+E922</f>
        <v>0</v>
      </c>
      <c r="F915" s="39">
        <f>F916+F917+F918+F919+F920+F921+F922</f>
        <v>0</v>
      </c>
      <c r="G915" s="39">
        <f>G916+G917+G918+G919+G920+G921+G922</f>
        <v>2000000</v>
      </c>
      <c r="H915" s="39">
        <f>H916+H917+H918+H919+H920+H921+H922</f>
        <v>-2000000</v>
      </c>
    </row>
    <row r="916" spans="1:8" ht="18" hidden="1" x14ac:dyDescent="0.25">
      <c r="A916" s="14" t="str">
        <f t="shared" si="31"/>
        <v>b</v>
      </c>
      <c r="B916" s="13" t="s">
        <v>71</v>
      </c>
      <c r="C916" s="18" t="s">
        <v>2</v>
      </c>
      <c r="D916" s="40">
        <f t="shared" si="32"/>
        <v>0</v>
      </c>
      <c r="E916" s="41"/>
      <c r="F916" s="41"/>
      <c r="G916" s="41"/>
      <c r="H916" s="41"/>
    </row>
    <row r="917" spans="1:8" ht="18" hidden="1" x14ac:dyDescent="0.25">
      <c r="A917" s="14" t="str">
        <f t="shared" si="31"/>
        <v>b</v>
      </c>
      <c r="B917" s="13" t="s">
        <v>71</v>
      </c>
      <c r="C917" s="18" t="s">
        <v>3</v>
      </c>
      <c r="D917" s="40">
        <f t="shared" si="32"/>
        <v>0</v>
      </c>
      <c r="E917" s="41"/>
      <c r="F917" s="41"/>
      <c r="G917" s="41"/>
      <c r="H917" s="41"/>
    </row>
    <row r="918" spans="1:8" ht="18" hidden="1" x14ac:dyDescent="0.25">
      <c r="A918" s="14" t="str">
        <f t="shared" si="31"/>
        <v>b</v>
      </c>
      <c r="B918" s="13" t="s">
        <v>71</v>
      </c>
      <c r="C918" s="18" t="s">
        <v>4</v>
      </c>
      <c r="D918" s="40">
        <f t="shared" si="32"/>
        <v>0</v>
      </c>
      <c r="E918" s="41"/>
      <c r="F918" s="41"/>
      <c r="G918" s="41"/>
      <c r="H918" s="41"/>
    </row>
    <row r="919" spans="1:8" ht="18" hidden="1" x14ac:dyDescent="0.25">
      <c r="A919" s="14" t="str">
        <f t="shared" si="31"/>
        <v>b</v>
      </c>
      <c r="B919" s="13" t="s">
        <v>71</v>
      </c>
      <c r="C919" s="17" t="s">
        <v>5</v>
      </c>
      <c r="D919" s="40">
        <f t="shared" si="32"/>
        <v>0</v>
      </c>
      <c r="E919" s="41"/>
      <c r="F919" s="41"/>
      <c r="G919" s="41"/>
      <c r="H919" s="41"/>
    </row>
    <row r="920" spans="1:8" ht="18" hidden="1" x14ac:dyDescent="0.25">
      <c r="A920" s="14" t="str">
        <f t="shared" si="31"/>
        <v>b</v>
      </c>
      <c r="B920" s="13" t="s">
        <v>71</v>
      </c>
      <c r="C920" s="17" t="s">
        <v>6</v>
      </c>
      <c r="D920" s="40">
        <f t="shared" si="32"/>
        <v>0</v>
      </c>
      <c r="E920" s="41"/>
      <c r="F920" s="41"/>
      <c r="G920" s="41"/>
      <c r="H920" s="41"/>
    </row>
    <row r="921" spans="1:8" ht="18" x14ac:dyDescent="0.25">
      <c r="A921" s="14" t="str">
        <f t="shared" si="31"/>
        <v>a</v>
      </c>
      <c r="B921" s="13" t="s">
        <v>71</v>
      </c>
      <c r="C921" s="17" t="s">
        <v>7</v>
      </c>
      <c r="D921" s="40">
        <f t="shared" si="32"/>
        <v>0</v>
      </c>
      <c r="E921" s="41"/>
      <c r="F921" s="41"/>
      <c r="G921" s="41">
        <v>2000000</v>
      </c>
      <c r="H921" s="41">
        <v>-2000000</v>
      </c>
    </row>
    <row r="922" spans="1:8" ht="18" hidden="1" x14ac:dyDescent="0.25">
      <c r="A922" s="14" t="str">
        <f t="shared" si="31"/>
        <v>b</v>
      </c>
      <c r="B922" s="13" t="s">
        <v>71</v>
      </c>
      <c r="C922" s="17" t="s">
        <v>72</v>
      </c>
      <c r="D922" s="40">
        <f t="shared" si="32"/>
        <v>0</v>
      </c>
      <c r="E922" s="41">
        <f>E923+E924</f>
        <v>0</v>
      </c>
      <c r="F922" s="41">
        <f>F923+F924</f>
        <v>0</v>
      </c>
      <c r="G922" s="41">
        <f>G923+G924</f>
        <v>0</v>
      </c>
      <c r="H922" s="41">
        <f>H923+H924</f>
        <v>0</v>
      </c>
    </row>
    <row r="923" spans="1:8" ht="30" hidden="1" x14ac:dyDescent="0.25">
      <c r="A923" s="14" t="str">
        <f t="shared" si="31"/>
        <v>b</v>
      </c>
      <c r="B923" s="16"/>
      <c r="C923" s="15" t="s">
        <v>73</v>
      </c>
      <c r="D923" s="42">
        <f t="shared" si="32"/>
        <v>0</v>
      </c>
      <c r="E923" s="43"/>
      <c r="F923" s="43"/>
      <c r="G923" s="43"/>
      <c r="H923" s="43"/>
    </row>
    <row r="924" spans="1:8" ht="30" hidden="1" x14ac:dyDescent="0.25">
      <c r="A924" s="14" t="str">
        <f t="shared" si="31"/>
        <v>b</v>
      </c>
      <c r="B924" s="16"/>
      <c r="C924" s="15" t="s">
        <v>74</v>
      </c>
      <c r="D924" s="42">
        <f t="shared" si="32"/>
        <v>0</v>
      </c>
      <c r="E924" s="43"/>
      <c r="F924" s="43"/>
      <c r="G924" s="43"/>
      <c r="H924" s="43"/>
    </row>
    <row r="925" spans="1:8" ht="18" hidden="1" x14ac:dyDescent="0.25">
      <c r="A925" s="14" t="str">
        <f t="shared" si="31"/>
        <v>b</v>
      </c>
      <c r="B925" s="13" t="s">
        <v>71</v>
      </c>
      <c r="C925" s="12" t="s">
        <v>8</v>
      </c>
      <c r="D925" s="38">
        <f t="shared" si="32"/>
        <v>0</v>
      </c>
      <c r="E925" s="39"/>
      <c r="F925" s="39"/>
      <c r="G925" s="39"/>
      <c r="H925" s="39"/>
    </row>
    <row r="926" spans="1:8" ht="18" hidden="1" x14ac:dyDescent="0.25">
      <c r="A926" s="14" t="str">
        <f t="shared" si="31"/>
        <v>b</v>
      </c>
      <c r="B926" s="13" t="s">
        <v>71</v>
      </c>
      <c r="C926" s="12" t="s">
        <v>9</v>
      </c>
      <c r="D926" s="38">
        <f t="shared" si="32"/>
        <v>0</v>
      </c>
      <c r="E926" s="39"/>
      <c r="F926" s="39"/>
      <c r="G926" s="39"/>
      <c r="H926" s="39"/>
    </row>
    <row r="927" spans="1:8" ht="18" hidden="1" x14ac:dyDescent="0.25">
      <c r="A927" s="14" t="str">
        <f t="shared" si="31"/>
        <v>b</v>
      </c>
      <c r="B927" s="13" t="s">
        <v>71</v>
      </c>
      <c r="C927" s="12" t="s">
        <v>10</v>
      </c>
      <c r="D927" s="38">
        <f t="shared" si="32"/>
        <v>0</v>
      </c>
      <c r="E927" s="39"/>
      <c r="F927" s="39"/>
      <c r="G927" s="39"/>
      <c r="H927" s="39"/>
    </row>
    <row r="928" spans="1:8" ht="36" hidden="1" x14ac:dyDescent="0.25">
      <c r="A928" s="14" t="str">
        <f t="shared" si="31"/>
        <v>b</v>
      </c>
      <c r="B928" s="21" t="s">
        <v>210</v>
      </c>
      <c r="C928" s="20" t="s">
        <v>211</v>
      </c>
      <c r="D928" s="37">
        <f t="shared" si="32"/>
        <v>0</v>
      </c>
      <c r="E928" s="37">
        <f>E929+E939+E940+E941</f>
        <v>0</v>
      </c>
      <c r="F928" s="37">
        <f>F929+F939+F940+F941</f>
        <v>0</v>
      </c>
      <c r="G928" s="37">
        <f>G929+G939+G940+G941</f>
        <v>0</v>
      </c>
      <c r="H928" s="37">
        <f>H929+H939+H940+H941</f>
        <v>0</v>
      </c>
    </row>
    <row r="929" spans="1:8" ht="18" hidden="1" x14ac:dyDescent="0.25">
      <c r="A929" s="14" t="str">
        <f t="shared" si="31"/>
        <v>b</v>
      </c>
      <c r="B929" s="19" t="s">
        <v>71</v>
      </c>
      <c r="C929" s="12" t="s">
        <v>1</v>
      </c>
      <c r="D929" s="38">
        <f t="shared" si="32"/>
        <v>0</v>
      </c>
      <c r="E929" s="39">
        <f>E930+E931+E932+E933+E934+E935+E936</f>
        <v>0</v>
      </c>
      <c r="F929" s="39">
        <f>F930+F931+F932+F933+F934+F935+F936</f>
        <v>0</v>
      </c>
      <c r="G929" s="39">
        <f>G930+G931+G932+G933+G934+G935+G936</f>
        <v>0</v>
      </c>
      <c r="H929" s="39">
        <f>H930+H931+H932+H933+H934+H935+H936</f>
        <v>0</v>
      </c>
    </row>
    <row r="930" spans="1:8" ht="18" hidden="1" x14ac:dyDescent="0.25">
      <c r="A930" s="14" t="str">
        <f t="shared" si="31"/>
        <v>b</v>
      </c>
      <c r="B930" s="13" t="s">
        <v>71</v>
      </c>
      <c r="C930" s="18" t="s">
        <v>2</v>
      </c>
      <c r="D930" s="40">
        <f t="shared" si="32"/>
        <v>0</v>
      </c>
      <c r="E930" s="41"/>
      <c r="F930" s="41"/>
      <c r="G930" s="41"/>
      <c r="H930" s="41"/>
    </row>
    <row r="931" spans="1:8" ht="18" hidden="1" x14ac:dyDescent="0.25">
      <c r="A931" s="14" t="str">
        <f t="shared" si="31"/>
        <v>b</v>
      </c>
      <c r="B931" s="13" t="s">
        <v>71</v>
      </c>
      <c r="C931" s="18" t="s">
        <v>3</v>
      </c>
      <c r="D931" s="40">
        <f t="shared" si="32"/>
        <v>0</v>
      </c>
      <c r="E931" s="41"/>
      <c r="F931" s="41"/>
      <c r="G931" s="41"/>
      <c r="H931" s="41"/>
    </row>
    <row r="932" spans="1:8" ht="18" hidden="1" x14ac:dyDescent="0.25">
      <c r="A932" s="14" t="str">
        <f t="shared" si="31"/>
        <v>b</v>
      </c>
      <c r="B932" s="13" t="s">
        <v>71</v>
      </c>
      <c r="C932" s="18" t="s">
        <v>4</v>
      </c>
      <c r="D932" s="40">
        <f t="shared" si="32"/>
        <v>0</v>
      </c>
      <c r="E932" s="41"/>
      <c r="F932" s="41"/>
      <c r="G932" s="41"/>
      <c r="H932" s="41"/>
    </row>
    <row r="933" spans="1:8" ht="18" hidden="1" x14ac:dyDescent="0.25">
      <c r="A933" s="14" t="str">
        <f t="shared" si="31"/>
        <v>b</v>
      </c>
      <c r="B933" s="13" t="s">
        <v>71</v>
      </c>
      <c r="C933" s="17" t="s">
        <v>5</v>
      </c>
      <c r="D933" s="40">
        <f t="shared" si="32"/>
        <v>0</v>
      </c>
      <c r="E933" s="41"/>
      <c r="F933" s="41"/>
      <c r="G933" s="41"/>
      <c r="H933" s="41"/>
    </row>
    <row r="934" spans="1:8" ht="18" hidden="1" x14ac:dyDescent="0.25">
      <c r="A934" s="14" t="str">
        <f t="shared" si="31"/>
        <v>b</v>
      </c>
      <c r="B934" s="13" t="s">
        <v>71</v>
      </c>
      <c r="C934" s="17" t="s">
        <v>6</v>
      </c>
      <c r="D934" s="40">
        <f t="shared" si="32"/>
        <v>0</v>
      </c>
      <c r="E934" s="41"/>
      <c r="F934" s="41"/>
      <c r="G934" s="41"/>
      <c r="H934" s="41"/>
    </row>
    <row r="935" spans="1:8" ht="18" hidden="1" x14ac:dyDescent="0.25">
      <c r="A935" s="14" t="str">
        <f t="shared" si="31"/>
        <v>b</v>
      </c>
      <c r="B935" s="13" t="s">
        <v>71</v>
      </c>
      <c r="C935" s="17" t="s">
        <v>7</v>
      </c>
      <c r="D935" s="40">
        <f t="shared" si="32"/>
        <v>0</v>
      </c>
      <c r="E935" s="41"/>
      <c r="F935" s="41"/>
      <c r="G935" s="41"/>
      <c r="H935" s="41"/>
    </row>
    <row r="936" spans="1:8" ht="18" hidden="1" x14ac:dyDescent="0.25">
      <c r="A936" s="14" t="str">
        <f t="shared" si="31"/>
        <v>b</v>
      </c>
      <c r="B936" s="13" t="s">
        <v>71</v>
      </c>
      <c r="C936" s="17" t="s">
        <v>72</v>
      </c>
      <c r="D936" s="40">
        <f t="shared" si="32"/>
        <v>0</v>
      </c>
      <c r="E936" s="41">
        <f>E937+E938</f>
        <v>0</v>
      </c>
      <c r="F936" s="41">
        <f>F937+F938</f>
        <v>0</v>
      </c>
      <c r="G936" s="41">
        <f>G937+G938</f>
        <v>0</v>
      </c>
      <c r="H936" s="41">
        <f>H937+H938</f>
        <v>0</v>
      </c>
    </row>
    <row r="937" spans="1:8" ht="30" hidden="1" x14ac:dyDescent="0.25">
      <c r="A937" s="14" t="str">
        <f t="shared" si="31"/>
        <v>b</v>
      </c>
      <c r="B937" s="16"/>
      <c r="C937" s="15" t="s">
        <v>73</v>
      </c>
      <c r="D937" s="42">
        <f t="shared" si="32"/>
        <v>0</v>
      </c>
      <c r="E937" s="43"/>
      <c r="F937" s="43"/>
      <c r="G937" s="43"/>
      <c r="H937" s="43"/>
    </row>
    <row r="938" spans="1:8" ht="30" hidden="1" x14ac:dyDescent="0.25">
      <c r="A938" s="14" t="str">
        <f t="shared" si="31"/>
        <v>b</v>
      </c>
      <c r="B938" s="16"/>
      <c r="C938" s="15" t="s">
        <v>74</v>
      </c>
      <c r="D938" s="42">
        <f t="shared" si="32"/>
        <v>0</v>
      </c>
      <c r="E938" s="43"/>
      <c r="F938" s="43"/>
      <c r="G938" s="43"/>
      <c r="H938" s="43"/>
    </row>
    <row r="939" spans="1:8" ht="18" hidden="1" x14ac:dyDescent="0.25">
      <c r="A939" s="14" t="str">
        <f t="shared" si="31"/>
        <v>b</v>
      </c>
      <c r="B939" s="13" t="s">
        <v>71</v>
      </c>
      <c r="C939" s="12" t="s">
        <v>8</v>
      </c>
      <c r="D939" s="38">
        <f t="shared" si="32"/>
        <v>0</v>
      </c>
      <c r="E939" s="39"/>
      <c r="F939" s="39"/>
      <c r="G939" s="39"/>
      <c r="H939" s="39"/>
    </row>
    <row r="940" spans="1:8" ht="18" hidden="1" x14ac:dyDescent="0.25">
      <c r="A940" s="14" t="str">
        <f t="shared" si="31"/>
        <v>b</v>
      </c>
      <c r="B940" s="13" t="s">
        <v>71</v>
      </c>
      <c r="C940" s="12" t="s">
        <v>9</v>
      </c>
      <c r="D940" s="38">
        <f t="shared" si="32"/>
        <v>0</v>
      </c>
      <c r="E940" s="39"/>
      <c r="F940" s="39"/>
      <c r="G940" s="39"/>
      <c r="H940" s="39"/>
    </row>
    <row r="941" spans="1:8" ht="18" hidden="1" x14ac:dyDescent="0.25">
      <c r="A941" s="14" t="str">
        <f t="shared" si="31"/>
        <v>b</v>
      </c>
      <c r="B941" s="13" t="s">
        <v>71</v>
      </c>
      <c r="C941" s="12" t="s">
        <v>10</v>
      </c>
      <c r="D941" s="38">
        <f t="shared" si="32"/>
        <v>0</v>
      </c>
      <c r="E941" s="39"/>
      <c r="F941" s="39"/>
      <c r="G941" s="39"/>
      <c r="H941" s="39"/>
    </row>
    <row r="942" spans="1:8" ht="71.25" hidden="1" customHeight="1" x14ac:dyDescent="0.25">
      <c r="A942" s="14" t="str">
        <f t="shared" si="31"/>
        <v>b</v>
      </c>
      <c r="B942" s="21" t="s">
        <v>212</v>
      </c>
      <c r="C942" s="20" t="s">
        <v>213</v>
      </c>
      <c r="D942" s="37">
        <f t="shared" si="32"/>
        <v>0</v>
      </c>
      <c r="E942" s="37">
        <f>E943+E953+E954+E955</f>
        <v>0</v>
      </c>
      <c r="F942" s="37">
        <f>F943+F953+F954+F955</f>
        <v>0</v>
      </c>
      <c r="G942" s="37">
        <f>G943+G953+G954+G955</f>
        <v>0</v>
      </c>
      <c r="H942" s="37">
        <f>H943+H953+H954+H955</f>
        <v>0</v>
      </c>
    </row>
    <row r="943" spans="1:8" ht="18" hidden="1" x14ac:dyDescent="0.25">
      <c r="A943" s="14" t="str">
        <f t="shared" si="31"/>
        <v>b</v>
      </c>
      <c r="B943" s="19" t="s">
        <v>71</v>
      </c>
      <c r="C943" s="12" t="s">
        <v>1</v>
      </c>
      <c r="D943" s="38">
        <f t="shared" si="32"/>
        <v>0</v>
      </c>
      <c r="E943" s="39">
        <f>E944+E945+E946+E947+E948+E949+E950</f>
        <v>0</v>
      </c>
      <c r="F943" s="39">
        <f>F944+F945+F946+F947+F948+F949+F950</f>
        <v>0</v>
      </c>
      <c r="G943" s="39">
        <f>G944+G945+G946+G947+G948+G949+G950</f>
        <v>0</v>
      </c>
      <c r="H943" s="39">
        <f>H944+H945+H946+H947+H948+H949+H950</f>
        <v>0</v>
      </c>
    </row>
    <row r="944" spans="1:8" ht="18" hidden="1" x14ac:dyDescent="0.25">
      <c r="A944" s="14" t="str">
        <f t="shared" si="31"/>
        <v>b</v>
      </c>
      <c r="B944" s="13" t="s">
        <v>71</v>
      </c>
      <c r="C944" s="18" t="s">
        <v>2</v>
      </c>
      <c r="D944" s="40">
        <f t="shared" si="32"/>
        <v>0</v>
      </c>
      <c r="E944" s="41"/>
      <c r="F944" s="41"/>
      <c r="G944" s="41"/>
      <c r="H944" s="41"/>
    </row>
    <row r="945" spans="1:8" ht="18" hidden="1" x14ac:dyDescent="0.25">
      <c r="A945" s="14" t="str">
        <f t="shared" si="31"/>
        <v>b</v>
      </c>
      <c r="B945" s="13" t="s">
        <v>71</v>
      </c>
      <c r="C945" s="18" t="s">
        <v>3</v>
      </c>
      <c r="D945" s="40">
        <f t="shared" si="32"/>
        <v>0</v>
      </c>
      <c r="E945" s="41"/>
      <c r="F945" s="41"/>
      <c r="G945" s="41"/>
      <c r="H945" s="41"/>
    </row>
    <row r="946" spans="1:8" ht="18" hidden="1" x14ac:dyDescent="0.25">
      <c r="A946" s="14" t="str">
        <f t="shared" si="31"/>
        <v>b</v>
      </c>
      <c r="B946" s="13" t="s">
        <v>71</v>
      </c>
      <c r="C946" s="18" t="s">
        <v>4</v>
      </c>
      <c r="D946" s="40">
        <f t="shared" si="32"/>
        <v>0</v>
      </c>
      <c r="E946" s="41"/>
      <c r="F946" s="41"/>
      <c r="G946" s="41"/>
      <c r="H946" s="41"/>
    </row>
    <row r="947" spans="1:8" ht="18" hidden="1" x14ac:dyDescent="0.25">
      <c r="A947" s="14" t="str">
        <f t="shared" si="31"/>
        <v>b</v>
      </c>
      <c r="B947" s="13" t="s">
        <v>71</v>
      </c>
      <c r="C947" s="17" t="s">
        <v>5</v>
      </c>
      <c r="D947" s="40">
        <f t="shared" si="32"/>
        <v>0</v>
      </c>
      <c r="E947" s="41"/>
      <c r="F947" s="41"/>
      <c r="G947" s="41"/>
      <c r="H947" s="41"/>
    </row>
    <row r="948" spans="1:8" ht="18" hidden="1" x14ac:dyDescent="0.25">
      <c r="A948" s="14" t="str">
        <f t="shared" si="31"/>
        <v>b</v>
      </c>
      <c r="B948" s="13" t="s">
        <v>71</v>
      </c>
      <c r="C948" s="17" t="s">
        <v>6</v>
      </c>
      <c r="D948" s="40">
        <f t="shared" si="32"/>
        <v>0</v>
      </c>
      <c r="E948" s="41"/>
      <c r="F948" s="41"/>
      <c r="G948" s="41"/>
      <c r="H948" s="41"/>
    </row>
    <row r="949" spans="1:8" ht="18" hidden="1" x14ac:dyDescent="0.25">
      <c r="A949" s="14" t="str">
        <f t="shared" si="31"/>
        <v>b</v>
      </c>
      <c r="B949" s="13" t="s">
        <v>71</v>
      </c>
      <c r="C949" s="17" t="s">
        <v>7</v>
      </c>
      <c r="D949" s="40">
        <f t="shared" si="32"/>
        <v>0</v>
      </c>
      <c r="E949" s="41"/>
      <c r="F949" s="41"/>
      <c r="G949" s="41"/>
      <c r="H949" s="41"/>
    </row>
    <row r="950" spans="1:8" ht="18" hidden="1" x14ac:dyDescent="0.25">
      <c r="A950" s="14" t="str">
        <f t="shared" si="31"/>
        <v>b</v>
      </c>
      <c r="B950" s="13" t="s">
        <v>71</v>
      </c>
      <c r="C950" s="17" t="s">
        <v>72</v>
      </c>
      <c r="D950" s="40">
        <f t="shared" si="32"/>
        <v>0</v>
      </c>
      <c r="E950" s="41">
        <f>E951+E952</f>
        <v>0</v>
      </c>
      <c r="F950" s="41">
        <f>F951+F952</f>
        <v>0</v>
      </c>
      <c r="G950" s="41">
        <f>G951+G952</f>
        <v>0</v>
      </c>
      <c r="H950" s="41">
        <f>H951+H952</f>
        <v>0</v>
      </c>
    </row>
    <row r="951" spans="1:8" ht="30" hidden="1" x14ac:dyDescent="0.25">
      <c r="A951" s="14" t="str">
        <f t="shared" si="31"/>
        <v>b</v>
      </c>
      <c r="B951" s="16"/>
      <c r="C951" s="15" t="s">
        <v>73</v>
      </c>
      <c r="D951" s="42">
        <f t="shared" si="32"/>
        <v>0</v>
      </c>
      <c r="E951" s="43"/>
      <c r="F951" s="43"/>
      <c r="G951" s="43"/>
      <c r="H951" s="43"/>
    </row>
    <row r="952" spans="1:8" ht="30" hidden="1" x14ac:dyDescent="0.25">
      <c r="A952" s="14" t="str">
        <f t="shared" si="31"/>
        <v>b</v>
      </c>
      <c r="B952" s="16"/>
      <c r="C952" s="15" t="s">
        <v>74</v>
      </c>
      <c r="D952" s="42">
        <f t="shared" si="32"/>
        <v>0</v>
      </c>
      <c r="E952" s="43"/>
      <c r="F952" s="43"/>
      <c r="G952" s="43"/>
      <c r="H952" s="43"/>
    </row>
    <row r="953" spans="1:8" ht="18" hidden="1" x14ac:dyDescent="0.25">
      <c r="A953" s="14" t="str">
        <f t="shared" si="31"/>
        <v>b</v>
      </c>
      <c r="B953" s="13" t="s">
        <v>71</v>
      </c>
      <c r="C953" s="12" t="s">
        <v>8</v>
      </c>
      <c r="D953" s="38">
        <f t="shared" si="32"/>
        <v>0</v>
      </c>
      <c r="E953" s="39"/>
      <c r="F953" s="39"/>
      <c r="G953" s="39"/>
      <c r="H953" s="39"/>
    </row>
    <row r="954" spans="1:8" ht="18" hidden="1" x14ac:dyDescent="0.25">
      <c r="A954" s="14" t="str">
        <f t="shared" si="31"/>
        <v>b</v>
      </c>
      <c r="B954" s="13" t="s">
        <v>71</v>
      </c>
      <c r="C954" s="12" t="s">
        <v>9</v>
      </c>
      <c r="D954" s="38">
        <f t="shared" si="32"/>
        <v>0</v>
      </c>
      <c r="E954" s="39"/>
      <c r="F954" s="39"/>
      <c r="G954" s="39"/>
      <c r="H954" s="39"/>
    </row>
    <row r="955" spans="1:8" ht="18" hidden="1" x14ac:dyDescent="0.25">
      <c r="A955" s="14" t="str">
        <f t="shared" si="31"/>
        <v>b</v>
      </c>
      <c r="B955" s="13" t="s">
        <v>71</v>
      </c>
      <c r="C955" s="12" t="s">
        <v>10</v>
      </c>
      <c r="D955" s="38">
        <f t="shared" si="32"/>
        <v>0</v>
      </c>
      <c r="E955" s="39"/>
      <c r="F955" s="39"/>
      <c r="G955" s="39"/>
      <c r="H955" s="39"/>
    </row>
    <row r="956" spans="1:8" ht="18" hidden="1" x14ac:dyDescent="0.25">
      <c r="A956" s="14" t="str">
        <f t="shared" si="31"/>
        <v>b</v>
      </c>
      <c r="B956" s="21" t="s">
        <v>216</v>
      </c>
      <c r="C956" s="20" t="s">
        <v>217</v>
      </c>
      <c r="D956" s="37">
        <f t="shared" si="32"/>
        <v>0</v>
      </c>
      <c r="E956" s="37">
        <f>E957+E967+E968+E969</f>
        <v>0</v>
      </c>
      <c r="F956" s="37">
        <f>F957+F967+F968+F969</f>
        <v>0</v>
      </c>
      <c r="G956" s="37">
        <f>G957+G967+G968+G969</f>
        <v>0</v>
      </c>
      <c r="H956" s="37">
        <f>H957+H967+H968+H969</f>
        <v>0</v>
      </c>
    </row>
    <row r="957" spans="1:8" ht="18" hidden="1" x14ac:dyDescent="0.25">
      <c r="A957" s="14" t="str">
        <f t="shared" si="31"/>
        <v>b</v>
      </c>
      <c r="B957" s="19" t="s">
        <v>71</v>
      </c>
      <c r="C957" s="12" t="s">
        <v>1</v>
      </c>
      <c r="D957" s="38">
        <f t="shared" si="32"/>
        <v>0</v>
      </c>
      <c r="E957" s="39">
        <f>E958+E959+E960+E961+E962+E963+E964</f>
        <v>0</v>
      </c>
      <c r="F957" s="39">
        <f>F958+F959+F960+F961+F962+F963+F964</f>
        <v>0</v>
      </c>
      <c r="G957" s="39">
        <f>G958+G959+G960+G961+G962+G963+G964</f>
        <v>0</v>
      </c>
      <c r="H957" s="39">
        <f>H958+H959+H960+H961+H962+H963+H964</f>
        <v>0</v>
      </c>
    </row>
    <row r="958" spans="1:8" ht="18" hidden="1" x14ac:dyDescent="0.25">
      <c r="A958" s="14" t="str">
        <f t="shared" si="31"/>
        <v>b</v>
      </c>
      <c r="B958" s="13" t="s">
        <v>71</v>
      </c>
      <c r="C958" s="18" t="s">
        <v>2</v>
      </c>
      <c r="D958" s="40">
        <f t="shared" si="32"/>
        <v>0</v>
      </c>
      <c r="E958" s="41"/>
      <c r="F958" s="41"/>
      <c r="G958" s="41"/>
      <c r="H958" s="41"/>
    </row>
    <row r="959" spans="1:8" ht="18" hidden="1" x14ac:dyDescent="0.25">
      <c r="A959" s="14" t="str">
        <f t="shared" si="31"/>
        <v>b</v>
      </c>
      <c r="B959" s="13" t="s">
        <v>71</v>
      </c>
      <c r="C959" s="18" t="s">
        <v>3</v>
      </c>
      <c r="D959" s="40">
        <f t="shared" si="32"/>
        <v>0</v>
      </c>
      <c r="E959" s="41"/>
      <c r="F959" s="41"/>
      <c r="G959" s="41"/>
      <c r="H959" s="41"/>
    </row>
    <row r="960" spans="1:8" ht="18" hidden="1" x14ac:dyDescent="0.25">
      <c r="A960" s="14" t="str">
        <f t="shared" si="31"/>
        <v>b</v>
      </c>
      <c r="B960" s="13" t="s">
        <v>71</v>
      </c>
      <c r="C960" s="18" t="s">
        <v>4</v>
      </c>
      <c r="D960" s="40">
        <f t="shared" si="32"/>
        <v>0</v>
      </c>
      <c r="E960" s="41"/>
      <c r="F960" s="41"/>
      <c r="G960" s="41"/>
      <c r="H960" s="41"/>
    </row>
    <row r="961" spans="1:8" ht="18" hidden="1" x14ac:dyDescent="0.25">
      <c r="A961" s="14" t="str">
        <f t="shared" si="31"/>
        <v>b</v>
      </c>
      <c r="B961" s="13" t="s">
        <v>71</v>
      </c>
      <c r="C961" s="17" t="s">
        <v>5</v>
      </c>
      <c r="D961" s="40">
        <f t="shared" si="32"/>
        <v>0</v>
      </c>
      <c r="E961" s="41"/>
      <c r="F961" s="41"/>
      <c r="G961" s="41"/>
      <c r="H961" s="41"/>
    </row>
    <row r="962" spans="1:8" ht="18" hidden="1" x14ac:dyDescent="0.25">
      <c r="A962" s="14" t="str">
        <f t="shared" si="31"/>
        <v>b</v>
      </c>
      <c r="B962" s="13" t="s">
        <v>71</v>
      </c>
      <c r="C962" s="17" t="s">
        <v>6</v>
      </c>
      <c r="D962" s="40">
        <f t="shared" si="32"/>
        <v>0</v>
      </c>
      <c r="E962" s="41"/>
      <c r="F962" s="41"/>
      <c r="G962" s="41"/>
      <c r="H962" s="41"/>
    </row>
    <row r="963" spans="1:8" ht="18" hidden="1" x14ac:dyDescent="0.25">
      <c r="A963" s="14" t="str">
        <f t="shared" si="31"/>
        <v>b</v>
      </c>
      <c r="B963" s="13" t="s">
        <v>71</v>
      </c>
      <c r="C963" s="17" t="s">
        <v>7</v>
      </c>
      <c r="D963" s="40">
        <f t="shared" si="32"/>
        <v>0</v>
      </c>
      <c r="E963" s="41"/>
      <c r="F963" s="41"/>
      <c r="G963" s="41"/>
      <c r="H963" s="41"/>
    </row>
    <row r="964" spans="1:8" ht="18" hidden="1" x14ac:dyDescent="0.25">
      <c r="A964" s="14" t="str">
        <f t="shared" si="31"/>
        <v>b</v>
      </c>
      <c r="B964" s="13" t="s">
        <v>71</v>
      </c>
      <c r="C964" s="17" t="s">
        <v>72</v>
      </c>
      <c r="D964" s="40">
        <f t="shared" si="32"/>
        <v>0</v>
      </c>
      <c r="E964" s="41">
        <f>E965+E966</f>
        <v>0</v>
      </c>
      <c r="F964" s="41">
        <f>F965+F966</f>
        <v>0</v>
      </c>
      <c r="G964" s="41">
        <f>G965+G966</f>
        <v>0</v>
      </c>
      <c r="H964" s="41">
        <f>H965+H966</f>
        <v>0</v>
      </c>
    </row>
    <row r="965" spans="1:8" ht="30" hidden="1" x14ac:dyDescent="0.25">
      <c r="A965" s="14" t="str">
        <f t="shared" ref="A965:A1028" si="33">IF(OR(E965&lt;&gt;0,F965&lt;&gt;0,G965&lt;&gt;0,H965&lt;&gt;0),"a","b")</f>
        <v>b</v>
      </c>
      <c r="B965" s="16"/>
      <c r="C965" s="15" t="s">
        <v>73</v>
      </c>
      <c r="D965" s="42">
        <f t="shared" si="32"/>
        <v>0</v>
      </c>
      <c r="E965" s="43"/>
      <c r="F965" s="43"/>
      <c r="G965" s="43"/>
      <c r="H965" s="43"/>
    </row>
    <row r="966" spans="1:8" ht="30" hidden="1" x14ac:dyDescent="0.25">
      <c r="A966" s="14" t="str">
        <f t="shared" si="33"/>
        <v>b</v>
      </c>
      <c r="B966" s="16"/>
      <c r="C966" s="15" t="s">
        <v>74</v>
      </c>
      <c r="D966" s="42">
        <f t="shared" ref="D966:D1029" si="34">E966+F966+G966+H966</f>
        <v>0</v>
      </c>
      <c r="E966" s="43"/>
      <c r="F966" s="43"/>
      <c r="G966" s="43"/>
      <c r="H966" s="43"/>
    </row>
    <row r="967" spans="1:8" ht="18" hidden="1" x14ac:dyDescent="0.25">
      <c r="A967" s="14" t="str">
        <f t="shared" si="33"/>
        <v>b</v>
      </c>
      <c r="B967" s="13" t="s">
        <v>71</v>
      </c>
      <c r="C967" s="12" t="s">
        <v>8</v>
      </c>
      <c r="D967" s="38">
        <f t="shared" si="34"/>
        <v>0</v>
      </c>
      <c r="E967" s="39"/>
      <c r="F967" s="39"/>
      <c r="G967" s="39"/>
      <c r="H967" s="39"/>
    </row>
    <row r="968" spans="1:8" ht="18" hidden="1" x14ac:dyDescent="0.25">
      <c r="A968" s="14" t="str">
        <f t="shared" si="33"/>
        <v>b</v>
      </c>
      <c r="B968" s="13" t="s">
        <v>71</v>
      </c>
      <c r="C968" s="12" t="s">
        <v>9</v>
      </c>
      <c r="D968" s="38">
        <f t="shared" si="34"/>
        <v>0</v>
      </c>
      <c r="E968" s="39"/>
      <c r="F968" s="39"/>
      <c r="G968" s="39"/>
      <c r="H968" s="39"/>
    </row>
    <row r="969" spans="1:8" ht="18" hidden="1" x14ac:dyDescent="0.25">
      <c r="A969" s="14" t="str">
        <f t="shared" si="33"/>
        <v>b</v>
      </c>
      <c r="B969" s="13" t="s">
        <v>71</v>
      </c>
      <c r="C969" s="12" t="s">
        <v>10</v>
      </c>
      <c r="D969" s="38">
        <f t="shared" si="34"/>
        <v>0</v>
      </c>
      <c r="E969" s="39"/>
      <c r="F969" s="39"/>
      <c r="G969" s="39"/>
      <c r="H969" s="39"/>
    </row>
    <row r="970" spans="1:8" ht="36" x14ac:dyDescent="0.25">
      <c r="A970" s="14" t="str">
        <f t="shared" si="33"/>
        <v>a</v>
      </c>
      <c r="B970" s="21" t="s">
        <v>56</v>
      </c>
      <c r="C970" s="20" t="s">
        <v>57</v>
      </c>
      <c r="D970" s="37">
        <f t="shared" si="34"/>
        <v>0</v>
      </c>
      <c r="E970" s="37">
        <f>E971+E981+E982+E983</f>
        <v>0</v>
      </c>
      <c r="F970" s="37">
        <f>F971+F981+F982+F983</f>
        <v>0</v>
      </c>
      <c r="G970" s="37">
        <f>G971+G981+G982+G983</f>
        <v>-1829800</v>
      </c>
      <c r="H970" s="37">
        <f>H971+H981+H982+H983</f>
        <v>1829800</v>
      </c>
    </row>
    <row r="971" spans="1:8" ht="18" x14ac:dyDescent="0.25">
      <c r="A971" s="14" t="str">
        <f t="shared" si="33"/>
        <v>a</v>
      </c>
      <c r="B971" s="19" t="s">
        <v>71</v>
      </c>
      <c r="C971" s="12" t="s">
        <v>1</v>
      </c>
      <c r="D971" s="38">
        <f t="shared" si="34"/>
        <v>0</v>
      </c>
      <c r="E971" s="39">
        <f>E972+E973+E974+E975+E976+E977+E978</f>
        <v>0</v>
      </c>
      <c r="F971" s="39">
        <f>F972+F973+F974+F975+F976+F977+F978</f>
        <v>0</v>
      </c>
      <c r="G971" s="39">
        <f>G972+G973+G974+G975+G976+G977+G978</f>
        <v>-1806800</v>
      </c>
      <c r="H971" s="39">
        <f>H972+H973+H974+H975+H976+H977+H978</f>
        <v>1806800</v>
      </c>
    </row>
    <row r="972" spans="1:8" ht="18" hidden="1" x14ac:dyDescent="0.25">
      <c r="A972" s="14" t="str">
        <f t="shared" si="33"/>
        <v>b</v>
      </c>
      <c r="B972" s="13" t="s">
        <v>71</v>
      </c>
      <c r="C972" s="18" t="s">
        <v>2</v>
      </c>
      <c r="D972" s="40">
        <f t="shared" si="34"/>
        <v>0</v>
      </c>
      <c r="E972" s="41"/>
      <c r="F972" s="41"/>
      <c r="G972" s="41"/>
      <c r="H972" s="41"/>
    </row>
    <row r="973" spans="1:8" ht="18" x14ac:dyDescent="0.25">
      <c r="A973" s="14" t="str">
        <f t="shared" si="33"/>
        <v>a</v>
      </c>
      <c r="B973" s="13" t="s">
        <v>71</v>
      </c>
      <c r="C973" s="18" t="s">
        <v>3</v>
      </c>
      <c r="D973" s="40">
        <f t="shared" si="34"/>
        <v>0</v>
      </c>
      <c r="E973" s="41"/>
      <c r="F973" s="41"/>
      <c r="G973" s="41">
        <v>-740100</v>
      </c>
      <c r="H973" s="41">
        <f>740100</f>
        <v>740100</v>
      </c>
    </row>
    <row r="974" spans="1:8" ht="18" hidden="1" x14ac:dyDescent="0.25">
      <c r="A974" s="14" t="str">
        <f t="shared" si="33"/>
        <v>b</v>
      </c>
      <c r="B974" s="13" t="s">
        <v>71</v>
      </c>
      <c r="C974" s="18" t="s">
        <v>4</v>
      </c>
      <c r="D974" s="40">
        <f t="shared" si="34"/>
        <v>0</v>
      </c>
      <c r="E974" s="41"/>
      <c r="F974" s="41"/>
      <c r="G974" s="41"/>
      <c r="H974" s="41"/>
    </row>
    <row r="975" spans="1:8" ht="18" hidden="1" x14ac:dyDescent="0.25">
      <c r="A975" s="14" t="str">
        <f t="shared" si="33"/>
        <v>b</v>
      </c>
      <c r="B975" s="13" t="s">
        <v>71</v>
      </c>
      <c r="C975" s="17" t="s">
        <v>5</v>
      </c>
      <c r="D975" s="40">
        <f t="shared" si="34"/>
        <v>0</v>
      </c>
      <c r="E975" s="41"/>
      <c r="F975" s="41"/>
      <c r="G975" s="41"/>
      <c r="H975" s="41"/>
    </row>
    <row r="976" spans="1:8" ht="18" hidden="1" x14ac:dyDescent="0.25">
      <c r="A976" s="14" t="str">
        <f t="shared" si="33"/>
        <v>b</v>
      </c>
      <c r="B976" s="13" t="s">
        <v>71</v>
      </c>
      <c r="C976" s="17" t="s">
        <v>6</v>
      </c>
      <c r="D976" s="40">
        <f t="shared" si="34"/>
        <v>0</v>
      </c>
      <c r="E976" s="41"/>
      <c r="F976" s="41"/>
      <c r="G976" s="41"/>
      <c r="H976" s="41"/>
    </row>
    <row r="977" spans="1:8" ht="18" x14ac:dyDescent="0.25">
      <c r="A977" s="14" t="str">
        <f t="shared" si="33"/>
        <v>a</v>
      </c>
      <c r="B977" s="13" t="s">
        <v>71</v>
      </c>
      <c r="C977" s="17" t="s">
        <v>7</v>
      </c>
      <c r="D977" s="40">
        <f t="shared" si="34"/>
        <v>0</v>
      </c>
      <c r="E977" s="41"/>
      <c r="F977" s="41"/>
      <c r="G977" s="41">
        <v>-1008500</v>
      </c>
      <c r="H977" s="41">
        <v>1008500</v>
      </c>
    </row>
    <row r="978" spans="1:8" ht="18" x14ac:dyDescent="0.25">
      <c r="A978" s="14" t="str">
        <f t="shared" si="33"/>
        <v>a</v>
      </c>
      <c r="B978" s="13" t="s">
        <v>71</v>
      </c>
      <c r="C978" s="17" t="s">
        <v>72</v>
      </c>
      <c r="D978" s="40">
        <f t="shared" si="34"/>
        <v>0</v>
      </c>
      <c r="E978" s="41">
        <f>E979+E980</f>
        <v>0</v>
      </c>
      <c r="F978" s="41">
        <f>F979+F980</f>
        <v>0</v>
      </c>
      <c r="G978" s="41">
        <f>G979+G980</f>
        <v>-58200</v>
      </c>
      <c r="H978" s="41">
        <f>H979+H980</f>
        <v>58200</v>
      </c>
    </row>
    <row r="979" spans="1:8" ht="30" x14ac:dyDescent="0.25">
      <c r="A979" s="14" t="str">
        <f t="shared" si="33"/>
        <v>a</v>
      </c>
      <c r="B979" s="16"/>
      <c r="C979" s="15" t="s">
        <v>73</v>
      </c>
      <c r="D979" s="42">
        <f t="shared" si="34"/>
        <v>0</v>
      </c>
      <c r="E979" s="43"/>
      <c r="F979" s="43"/>
      <c r="G979" s="43">
        <v>-58200</v>
      </c>
      <c r="H979" s="43">
        <v>58200</v>
      </c>
    </row>
    <row r="980" spans="1:8" ht="30" hidden="1" x14ac:dyDescent="0.25">
      <c r="A980" s="14" t="str">
        <f t="shared" si="33"/>
        <v>b</v>
      </c>
      <c r="B980" s="16"/>
      <c r="C980" s="15" t="s">
        <v>74</v>
      </c>
      <c r="D980" s="42">
        <f t="shared" si="34"/>
        <v>0</v>
      </c>
      <c r="E980" s="43"/>
      <c r="F980" s="43"/>
      <c r="G980" s="43"/>
      <c r="H980" s="43"/>
    </row>
    <row r="981" spans="1:8" ht="18" x14ac:dyDescent="0.25">
      <c r="A981" s="14" t="str">
        <f t="shared" si="33"/>
        <v>a</v>
      </c>
      <c r="B981" s="13" t="s">
        <v>71</v>
      </c>
      <c r="C981" s="12" t="s">
        <v>8</v>
      </c>
      <c r="D981" s="38">
        <f t="shared" si="34"/>
        <v>0</v>
      </c>
      <c r="E981" s="39"/>
      <c r="F981" s="39"/>
      <c r="G981" s="39">
        <v>-23000</v>
      </c>
      <c r="H981" s="39">
        <v>23000</v>
      </c>
    </row>
    <row r="982" spans="1:8" ht="18" hidden="1" x14ac:dyDescent="0.25">
      <c r="A982" s="14" t="str">
        <f t="shared" si="33"/>
        <v>b</v>
      </c>
      <c r="B982" s="13" t="s">
        <v>71</v>
      </c>
      <c r="C982" s="12" t="s">
        <v>9</v>
      </c>
      <c r="D982" s="38">
        <f t="shared" si="34"/>
        <v>0</v>
      </c>
      <c r="E982" s="39"/>
      <c r="F982" s="39"/>
      <c r="G982" s="39"/>
      <c r="H982" s="39"/>
    </row>
    <row r="983" spans="1:8" ht="18" hidden="1" x14ac:dyDescent="0.25">
      <c r="A983" s="14" t="str">
        <f t="shared" si="33"/>
        <v>b</v>
      </c>
      <c r="B983" s="13" t="s">
        <v>71</v>
      </c>
      <c r="C983" s="12" t="s">
        <v>10</v>
      </c>
      <c r="D983" s="38">
        <f t="shared" si="34"/>
        <v>0</v>
      </c>
      <c r="E983" s="39"/>
      <c r="F983" s="39"/>
      <c r="G983" s="39"/>
      <c r="H983" s="39"/>
    </row>
    <row r="984" spans="1:8" ht="18" hidden="1" x14ac:dyDescent="0.25">
      <c r="A984" s="14" t="str">
        <f t="shared" si="33"/>
        <v>b</v>
      </c>
      <c r="B984" s="21" t="s">
        <v>218</v>
      </c>
      <c r="C984" s="20" t="s">
        <v>219</v>
      </c>
      <c r="D984" s="37">
        <f t="shared" si="34"/>
        <v>0</v>
      </c>
      <c r="E984" s="37">
        <f>E985+E995+E996+E997</f>
        <v>0</v>
      </c>
      <c r="F984" s="37">
        <f>F985+F995+F996+F997</f>
        <v>0</v>
      </c>
      <c r="G984" s="37">
        <f>G985+G995+G996+G997</f>
        <v>0</v>
      </c>
      <c r="H984" s="37">
        <f>H985+H995+H996+H997</f>
        <v>0</v>
      </c>
    </row>
    <row r="985" spans="1:8" ht="18" hidden="1" x14ac:dyDescent="0.25">
      <c r="A985" s="14" t="str">
        <f t="shared" si="33"/>
        <v>b</v>
      </c>
      <c r="B985" s="19" t="s">
        <v>71</v>
      </c>
      <c r="C985" s="12" t="s">
        <v>1</v>
      </c>
      <c r="D985" s="38">
        <f t="shared" si="34"/>
        <v>0</v>
      </c>
      <c r="E985" s="39">
        <f>E986+E987+E988+E989+E990+E991+E992</f>
        <v>0</v>
      </c>
      <c r="F985" s="39">
        <f>F986+F987+F988+F989+F990+F991+F992</f>
        <v>0</v>
      </c>
      <c r="G985" s="39">
        <f>G986+G987+G988+G989+G990+G991+G992</f>
        <v>0</v>
      </c>
      <c r="H985" s="39">
        <f>H986+H987+H988+H989+H990+H991+H992</f>
        <v>0</v>
      </c>
    </row>
    <row r="986" spans="1:8" ht="18" hidden="1" x14ac:dyDescent="0.25">
      <c r="A986" s="14" t="str">
        <f t="shared" si="33"/>
        <v>b</v>
      </c>
      <c r="B986" s="13" t="s">
        <v>71</v>
      </c>
      <c r="C986" s="18" t="s">
        <v>2</v>
      </c>
      <c r="D986" s="40">
        <f t="shared" si="34"/>
        <v>0</v>
      </c>
      <c r="E986" s="41"/>
      <c r="F986" s="41"/>
      <c r="G986" s="41"/>
      <c r="H986" s="41"/>
    </row>
    <row r="987" spans="1:8" ht="18" hidden="1" x14ac:dyDescent="0.25">
      <c r="A987" s="14" t="str">
        <f t="shared" si="33"/>
        <v>b</v>
      </c>
      <c r="B987" s="13" t="s">
        <v>71</v>
      </c>
      <c r="C987" s="18" t="s">
        <v>3</v>
      </c>
      <c r="D987" s="40">
        <f t="shared" si="34"/>
        <v>0</v>
      </c>
      <c r="E987" s="41"/>
      <c r="F987" s="41"/>
      <c r="G987" s="41"/>
      <c r="H987" s="41"/>
    </row>
    <row r="988" spans="1:8" ht="18" hidden="1" x14ac:dyDescent="0.25">
      <c r="A988" s="14" t="str">
        <f t="shared" si="33"/>
        <v>b</v>
      </c>
      <c r="B988" s="13" t="s">
        <v>71</v>
      </c>
      <c r="C988" s="18" t="s">
        <v>4</v>
      </c>
      <c r="D988" s="40">
        <f t="shared" si="34"/>
        <v>0</v>
      </c>
      <c r="E988" s="41"/>
      <c r="F988" s="41"/>
      <c r="G988" s="41"/>
      <c r="H988" s="41"/>
    </row>
    <row r="989" spans="1:8" ht="18" hidden="1" x14ac:dyDescent="0.25">
      <c r="A989" s="14" t="str">
        <f t="shared" si="33"/>
        <v>b</v>
      </c>
      <c r="B989" s="13" t="s">
        <v>71</v>
      </c>
      <c r="C989" s="17" t="s">
        <v>5</v>
      </c>
      <c r="D989" s="40">
        <f t="shared" si="34"/>
        <v>0</v>
      </c>
      <c r="E989" s="41"/>
      <c r="F989" s="41"/>
      <c r="G989" s="41"/>
      <c r="H989" s="41"/>
    </row>
    <row r="990" spans="1:8" ht="18" hidden="1" x14ac:dyDescent="0.25">
      <c r="A990" s="14" t="str">
        <f t="shared" si="33"/>
        <v>b</v>
      </c>
      <c r="B990" s="13" t="s">
        <v>71</v>
      </c>
      <c r="C990" s="17" t="s">
        <v>6</v>
      </c>
      <c r="D990" s="40">
        <f t="shared" si="34"/>
        <v>0</v>
      </c>
      <c r="E990" s="41"/>
      <c r="F990" s="41"/>
      <c r="G990" s="41"/>
      <c r="H990" s="41"/>
    </row>
    <row r="991" spans="1:8" ht="18" hidden="1" x14ac:dyDescent="0.25">
      <c r="A991" s="14" t="str">
        <f t="shared" si="33"/>
        <v>b</v>
      </c>
      <c r="B991" s="13" t="s">
        <v>71</v>
      </c>
      <c r="C991" s="17" t="s">
        <v>7</v>
      </c>
      <c r="D991" s="40">
        <f t="shared" si="34"/>
        <v>0</v>
      </c>
      <c r="E991" s="41"/>
      <c r="F991" s="41"/>
      <c r="G991" s="41"/>
      <c r="H991" s="41"/>
    </row>
    <row r="992" spans="1:8" ht="18" hidden="1" x14ac:dyDescent="0.25">
      <c r="A992" s="14" t="str">
        <f t="shared" si="33"/>
        <v>b</v>
      </c>
      <c r="B992" s="13" t="s">
        <v>71</v>
      </c>
      <c r="C992" s="17" t="s">
        <v>72</v>
      </c>
      <c r="D992" s="40">
        <f t="shared" si="34"/>
        <v>0</v>
      </c>
      <c r="E992" s="41">
        <f>E993+E994</f>
        <v>0</v>
      </c>
      <c r="F992" s="41">
        <f>F993+F994</f>
        <v>0</v>
      </c>
      <c r="G992" s="41">
        <f>G993+G994</f>
        <v>0</v>
      </c>
      <c r="H992" s="41">
        <f>H993+H994</f>
        <v>0</v>
      </c>
    </row>
    <row r="993" spans="1:8" ht="30" hidden="1" x14ac:dyDescent="0.25">
      <c r="A993" s="14" t="str">
        <f t="shared" si="33"/>
        <v>b</v>
      </c>
      <c r="B993" s="16"/>
      <c r="C993" s="15" t="s">
        <v>73</v>
      </c>
      <c r="D993" s="42">
        <f t="shared" si="34"/>
        <v>0</v>
      </c>
      <c r="E993" s="43"/>
      <c r="F993" s="43"/>
      <c r="G993" s="43"/>
      <c r="H993" s="43"/>
    </row>
    <row r="994" spans="1:8" ht="30" hidden="1" x14ac:dyDescent="0.25">
      <c r="A994" s="14" t="str">
        <f t="shared" si="33"/>
        <v>b</v>
      </c>
      <c r="B994" s="16"/>
      <c r="C994" s="15" t="s">
        <v>74</v>
      </c>
      <c r="D994" s="42">
        <f t="shared" si="34"/>
        <v>0</v>
      </c>
      <c r="E994" s="43"/>
      <c r="F994" s="43"/>
      <c r="G994" s="43"/>
      <c r="H994" s="43"/>
    </row>
    <row r="995" spans="1:8" ht="18" hidden="1" x14ac:dyDescent="0.25">
      <c r="A995" s="14" t="str">
        <f t="shared" si="33"/>
        <v>b</v>
      </c>
      <c r="B995" s="13" t="s">
        <v>71</v>
      </c>
      <c r="C995" s="12" t="s">
        <v>8</v>
      </c>
      <c r="D995" s="38">
        <f t="shared" si="34"/>
        <v>0</v>
      </c>
      <c r="E995" s="39"/>
      <c r="F995" s="39"/>
      <c r="G995" s="39"/>
      <c r="H995" s="39"/>
    </row>
    <row r="996" spans="1:8" ht="18" hidden="1" x14ac:dyDescent="0.25">
      <c r="A996" s="14" t="str">
        <f t="shared" si="33"/>
        <v>b</v>
      </c>
      <c r="B996" s="13" t="s">
        <v>71</v>
      </c>
      <c r="C996" s="12" t="s">
        <v>9</v>
      </c>
      <c r="D996" s="38">
        <f t="shared" si="34"/>
        <v>0</v>
      </c>
      <c r="E996" s="39"/>
      <c r="F996" s="39"/>
      <c r="G996" s="39"/>
      <c r="H996" s="39"/>
    </row>
    <row r="997" spans="1:8" ht="18" hidden="1" x14ac:dyDescent="0.25">
      <c r="A997" s="14" t="str">
        <f t="shared" si="33"/>
        <v>b</v>
      </c>
      <c r="B997" s="13" t="s">
        <v>71</v>
      </c>
      <c r="C997" s="12" t="s">
        <v>10</v>
      </c>
      <c r="D997" s="38">
        <f t="shared" si="34"/>
        <v>0</v>
      </c>
      <c r="E997" s="39"/>
      <c r="F997" s="39"/>
      <c r="G997" s="39"/>
      <c r="H997" s="39"/>
    </row>
    <row r="998" spans="1:8" ht="18" hidden="1" x14ac:dyDescent="0.25">
      <c r="A998" s="14" t="str">
        <f t="shared" si="33"/>
        <v>b</v>
      </c>
      <c r="B998" s="21" t="s">
        <v>220</v>
      </c>
      <c r="C998" s="20" t="s">
        <v>221</v>
      </c>
      <c r="D998" s="37">
        <f t="shared" si="34"/>
        <v>0</v>
      </c>
      <c r="E998" s="37">
        <f>E999+E1009+E1010+E1011</f>
        <v>0</v>
      </c>
      <c r="F998" s="37">
        <f>F999+F1009+F1010+F1011</f>
        <v>0</v>
      </c>
      <c r="G998" s="37">
        <f>G999+G1009+G1010+G1011</f>
        <v>0</v>
      </c>
      <c r="H998" s="37">
        <f>H999+H1009+H1010+H1011</f>
        <v>0</v>
      </c>
    </row>
    <row r="999" spans="1:8" ht="18" hidden="1" x14ac:dyDescent="0.25">
      <c r="A999" s="14" t="str">
        <f t="shared" si="33"/>
        <v>b</v>
      </c>
      <c r="B999" s="19" t="s">
        <v>71</v>
      </c>
      <c r="C999" s="12" t="s">
        <v>1</v>
      </c>
      <c r="D999" s="38">
        <f t="shared" si="34"/>
        <v>0</v>
      </c>
      <c r="E999" s="39">
        <f>E1000+E1001+E1002+E1003+E1004+E1005+E1006</f>
        <v>0</v>
      </c>
      <c r="F999" s="39">
        <f>F1000+F1001+F1002+F1003+F1004+F1005+F1006</f>
        <v>0</v>
      </c>
      <c r="G999" s="39">
        <f>G1000+G1001+G1002+G1003+G1004+G1005+G1006</f>
        <v>0</v>
      </c>
      <c r="H999" s="39">
        <f>H1000+H1001+H1002+H1003+H1004+H1005+H1006</f>
        <v>0</v>
      </c>
    </row>
    <row r="1000" spans="1:8" ht="18" hidden="1" x14ac:dyDescent="0.25">
      <c r="A1000" s="14" t="str">
        <f t="shared" si="33"/>
        <v>b</v>
      </c>
      <c r="B1000" s="13" t="s">
        <v>71</v>
      </c>
      <c r="C1000" s="18" t="s">
        <v>2</v>
      </c>
      <c r="D1000" s="40">
        <f t="shared" si="34"/>
        <v>0</v>
      </c>
      <c r="E1000" s="41"/>
      <c r="F1000" s="41"/>
      <c r="G1000" s="41"/>
      <c r="H1000" s="41"/>
    </row>
    <row r="1001" spans="1:8" ht="18" hidden="1" x14ac:dyDescent="0.25">
      <c r="A1001" s="14" t="str">
        <f t="shared" si="33"/>
        <v>b</v>
      </c>
      <c r="B1001" s="13" t="s">
        <v>71</v>
      </c>
      <c r="C1001" s="18" t="s">
        <v>3</v>
      </c>
      <c r="D1001" s="40">
        <f t="shared" si="34"/>
        <v>0</v>
      </c>
      <c r="E1001" s="41"/>
      <c r="F1001" s="41"/>
      <c r="G1001" s="41"/>
      <c r="H1001" s="41"/>
    </row>
    <row r="1002" spans="1:8" ht="18" hidden="1" x14ac:dyDescent="0.25">
      <c r="A1002" s="14" t="str">
        <f t="shared" si="33"/>
        <v>b</v>
      </c>
      <c r="B1002" s="13" t="s">
        <v>71</v>
      </c>
      <c r="C1002" s="18" t="s">
        <v>4</v>
      </c>
      <c r="D1002" s="40">
        <f t="shared" si="34"/>
        <v>0</v>
      </c>
      <c r="E1002" s="41"/>
      <c r="F1002" s="41"/>
      <c r="G1002" s="41"/>
      <c r="H1002" s="41"/>
    </row>
    <row r="1003" spans="1:8" ht="18" hidden="1" x14ac:dyDescent="0.25">
      <c r="A1003" s="14" t="str">
        <f t="shared" si="33"/>
        <v>b</v>
      </c>
      <c r="B1003" s="13" t="s">
        <v>71</v>
      </c>
      <c r="C1003" s="17" t="s">
        <v>5</v>
      </c>
      <c r="D1003" s="40">
        <f t="shared" si="34"/>
        <v>0</v>
      </c>
      <c r="E1003" s="41"/>
      <c r="F1003" s="41"/>
      <c r="G1003" s="41"/>
      <c r="H1003" s="41"/>
    </row>
    <row r="1004" spans="1:8" ht="18" hidden="1" x14ac:dyDescent="0.25">
      <c r="A1004" s="14" t="str">
        <f t="shared" si="33"/>
        <v>b</v>
      </c>
      <c r="B1004" s="13" t="s">
        <v>71</v>
      </c>
      <c r="C1004" s="17" t="s">
        <v>6</v>
      </c>
      <c r="D1004" s="40">
        <f t="shared" si="34"/>
        <v>0</v>
      </c>
      <c r="E1004" s="41"/>
      <c r="F1004" s="41"/>
      <c r="G1004" s="41"/>
      <c r="H1004" s="41"/>
    </row>
    <row r="1005" spans="1:8" ht="18" hidden="1" x14ac:dyDescent="0.25">
      <c r="A1005" s="14" t="str">
        <f t="shared" si="33"/>
        <v>b</v>
      </c>
      <c r="B1005" s="13" t="s">
        <v>71</v>
      </c>
      <c r="C1005" s="17" t="s">
        <v>7</v>
      </c>
      <c r="D1005" s="40">
        <f t="shared" si="34"/>
        <v>0</v>
      </c>
      <c r="E1005" s="41"/>
      <c r="F1005" s="41"/>
      <c r="G1005" s="41"/>
      <c r="H1005" s="41"/>
    </row>
    <row r="1006" spans="1:8" ht="18" hidden="1" x14ac:dyDescent="0.25">
      <c r="A1006" s="14" t="str">
        <f t="shared" si="33"/>
        <v>b</v>
      </c>
      <c r="B1006" s="13" t="s">
        <v>71</v>
      </c>
      <c r="C1006" s="17" t="s">
        <v>72</v>
      </c>
      <c r="D1006" s="40">
        <f t="shared" si="34"/>
        <v>0</v>
      </c>
      <c r="E1006" s="41">
        <f>E1007+E1008</f>
        <v>0</v>
      </c>
      <c r="F1006" s="41">
        <f>F1007+F1008</f>
        <v>0</v>
      </c>
      <c r="G1006" s="41">
        <f>G1007+G1008</f>
        <v>0</v>
      </c>
      <c r="H1006" s="41">
        <f>H1007+H1008</f>
        <v>0</v>
      </c>
    </row>
    <row r="1007" spans="1:8" ht="30" hidden="1" x14ac:dyDescent="0.25">
      <c r="A1007" s="14" t="str">
        <f t="shared" si="33"/>
        <v>b</v>
      </c>
      <c r="B1007" s="16"/>
      <c r="C1007" s="15" t="s">
        <v>73</v>
      </c>
      <c r="D1007" s="42">
        <f t="shared" si="34"/>
        <v>0</v>
      </c>
      <c r="E1007" s="43"/>
      <c r="F1007" s="43"/>
      <c r="G1007" s="43"/>
      <c r="H1007" s="43"/>
    </row>
    <row r="1008" spans="1:8" ht="30" hidden="1" x14ac:dyDescent="0.25">
      <c r="A1008" s="14" t="str">
        <f t="shared" si="33"/>
        <v>b</v>
      </c>
      <c r="B1008" s="16"/>
      <c r="C1008" s="15" t="s">
        <v>74</v>
      </c>
      <c r="D1008" s="42">
        <f t="shared" si="34"/>
        <v>0</v>
      </c>
      <c r="E1008" s="43"/>
      <c r="F1008" s="43"/>
      <c r="G1008" s="43"/>
      <c r="H1008" s="43"/>
    </row>
    <row r="1009" spans="1:8" ht="18" hidden="1" x14ac:dyDescent="0.25">
      <c r="A1009" s="14" t="str">
        <f t="shared" si="33"/>
        <v>b</v>
      </c>
      <c r="B1009" s="13" t="s">
        <v>71</v>
      </c>
      <c r="C1009" s="12" t="s">
        <v>8</v>
      </c>
      <c r="D1009" s="38">
        <f t="shared" si="34"/>
        <v>0</v>
      </c>
      <c r="E1009" s="39"/>
      <c r="F1009" s="39"/>
      <c r="G1009" s="39"/>
      <c r="H1009" s="39"/>
    </row>
    <row r="1010" spans="1:8" ht="18" hidden="1" x14ac:dyDescent="0.25">
      <c r="A1010" s="14" t="str">
        <f t="shared" si="33"/>
        <v>b</v>
      </c>
      <c r="B1010" s="13" t="s">
        <v>71</v>
      </c>
      <c r="C1010" s="12" t="s">
        <v>9</v>
      </c>
      <c r="D1010" s="38">
        <f t="shared" si="34"/>
        <v>0</v>
      </c>
      <c r="E1010" s="39"/>
      <c r="F1010" s="39"/>
      <c r="G1010" s="39"/>
      <c r="H1010" s="39"/>
    </row>
    <row r="1011" spans="1:8" ht="18" hidden="1" x14ac:dyDescent="0.25">
      <c r="A1011" s="14" t="str">
        <f t="shared" si="33"/>
        <v>b</v>
      </c>
      <c r="B1011" s="13" t="s">
        <v>71</v>
      </c>
      <c r="C1011" s="12" t="s">
        <v>10</v>
      </c>
      <c r="D1011" s="38">
        <f t="shared" si="34"/>
        <v>0</v>
      </c>
      <c r="E1011" s="39"/>
      <c r="F1011" s="39"/>
      <c r="G1011" s="39"/>
      <c r="H1011" s="39"/>
    </row>
    <row r="1012" spans="1:8" ht="36" hidden="1" x14ac:dyDescent="0.25">
      <c r="A1012" s="14" t="str">
        <f t="shared" si="33"/>
        <v>b</v>
      </c>
      <c r="B1012" s="21" t="s">
        <v>222</v>
      </c>
      <c r="C1012" s="20" t="s">
        <v>223</v>
      </c>
      <c r="D1012" s="37">
        <f t="shared" si="34"/>
        <v>0</v>
      </c>
      <c r="E1012" s="37">
        <f>E1013+E1023+E1024+E1025</f>
        <v>0</v>
      </c>
      <c r="F1012" s="37">
        <f>F1013+F1023+F1024+F1025</f>
        <v>0</v>
      </c>
      <c r="G1012" s="37">
        <f>G1013+G1023+G1024+G1025</f>
        <v>0</v>
      </c>
      <c r="H1012" s="37">
        <f>H1013+H1023+H1024+H1025</f>
        <v>0</v>
      </c>
    </row>
    <row r="1013" spans="1:8" ht="18" hidden="1" x14ac:dyDescent="0.25">
      <c r="A1013" s="14" t="str">
        <f t="shared" si="33"/>
        <v>b</v>
      </c>
      <c r="B1013" s="19" t="s">
        <v>71</v>
      </c>
      <c r="C1013" s="12" t="s">
        <v>1</v>
      </c>
      <c r="D1013" s="38">
        <f t="shared" si="34"/>
        <v>0</v>
      </c>
      <c r="E1013" s="39">
        <f>E1014+E1015+E1016+E1017+E1018+E1019+E1020</f>
        <v>0</v>
      </c>
      <c r="F1013" s="39">
        <f>F1014+F1015+F1016+F1017+F1018+F1019+F1020</f>
        <v>0</v>
      </c>
      <c r="G1013" s="39">
        <f>G1014+G1015+G1016+G1017+G1018+G1019+G1020</f>
        <v>0</v>
      </c>
      <c r="H1013" s="39">
        <f>H1014+H1015+H1016+H1017+H1018+H1019+H1020</f>
        <v>0</v>
      </c>
    </row>
    <row r="1014" spans="1:8" ht="18" hidden="1" x14ac:dyDescent="0.25">
      <c r="A1014" s="14" t="str">
        <f t="shared" si="33"/>
        <v>b</v>
      </c>
      <c r="B1014" s="13" t="s">
        <v>71</v>
      </c>
      <c r="C1014" s="18" t="s">
        <v>2</v>
      </c>
      <c r="D1014" s="40">
        <f t="shared" si="34"/>
        <v>0</v>
      </c>
      <c r="E1014" s="41"/>
      <c r="F1014" s="41"/>
      <c r="G1014" s="41"/>
      <c r="H1014" s="41"/>
    </row>
    <row r="1015" spans="1:8" ht="18" hidden="1" x14ac:dyDescent="0.25">
      <c r="A1015" s="14" t="str">
        <f t="shared" si="33"/>
        <v>b</v>
      </c>
      <c r="B1015" s="13" t="s">
        <v>71</v>
      </c>
      <c r="C1015" s="18" t="s">
        <v>3</v>
      </c>
      <c r="D1015" s="40">
        <f t="shared" si="34"/>
        <v>0</v>
      </c>
      <c r="E1015" s="41"/>
      <c r="F1015" s="41"/>
      <c r="G1015" s="41"/>
      <c r="H1015" s="41"/>
    </row>
    <row r="1016" spans="1:8" ht="18" hidden="1" x14ac:dyDescent="0.25">
      <c r="A1016" s="14" t="str">
        <f t="shared" si="33"/>
        <v>b</v>
      </c>
      <c r="B1016" s="13" t="s">
        <v>71</v>
      </c>
      <c r="C1016" s="18" t="s">
        <v>4</v>
      </c>
      <c r="D1016" s="40">
        <f t="shared" si="34"/>
        <v>0</v>
      </c>
      <c r="E1016" s="41"/>
      <c r="F1016" s="41"/>
      <c r="G1016" s="41"/>
      <c r="H1016" s="41"/>
    </row>
    <row r="1017" spans="1:8" ht="18" hidden="1" x14ac:dyDescent="0.25">
      <c r="A1017" s="14" t="str">
        <f t="shared" si="33"/>
        <v>b</v>
      </c>
      <c r="B1017" s="13" t="s">
        <v>71</v>
      </c>
      <c r="C1017" s="17" t="s">
        <v>5</v>
      </c>
      <c r="D1017" s="40">
        <f t="shared" si="34"/>
        <v>0</v>
      </c>
      <c r="E1017" s="41"/>
      <c r="F1017" s="41"/>
      <c r="G1017" s="41"/>
      <c r="H1017" s="41"/>
    </row>
    <row r="1018" spans="1:8" ht="18" hidden="1" x14ac:dyDescent="0.25">
      <c r="A1018" s="14" t="str">
        <f t="shared" si="33"/>
        <v>b</v>
      </c>
      <c r="B1018" s="13" t="s">
        <v>71</v>
      </c>
      <c r="C1018" s="17" t="s">
        <v>6</v>
      </c>
      <c r="D1018" s="40">
        <f t="shared" si="34"/>
        <v>0</v>
      </c>
      <c r="E1018" s="41"/>
      <c r="F1018" s="41"/>
      <c r="G1018" s="41"/>
      <c r="H1018" s="41"/>
    </row>
    <row r="1019" spans="1:8" ht="18" hidden="1" x14ac:dyDescent="0.25">
      <c r="A1019" s="14" t="str">
        <f t="shared" si="33"/>
        <v>b</v>
      </c>
      <c r="B1019" s="13" t="s">
        <v>71</v>
      </c>
      <c r="C1019" s="17" t="s">
        <v>7</v>
      </c>
      <c r="D1019" s="40">
        <f t="shared" si="34"/>
        <v>0</v>
      </c>
      <c r="E1019" s="41"/>
      <c r="F1019" s="41"/>
      <c r="G1019" s="41"/>
      <c r="H1019" s="41"/>
    </row>
    <row r="1020" spans="1:8" ht="18" hidden="1" x14ac:dyDescent="0.25">
      <c r="A1020" s="14" t="str">
        <f t="shared" si="33"/>
        <v>b</v>
      </c>
      <c r="B1020" s="13" t="s">
        <v>71</v>
      </c>
      <c r="C1020" s="17" t="s">
        <v>72</v>
      </c>
      <c r="D1020" s="40">
        <f t="shared" si="34"/>
        <v>0</v>
      </c>
      <c r="E1020" s="41">
        <f>E1021+E1022</f>
        <v>0</v>
      </c>
      <c r="F1020" s="41">
        <f>F1021+F1022</f>
        <v>0</v>
      </c>
      <c r="G1020" s="41">
        <f>G1021+G1022</f>
        <v>0</v>
      </c>
      <c r="H1020" s="41">
        <f>H1021+H1022</f>
        <v>0</v>
      </c>
    </row>
    <row r="1021" spans="1:8" ht="30" hidden="1" x14ac:dyDescent="0.25">
      <c r="A1021" s="14" t="str">
        <f t="shared" si="33"/>
        <v>b</v>
      </c>
      <c r="B1021" s="16"/>
      <c r="C1021" s="15" t="s">
        <v>73</v>
      </c>
      <c r="D1021" s="42">
        <f t="shared" si="34"/>
        <v>0</v>
      </c>
      <c r="E1021" s="43"/>
      <c r="F1021" s="43"/>
      <c r="G1021" s="43"/>
      <c r="H1021" s="43"/>
    </row>
    <row r="1022" spans="1:8" ht="30" hidden="1" x14ac:dyDescent="0.25">
      <c r="A1022" s="14" t="str">
        <f t="shared" si="33"/>
        <v>b</v>
      </c>
      <c r="B1022" s="16"/>
      <c r="C1022" s="15" t="s">
        <v>74</v>
      </c>
      <c r="D1022" s="42">
        <f t="shared" si="34"/>
        <v>0</v>
      </c>
      <c r="E1022" s="43"/>
      <c r="F1022" s="43"/>
      <c r="G1022" s="43"/>
      <c r="H1022" s="43"/>
    </row>
    <row r="1023" spans="1:8" ht="18" hidden="1" x14ac:dyDescent="0.25">
      <c r="A1023" s="14" t="str">
        <f t="shared" si="33"/>
        <v>b</v>
      </c>
      <c r="B1023" s="13" t="s">
        <v>71</v>
      </c>
      <c r="C1023" s="12" t="s">
        <v>8</v>
      </c>
      <c r="D1023" s="38">
        <f t="shared" si="34"/>
        <v>0</v>
      </c>
      <c r="E1023" s="39"/>
      <c r="F1023" s="39"/>
      <c r="G1023" s="39"/>
      <c r="H1023" s="39"/>
    </row>
    <row r="1024" spans="1:8" ht="18" hidden="1" x14ac:dyDescent="0.25">
      <c r="A1024" s="14" t="str">
        <f t="shared" si="33"/>
        <v>b</v>
      </c>
      <c r="B1024" s="13" t="s">
        <v>71</v>
      </c>
      <c r="C1024" s="12" t="s">
        <v>9</v>
      </c>
      <c r="D1024" s="38">
        <f t="shared" si="34"/>
        <v>0</v>
      </c>
      <c r="E1024" s="39"/>
      <c r="F1024" s="39"/>
      <c r="G1024" s="39"/>
      <c r="H1024" s="39"/>
    </row>
    <row r="1025" spans="1:8" ht="18" hidden="1" x14ac:dyDescent="0.25">
      <c r="A1025" s="14" t="str">
        <f t="shared" si="33"/>
        <v>b</v>
      </c>
      <c r="B1025" s="13" t="s">
        <v>71</v>
      </c>
      <c r="C1025" s="12" t="s">
        <v>10</v>
      </c>
      <c r="D1025" s="38">
        <f t="shared" si="34"/>
        <v>0</v>
      </c>
      <c r="E1025" s="39"/>
      <c r="F1025" s="39"/>
      <c r="G1025" s="39"/>
      <c r="H1025" s="39"/>
    </row>
    <row r="1026" spans="1:8" ht="36" hidden="1" x14ac:dyDescent="0.25">
      <c r="A1026" s="14" t="str">
        <f t="shared" si="33"/>
        <v>b</v>
      </c>
      <c r="B1026" s="21" t="s">
        <v>41</v>
      </c>
      <c r="C1026" s="20" t="s">
        <v>42</v>
      </c>
      <c r="D1026" s="37">
        <f t="shared" si="34"/>
        <v>0</v>
      </c>
      <c r="E1026" s="37">
        <f>E1027+E1037+E1038+E1039</f>
        <v>0</v>
      </c>
      <c r="F1026" s="37">
        <f>F1027+F1037+F1038+F1039</f>
        <v>0</v>
      </c>
      <c r="G1026" s="37">
        <f>G1027+G1037+G1038+G1039</f>
        <v>0</v>
      </c>
      <c r="H1026" s="37">
        <f>H1027+H1037+H1038+H1039</f>
        <v>0</v>
      </c>
    </row>
    <row r="1027" spans="1:8" ht="18" hidden="1" x14ac:dyDescent="0.25">
      <c r="A1027" s="14" t="str">
        <f t="shared" si="33"/>
        <v>b</v>
      </c>
      <c r="B1027" s="19" t="s">
        <v>71</v>
      </c>
      <c r="C1027" s="12" t="s">
        <v>1</v>
      </c>
      <c r="D1027" s="38">
        <f t="shared" si="34"/>
        <v>0</v>
      </c>
      <c r="E1027" s="39">
        <f>E1028+E1029+E1030+E1031+E1032+E1033+E1034</f>
        <v>0</v>
      </c>
      <c r="F1027" s="39">
        <f>F1028+F1029+F1030+F1031+F1032+F1033+F1034</f>
        <v>0</v>
      </c>
      <c r="G1027" s="39">
        <f>G1028+G1029+G1030+G1031+G1032+G1033+G1034</f>
        <v>0</v>
      </c>
      <c r="H1027" s="39">
        <f>H1028+H1029+H1030+H1031+H1032+H1033+H1034</f>
        <v>0</v>
      </c>
    </row>
    <row r="1028" spans="1:8" ht="18" hidden="1" x14ac:dyDescent="0.25">
      <c r="A1028" s="14" t="str">
        <f t="shared" si="33"/>
        <v>b</v>
      </c>
      <c r="B1028" s="13" t="s">
        <v>71</v>
      </c>
      <c r="C1028" s="18" t="s">
        <v>2</v>
      </c>
      <c r="D1028" s="40">
        <f t="shared" si="34"/>
        <v>0</v>
      </c>
      <c r="E1028" s="41"/>
      <c r="F1028" s="41"/>
      <c r="G1028" s="41"/>
      <c r="H1028" s="41"/>
    </row>
    <row r="1029" spans="1:8" ht="18" hidden="1" x14ac:dyDescent="0.25">
      <c r="A1029" s="14" t="str">
        <f t="shared" ref="A1029:A1092" si="35">IF(OR(E1029&lt;&gt;0,F1029&lt;&gt;0,G1029&lt;&gt;0,H1029&lt;&gt;0),"a","b")</f>
        <v>b</v>
      </c>
      <c r="B1029" s="13" t="s">
        <v>71</v>
      </c>
      <c r="C1029" s="18" t="s">
        <v>3</v>
      </c>
      <c r="D1029" s="40">
        <f t="shared" si="34"/>
        <v>0</v>
      </c>
      <c r="E1029" s="41"/>
      <c r="F1029" s="41"/>
      <c r="G1029" s="41"/>
      <c r="H1029" s="41"/>
    </row>
    <row r="1030" spans="1:8" ht="18" hidden="1" x14ac:dyDescent="0.25">
      <c r="A1030" s="14" t="str">
        <f t="shared" si="35"/>
        <v>b</v>
      </c>
      <c r="B1030" s="13" t="s">
        <v>71</v>
      </c>
      <c r="C1030" s="18" t="s">
        <v>4</v>
      </c>
      <c r="D1030" s="40">
        <f t="shared" ref="D1030:D1067" si="36">E1030+F1030+G1030+H1030</f>
        <v>0</v>
      </c>
      <c r="E1030" s="41"/>
      <c r="F1030" s="41"/>
      <c r="G1030" s="41"/>
      <c r="H1030" s="41"/>
    </row>
    <row r="1031" spans="1:8" ht="18" hidden="1" x14ac:dyDescent="0.25">
      <c r="A1031" s="14" t="str">
        <f t="shared" si="35"/>
        <v>b</v>
      </c>
      <c r="B1031" s="13" t="s">
        <v>71</v>
      </c>
      <c r="C1031" s="17" t="s">
        <v>5</v>
      </c>
      <c r="D1031" s="40">
        <f t="shared" si="36"/>
        <v>0</v>
      </c>
      <c r="E1031" s="41"/>
      <c r="F1031" s="41"/>
      <c r="G1031" s="41"/>
      <c r="H1031" s="41"/>
    </row>
    <row r="1032" spans="1:8" ht="18" hidden="1" x14ac:dyDescent="0.25">
      <c r="A1032" s="14" t="str">
        <f t="shared" si="35"/>
        <v>b</v>
      </c>
      <c r="B1032" s="13" t="s">
        <v>71</v>
      </c>
      <c r="C1032" s="17" t="s">
        <v>6</v>
      </c>
      <c r="D1032" s="40">
        <f t="shared" si="36"/>
        <v>0</v>
      </c>
      <c r="E1032" s="41"/>
      <c r="F1032" s="41"/>
      <c r="G1032" s="41"/>
      <c r="H1032" s="41"/>
    </row>
    <row r="1033" spans="1:8" ht="18" hidden="1" x14ac:dyDescent="0.25">
      <c r="A1033" s="14" t="str">
        <f t="shared" si="35"/>
        <v>b</v>
      </c>
      <c r="B1033" s="13" t="s">
        <v>71</v>
      </c>
      <c r="C1033" s="17" t="s">
        <v>7</v>
      </c>
      <c r="D1033" s="40">
        <f t="shared" si="36"/>
        <v>0</v>
      </c>
      <c r="E1033" s="41"/>
      <c r="F1033" s="41"/>
      <c r="G1033" s="41"/>
      <c r="H1033" s="41"/>
    </row>
    <row r="1034" spans="1:8" ht="18" hidden="1" x14ac:dyDescent="0.25">
      <c r="A1034" s="14" t="str">
        <f t="shared" si="35"/>
        <v>b</v>
      </c>
      <c r="B1034" s="13" t="s">
        <v>71</v>
      </c>
      <c r="C1034" s="17" t="s">
        <v>72</v>
      </c>
      <c r="D1034" s="40">
        <f t="shared" si="36"/>
        <v>0</v>
      </c>
      <c r="E1034" s="41">
        <f>E1035+E1036</f>
        <v>0</v>
      </c>
      <c r="F1034" s="41">
        <f>F1035+F1036</f>
        <v>0</v>
      </c>
      <c r="G1034" s="41">
        <f>G1035+G1036</f>
        <v>0</v>
      </c>
      <c r="H1034" s="41">
        <f>H1035+H1036</f>
        <v>0</v>
      </c>
    </row>
    <row r="1035" spans="1:8" ht="30" hidden="1" x14ac:dyDescent="0.25">
      <c r="A1035" s="14" t="str">
        <f t="shared" si="35"/>
        <v>b</v>
      </c>
      <c r="B1035" s="16"/>
      <c r="C1035" s="15" t="s">
        <v>73</v>
      </c>
      <c r="D1035" s="42">
        <f t="shared" si="36"/>
        <v>0</v>
      </c>
      <c r="E1035" s="43"/>
      <c r="F1035" s="43"/>
      <c r="G1035" s="43"/>
      <c r="H1035" s="43"/>
    </row>
    <row r="1036" spans="1:8" ht="30" hidden="1" x14ac:dyDescent="0.25">
      <c r="A1036" s="14" t="str">
        <f t="shared" si="35"/>
        <v>b</v>
      </c>
      <c r="B1036" s="16"/>
      <c r="C1036" s="15" t="s">
        <v>74</v>
      </c>
      <c r="D1036" s="42">
        <f t="shared" si="36"/>
        <v>0</v>
      </c>
      <c r="E1036" s="43"/>
      <c r="F1036" s="43"/>
      <c r="G1036" s="43"/>
      <c r="H1036" s="43"/>
    </row>
    <row r="1037" spans="1:8" ht="18" hidden="1" x14ac:dyDescent="0.25">
      <c r="A1037" s="14" t="str">
        <f t="shared" si="35"/>
        <v>b</v>
      </c>
      <c r="B1037" s="13" t="s">
        <v>71</v>
      </c>
      <c r="C1037" s="12" t="s">
        <v>8</v>
      </c>
      <c r="D1037" s="38">
        <f t="shared" si="36"/>
        <v>0</v>
      </c>
      <c r="E1037" s="39"/>
      <c r="F1037" s="39"/>
      <c r="G1037" s="39"/>
      <c r="H1037" s="39"/>
    </row>
    <row r="1038" spans="1:8" ht="18" hidden="1" x14ac:dyDescent="0.25">
      <c r="A1038" s="14" t="str">
        <f t="shared" si="35"/>
        <v>b</v>
      </c>
      <c r="B1038" s="13" t="s">
        <v>71</v>
      </c>
      <c r="C1038" s="12" t="s">
        <v>9</v>
      </c>
      <c r="D1038" s="38">
        <f t="shared" si="36"/>
        <v>0</v>
      </c>
      <c r="E1038" s="39"/>
      <c r="F1038" s="39"/>
      <c r="G1038" s="39"/>
      <c r="H1038" s="39"/>
    </row>
    <row r="1039" spans="1:8" ht="18" hidden="1" x14ac:dyDescent="0.25">
      <c r="A1039" s="14" t="str">
        <f t="shared" si="35"/>
        <v>b</v>
      </c>
      <c r="B1039" s="13" t="s">
        <v>71</v>
      </c>
      <c r="C1039" s="12" t="s">
        <v>10</v>
      </c>
      <c r="D1039" s="38">
        <f t="shared" si="36"/>
        <v>0</v>
      </c>
      <c r="E1039" s="39"/>
      <c r="F1039" s="39"/>
      <c r="G1039" s="39"/>
      <c r="H1039" s="39"/>
    </row>
    <row r="1040" spans="1:8" ht="18" x14ac:dyDescent="0.25">
      <c r="A1040" s="14" t="str">
        <f t="shared" si="35"/>
        <v>a</v>
      </c>
      <c r="B1040" s="21" t="s">
        <v>58</v>
      </c>
      <c r="C1040" s="20" t="s">
        <v>59</v>
      </c>
      <c r="D1040" s="37">
        <f t="shared" si="36"/>
        <v>0</v>
      </c>
      <c r="E1040" s="37">
        <f>E1041+E1051+E1052+E1053</f>
        <v>0</v>
      </c>
      <c r="F1040" s="37">
        <f>F1041+F1051+F1052+F1053</f>
        <v>0</v>
      </c>
      <c r="G1040" s="37">
        <f>G1041+G1051+G1052+G1053</f>
        <v>-380000</v>
      </c>
      <c r="H1040" s="37">
        <f>H1041+H1051+H1052+H1053</f>
        <v>380000</v>
      </c>
    </row>
    <row r="1041" spans="1:8" ht="18" x14ac:dyDescent="0.25">
      <c r="A1041" s="14" t="str">
        <f t="shared" si="35"/>
        <v>a</v>
      </c>
      <c r="B1041" s="19" t="s">
        <v>71</v>
      </c>
      <c r="C1041" s="12" t="s">
        <v>1</v>
      </c>
      <c r="D1041" s="38">
        <f t="shared" si="36"/>
        <v>0</v>
      </c>
      <c r="E1041" s="39">
        <f>E1042+E1043+E1044+E1045+E1046+E1047+E1048</f>
        <v>0</v>
      </c>
      <c r="F1041" s="39">
        <f>F1042+F1043+F1044+F1045+F1046+F1047+F1048</f>
        <v>0</v>
      </c>
      <c r="G1041" s="39">
        <f>G1042+G1043+G1044+G1045+G1046+G1047+G1048</f>
        <v>-380000</v>
      </c>
      <c r="H1041" s="39">
        <f>H1042+H1043+H1044+H1045+H1046+H1047+H1048</f>
        <v>380000</v>
      </c>
    </row>
    <row r="1042" spans="1:8" ht="18" hidden="1" x14ac:dyDescent="0.25">
      <c r="A1042" s="14" t="str">
        <f t="shared" si="35"/>
        <v>b</v>
      </c>
      <c r="B1042" s="13" t="s">
        <v>71</v>
      </c>
      <c r="C1042" s="18" t="s">
        <v>2</v>
      </c>
      <c r="D1042" s="40">
        <f t="shared" si="36"/>
        <v>0</v>
      </c>
      <c r="E1042" s="41"/>
      <c r="F1042" s="41"/>
      <c r="G1042" s="41"/>
      <c r="H1042" s="41"/>
    </row>
    <row r="1043" spans="1:8" ht="18" x14ac:dyDescent="0.25">
      <c r="A1043" s="14" t="str">
        <f t="shared" si="35"/>
        <v>a</v>
      </c>
      <c r="B1043" s="13" t="s">
        <v>71</v>
      </c>
      <c r="C1043" s="18" t="s">
        <v>3</v>
      </c>
      <c r="D1043" s="40">
        <f t="shared" si="36"/>
        <v>0</v>
      </c>
      <c r="E1043" s="41"/>
      <c r="F1043" s="41"/>
      <c r="G1043" s="41">
        <v>-380000</v>
      </c>
      <c r="H1043" s="41">
        <v>380000</v>
      </c>
    </row>
    <row r="1044" spans="1:8" ht="18" hidden="1" x14ac:dyDescent="0.25">
      <c r="A1044" s="14" t="str">
        <f t="shared" si="35"/>
        <v>b</v>
      </c>
      <c r="B1044" s="13" t="s">
        <v>71</v>
      </c>
      <c r="C1044" s="18" t="s">
        <v>4</v>
      </c>
      <c r="D1044" s="40">
        <f t="shared" si="36"/>
        <v>0</v>
      </c>
      <c r="E1044" s="41"/>
      <c r="F1044" s="41"/>
      <c r="G1044" s="41"/>
      <c r="H1044" s="41"/>
    </row>
    <row r="1045" spans="1:8" ht="18" hidden="1" x14ac:dyDescent="0.25">
      <c r="A1045" s="14" t="str">
        <f t="shared" si="35"/>
        <v>b</v>
      </c>
      <c r="B1045" s="13" t="s">
        <v>71</v>
      </c>
      <c r="C1045" s="17" t="s">
        <v>5</v>
      </c>
      <c r="D1045" s="40">
        <f t="shared" si="36"/>
        <v>0</v>
      </c>
      <c r="E1045" s="41"/>
      <c r="F1045" s="41"/>
      <c r="G1045" s="41"/>
      <c r="H1045" s="41"/>
    </row>
    <row r="1046" spans="1:8" ht="18" hidden="1" x14ac:dyDescent="0.25">
      <c r="A1046" s="14" t="str">
        <f t="shared" si="35"/>
        <v>b</v>
      </c>
      <c r="B1046" s="13" t="s">
        <v>71</v>
      </c>
      <c r="C1046" s="17" t="s">
        <v>6</v>
      </c>
      <c r="D1046" s="40">
        <f t="shared" si="36"/>
        <v>0</v>
      </c>
      <c r="E1046" s="41"/>
      <c r="F1046" s="41"/>
      <c r="G1046" s="41"/>
      <c r="H1046" s="41"/>
    </row>
    <row r="1047" spans="1:8" ht="18" hidden="1" x14ac:dyDescent="0.25">
      <c r="A1047" s="14" t="str">
        <f t="shared" si="35"/>
        <v>b</v>
      </c>
      <c r="B1047" s="13" t="s">
        <v>71</v>
      </c>
      <c r="C1047" s="17" t="s">
        <v>7</v>
      </c>
      <c r="D1047" s="40">
        <f t="shared" si="36"/>
        <v>0</v>
      </c>
      <c r="E1047" s="41"/>
      <c r="F1047" s="41"/>
      <c r="G1047" s="41"/>
      <c r="H1047" s="41"/>
    </row>
    <row r="1048" spans="1:8" ht="18" hidden="1" x14ac:dyDescent="0.25">
      <c r="A1048" s="14" t="str">
        <f t="shared" si="35"/>
        <v>b</v>
      </c>
      <c r="B1048" s="13" t="s">
        <v>71</v>
      </c>
      <c r="C1048" s="17" t="s">
        <v>72</v>
      </c>
      <c r="D1048" s="40">
        <f t="shared" si="36"/>
        <v>0</v>
      </c>
      <c r="E1048" s="41">
        <f>E1049+E1050</f>
        <v>0</v>
      </c>
      <c r="F1048" s="41">
        <f>F1049+F1050</f>
        <v>0</v>
      </c>
      <c r="G1048" s="41">
        <f>G1049+G1050</f>
        <v>0</v>
      </c>
      <c r="H1048" s="41">
        <f>H1049+H1050</f>
        <v>0</v>
      </c>
    </row>
    <row r="1049" spans="1:8" ht="30" hidden="1" x14ac:dyDescent="0.25">
      <c r="A1049" s="14" t="str">
        <f t="shared" si="35"/>
        <v>b</v>
      </c>
      <c r="B1049" s="16"/>
      <c r="C1049" s="15" t="s">
        <v>73</v>
      </c>
      <c r="D1049" s="42">
        <f t="shared" si="36"/>
        <v>0</v>
      </c>
      <c r="E1049" s="43"/>
      <c r="F1049" s="43"/>
      <c r="G1049" s="43"/>
      <c r="H1049" s="43"/>
    </row>
    <row r="1050" spans="1:8" ht="30" hidden="1" x14ac:dyDescent="0.25">
      <c r="A1050" s="14" t="str">
        <f t="shared" si="35"/>
        <v>b</v>
      </c>
      <c r="B1050" s="16"/>
      <c r="C1050" s="15" t="s">
        <v>74</v>
      </c>
      <c r="D1050" s="42">
        <f t="shared" si="36"/>
        <v>0</v>
      </c>
      <c r="E1050" s="43"/>
      <c r="F1050" s="43"/>
      <c r="G1050" s="43"/>
      <c r="H1050" s="43"/>
    </row>
    <row r="1051" spans="1:8" ht="18" hidden="1" x14ac:dyDescent="0.25">
      <c r="A1051" s="14" t="str">
        <f t="shared" si="35"/>
        <v>b</v>
      </c>
      <c r="B1051" s="13" t="s">
        <v>71</v>
      </c>
      <c r="C1051" s="12" t="s">
        <v>8</v>
      </c>
      <c r="D1051" s="38">
        <f t="shared" si="36"/>
        <v>0</v>
      </c>
      <c r="E1051" s="39"/>
      <c r="F1051" s="39"/>
      <c r="G1051" s="39"/>
      <c r="H1051" s="39"/>
    </row>
    <row r="1052" spans="1:8" ht="18" hidden="1" x14ac:dyDescent="0.25">
      <c r="A1052" s="14" t="str">
        <f t="shared" si="35"/>
        <v>b</v>
      </c>
      <c r="B1052" s="13" t="s">
        <v>71</v>
      </c>
      <c r="C1052" s="12" t="s">
        <v>9</v>
      </c>
      <c r="D1052" s="38">
        <f t="shared" si="36"/>
        <v>0</v>
      </c>
      <c r="E1052" s="39"/>
      <c r="F1052" s="39"/>
      <c r="G1052" s="39"/>
      <c r="H1052" s="39"/>
    </row>
    <row r="1053" spans="1:8" ht="18" hidden="1" x14ac:dyDescent="0.25">
      <c r="A1053" s="14" t="str">
        <f t="shared" si="35"/>
        <v>b</v>
      </c>
      <c r="B1053" s="13" t="s">
        <v>71</v>
      </c>
      <c r="C1053" s="12" t="s">
        <v>10</v>
      </c>
      <c r="D1053" s="38">
        <f t="shared" si="36"/>
        <v>0</v>
      </c>
      <c r="E1053" s="39"/>
      <c r="F1053" s="39"/>
      <c r="G1053" s="39"/>
      <c r="H1053" s="39"/>
    </row>
    <row r="1054" spans="1:8" ht="36" hidden="1" x14ac:dyDescent="0.25">
      <c r="A1054" s="14" t="str">
        <f t="shared" si="35"/>
        <v>b</v>
      </c>
      <c r="B1054" s="21" t="s">
        <v>60</v>
      </c>
      <c r="C1054" s="20" t="s">
        <v>61</v>
      </c>
      <c r="D1054" s="37">
        <f t="shared" si="36"/>
        <v>0</v>
      </c>
      <c r="E1054" s="37">
        <f>E1055+E1065+E1066+E1067</f>
        <v>0</v>
      </c>
      <c r="F1054" s="37">
        <f>F1055+F1065+F1066+F1067</f>
        <v>0</v>
      </c>
      <c r="G1054" s="37">
        <f>G1055+G1065+G1066+G1067</f>
        <v>0</v>
      </c>
      <c r="H1054" s="37">
        <f>H1055+H1065+H1066+H1067</f>
        <v>0</v>
      </c>
    </row>
    <row r="1055" spans="1:8" ht="18" hidden="1" x14ac:dyDescent="0.25">
      <c r="A1055" s="14" t="str">
        <f t="shared" si="35"/>
        <v>b</v>
      </c>
      <c r="B1055" s="23" t="s">
        <v>71</v>
      </c>
      <c r="C1055" s="22" t="s">
        <v>1</v>
      </c>
      <c r="D1055" s="38">
        <f t="shared" si="36"/>
        <v>0</v>
      </c>
      <c r="E1055" s="39">
        <f>E1056+E1057+E1058+E1059+E1060+E1061+E1062</f>
        <v>0</v>
      </c>
      <c r="F1055" s="39">
        <f>F1056+F1057+F1058+F1059+F1060+F1061+F1062</f>
        <v>0</v>
      </c>
      <c r="G1055" s="39">
        <f>G1056+G1057+G1058+G1059+G1060+G1061+G1062</f>
        <v>0</v>
      </c>
      <c r="H1055" s="39">
        <f>H1056+H1057+H1058+H1059+H1060+H1061+H1062</f>
        <v>0</v>
      </c>
    </row>
    <row r="1056" spans="1:8" ht="18" hidden="1" x14ac:dyDescent="0.25">
      <c r="A1056" s="14" t="str">
        <f t="shared" si="35"/>
        <v>b</v>
      </c>
      <c r="B1056" s="27" t="s">
        <v>71</v>
      </c>
      <c r="C1056" s="28" t="s">
        <v>2</v>
      </c>
      <c r="D1056" s="40">
        <f t="shared" si="36"/>
        <v>0</v>
      </c>
      <c r="E1056" s="41"/>
      <c r="F1056" s="41"/>
      <c r="G1056" s="41"/>
      <c r="H1056" s="41"/>
    </row>
    <row r="1057" spans="1:8" ht="18" hidden="1" x14ac:dyDescent="0.25">
      <c r="A1057" s="14" t="str">
        <f t="shared" si="35"/>
        <v>b</v>
      </c>
      <c r="B1057" s="27" t="s">
        <v>71</v>
      </c>
      <c r="C1057" s="28" t="s">
        <v>3</v>
      </c>
      <c r="D1057" s="40">
        <f t="shared" si="36"/>
        <v>0</v>
      </c>
      <c r="E1057" s="41"/>
      <c r="F1057" s="41"/>
      <c r="G1057" s="41"/>
      <c r="H1057" s="41"/>
    </row>
    <row r="1058" spans="1:8" ht="18" hidden="1" x14ac:dyDescent="0.25">
      <c r="A1058" s="14" t="str">
        <f t="shared" si="35"/>
        <v>b</v>
      </c>
      <c r="B1058" s="27" t="s">
        <v>71</v>
      </c>
      <c r="C1058" s="28" t="s">
        <v>4</v>
      </c>
      <c r="D1058" s="40">
        <f t="shared" si="36"/>
        <v>0</v>
      </c>
      <c r="E1058" s="41"/>
      <c r="F1058" s="41"/>
      <c r="G1058" s="41"/>
      <c r="H1058" s="41"/>
    </row>
    <row r="1059" spans="1:8" ht="18" hidden="1" x14ac:dyDescent="0.25">
      <c r="A1059" s="14" t="str">
        <f t="shared" si="35"/>
        <v>b</v>
      </c>
      <c r="B1059" s="27" t="s">
        <v>71</v>
      </c>
      <c r="C1059" s="26" t="s">
        <v>5</v>
      </c>
      <c r="D1059" s="40">
        <f t="shared" si="36"/>
        <v>0</v>
      </c>
      <c r="E1059" s="41"/>
      <c r="F1059" s="41"/>
      <c r="G1059" s="41"/>
      <c r="H1059" s="41"/>
    </row>
    <row r="1060" spans="1:8" ht="18" hidden="1" x14ac:dyDescent="0.25">
      <c r="A1060" s="14" t="str">
        <f t="shared" si="35"/>
        <v>b</v>
      </c>
      <c r="B1060" s="27" t="s">
        <v>71</v>
      </c>
      <c r="C1060" s="26" t="s">
        <v>6</v>
      </c>
      <c r="D1060" s="40">
        <f t="shared" si="36"/>
        <v>0</v>
      </c>
      <c r="E1060" s="41"/>
      <c r="F1060" s="41"/>
      <c r="G1060" s="41"/>
      <c r="H1060" s="41"/>
    </row>
    <row r="1061" spans="1:8" ht="18" hidden="1" x14ac:dyDescent="0.25">
      <c r="A1061" s="14" t="str">
        <f t="shared" si="35"/>
        <v>b</v>
      </c>
      <c r="B1061" s="27" t="s">
        <v>71</v>
      </c>
      <c r="C1061" s="26" t="s">
        <v>7</v>
      </c>
      <c r="D1061" s="40">
        <f t="shared" si="36"/>
        <v>0</v>
      </c>
      <c r="E1061" s="41"/>
      <c r="F1061" s="41"/>
      <c r="G1061" s="41"/>
      <c r="H1061" s="41"/>
    </row>
    <row r="1062" spans="1:8" ht="18" hidden="1" x14ac:dyDescent="0.25">
      <c r="A1062" s="14" t="str">
        <f t="shared" si="35"/>
        <v>b</v>
      </c>
      <c r="B1062" s="27" t="s">
        <v>71</v>
      </c>
      <c r="C1062" s="26" t="s">
        <v>72</v>
      </c>
      <c r="D1062" s="40">
        <f t="shared" si="36"/>
        <v>0</v>
      </c>
      <c r="E1062" s="41">
        <f>E1063+E1064</f>
        <v>0</v>
      </c>
      <c r="F1062" s="41">
        <f>F1063+F1064</f>
        <v>0</v>
      </c>
      <c r="G1062" s="41">
        <f>G1063+G1064</f>
        <v>0</v>
      </c>
      <c r="H1062" s="41">
        <f>H1063+H1064</f>
        <v>0</v>
      </c>
    </row>
    <row r="1063" spans="1:8" ht="30" hidden="1" x14ac:dyDescent="0.25">
      <c r="A1063" s="14" t="str">
        <f t="shared" si="35"/>
        <v>b</v>
      </c>
      <c r="B1063" s="25"/>
      <c r="C1063" s="24" t="s">
        <v>73</v>
      </c>
      <c r="D1063" s="42">
        <f t="shared" si="36"/>
        <v>0</v>
      </c>
      <c r="E1063" s="43"/>
      <c r="F1063" s="43"/>
      <c r="G1063" s="43"/>
      <c r="H1063" s="43"/>
    </row>
    <row r="1064" spans="1:8" ht="30" hidden="1" x14ac:dyDescent="0.25">
      <c r="A1064" s="14" t="str">
        <f t="shared" si="35"/>
        <v>b</v>
      </c>
      <c r="B1064" s="25"/>
      <c r="C1064" s="24" t="s">
        <v>74</v>
      </c>
      <c r="D1064" s="42">
        <f t="shared" si="36"/>
        <v>0</v>
      </c>
      <c r="E1064" s="43"/>
      <c r="F1064" s="43"/>
      <c r="G1064" s="43"/>
      <c r="H1064" s="43"/>
    </row>
    <row r="1065" spans="1:8" ht="18" hidden="1" x14ac:dyDescent="0.25">
      <c r="A1065" s="14" t="str">
        <f t="shared" si="35"/>
        <v>b</v>
      </c>
      <c r="B1065" s="23" t="s">
        <v>71</v>
      </c>
      <c r="C1065" s="22" t="s">
        <v>8</v>
      </c>
      <c r="D1065" s="38">
        <f t="shared" si="36"/>
        <v>0</v>
      </c>
      <c r="E1065" s="39"/>
      <c r="F1065" s="39"/>
      <c r="G1065" s="39"/>
      <c r="H1065" s="39"/>
    </row>
    <row r="1066" spans="1:8" ht="18" hidden="1" x14ac:dyDescent="0.25">
      <c r="A1066" s="14" t="str">
        <f t="shared" si="35"/>
        <v>b</v>
      </c>
      <c r="B1066" s="23" t="s">
        <v>71</v>
      </c>
      <c r="C1066" s="22" t="s">
        <v>9</v>
      </c>
      <c r="D1066" s="38">
        <f t="shared" si="36"/>
        <v>0</v>
      </c>
      <c r="E1066" s="39"/>
      <c r="F1066" s="39"/>
      <c r="G1066" s="39"/>
      <c r="H1066" s="39"/>
    </row>
    <row r="1067" spans="1:8" ht="18" hidden="1" x14ac:dyDescent="0.25">
      <c r="A1067" s="14" t="str">
        <f t="shared" si="35"/>
        <v>b</v>
      </c>
      <c r="B1067" s="23" t="s">
        <v>71</v>
      </c>
      <c r="C1067" s="22" t="s">
        <v>10</v>
      </c>
      <c r="D1067" s="38">
        <f t="shared" si="36"/>
        <v>0</v>
      </c>
      <c r="E1067" s="39"/>
      <c r="F1067" s="39"/>
      <c r="G1067" s="39"/>
      <c r="H1067" s="39"/>
    </row>
    <row r="1068" spans="1:8" ht="0" hidden="1" customHeight="1" x14ac:dyDescent="0.25">
      <c r="A1068" s="14" t="str">
        <f t="shared" si="35"/>
        <v>b</v>
      </c>
      <c r="B1068" s="30"/>
      <c r="C1068" s="29"/>
      <c r="D1068" s="37"/>
      <c r="E1068" s="44"/>
      <c r="F1068" s="44"/>
      <c r="G1068" s="44"/>
      <c r="H1068" s="44"/>
    </row>
    <row r="1069" spans="1:8" ht="36" hidden="1" x14ac:dyDescent="0.25">
      <c r="A1069" s="14" t="str">
        <f t="shared" si="35"/>
        <v>b</v>
      </c>
      <c r="B1069" s="21" t="s">
        <v>226</v>
      </c>
      <c r="C1069" s="20" t="s">
        <v>227</v>
      </c>
      <c r="D1069" s="37">
        <f t="shared" ref="D1069:D1100" si="37">E1069+F1069+G1069+H1069</f>
        <v>0</v>
      </c>
      <c r="E1069" s="37">
        <f>E1070+E1080+E1081+E1082</f>
        <v>0</v>
      </c>
      <c r="F1069" s="37">
        <f>F1070+F1080+F1081+F1082</f>
        <v>0</v>
      </c>
      <c r="G1069" s="37">
        <f>G1070+G1080+G1081+G1082</f>
        <v>0</v>
      </c>
      <c r="H1069" s="37">
        <f>H1070+H1080+H1081+H1082</f>
        <v>0</v>
      </c>
    </row>
    <row r="1070" spans="1:8" ht="18" hidden="1" x14ac:dyDescent="0.25">
      <c r="A1070" s="14" t="str">
        <f t="shared" si="35"/>
        <v>b</v>
      </c>
      <c r="B1070" s="19" t="s">
        <v>71</v>
      </c>
      <c r="C1070" s="12" t="s">
        <v>1</v>
      </c>
      <c r="D1070" s="38">
        <f t="shared" si="37"/>
        <v>0</v>
      </c>
      <c r="E1070" s="39">
        <f>E1071+E1072+E1073+E1074+E1075+E1076+E1077</f>
        <v>0</v>
      </c>
      <c r="F1070" s="39">
        <f>F1071+F1072+F1073+F1074+F1075+F1076+F1077</f>
        <v>0</v>
      </c>
      <c r="G1070" s="39">
        <f>G1071+G1072+G1073+G1074+G1075+G1076+G1077</f>
        <v>0</v>
      </c>
      <c r="H1070" s="39">
        <f>H1071+H1072+H1073+H1074+H1075+H1076+H1077</f>
        <v>0</v>
      </c>
    </row>
    <row r="1071" spans="1:8" ht="18" hidden="1" x14ac:dyDescent="0.25">
      <c r="A1071" s="14" t="str">
        <f t="shared" si="35"/>
        <v>b</v>
      </c>
      <c r="B1071" s="13" t="s">
        <v>71</v>
      </c>
      <c r="C1071" s="18" t="s">
        <v>2</v>
      </c>
      <c r="D1071" s="40">
        <f t="shared" si="37"/>
        <v>0</v>
      </c>
      <c r="E1071" s="41"/>
      <c r="F1071" s="41"/>
      <c r="G1071" s="41"/>
      <c r="H1071" s="41"/>
    </row>
    <row r="1072" spans="1:8" ht="18" hidden="1" x14ac:dyDescent="0.25">
      <c r="A1072" s="14" t="str">
        <f t="shared" si="35"/>
        <v>b</v>
      </c>
      <c r="B1072" s="13" t="s">
        <v>71</v>
      </c>
      <c r="C1072" s="18" t="s">
        <v>3</v>
      </c>
      <c r="D1072" s="40">
        <f t="shared" si="37"/>
        <v>0</v>
      </c>
      <c r="E1072" s="41"/>
      <c r="F1072" s="41"/>
      <c r="G1072" s="41"/>
      <c r="H1072" s="41"/>
    </row>
    <row r="1073" spans="1:9" ht="18" hidden="1" x14ac:dyDescent="0.25">
      <c r="A1073" s="14" t="str">
        <f t="shared" si="35"/>
        <v>b</v>
      </c>
      <c r="B1073" s="13" t="s">
        <v>71</v>
      </c>
      <c r="C1073" s="18" t="s">
        <v>4</v>
      </c>
      <c r="D1073" s="40">
        <f t="shared" si="37"/>
        <v>0</v>
      </c>
      <c r="E1073" s="41"/>
      <c r="F1073" s="41"/>
      <c r="G1073" s="41"/>
      <c r="H1073" s="41"/>
    </row>
    <row r="1074" spans="1:9" ht="18" hidden="1" x14ac:dyDescent="0.25">
      <c r="A1074" s="14" t="str">
        <f t="shared" si="35"/>
        <v>b</v>
      </c>
      <c r="B1074" s="13" t="s">
        <v>71</v>
      </c>
      <c r="C1074" s="17" t="s">
        <v>5</v>
      </c>
      <c r="D1074" s="40">
        <f t="shared" si="37"/>
        <v>0</v>
      </c>
      <c r="E1074" s="41"/>
      <c r="F1074" s="41"/>
      <c r="G1074" s="41"/>
      <c r="H1074" s="41"/>
    </row>
    <row r="1075" spans="1:9" ht="18" hidden="1" x14ac:dyDescent="0.25">
      <c r="A1075" s="14" t="str">
        <f t="shared" si="35"/>
        <v>b</v>
      </c>
      <c r="B1075" s="13" t="s">
        <v>71</v>
      </c>
      <c r="C1075" s="17" t="s">
        <v>6</v>
      </c>
      <c r="D1075" s="40">
        <f t="shared" si="37"/>
        <v>0</v>
      </c>
      <c r="E1075" s="41"/>
      <c r="F1075" s="41"/>
      <c r="G1075" s="41"/>
      <c r="H1075" s="41"/>
    </row>
    <row r="1076" spans="1:9" ht="18" hidden="1" x14ac:dyDescent="0.25">
      <c r="A1076" s="14" t="str">
        <f t="shared" si="35"/>
        <v>b</v>
      </c>
      <c r="B1076" s="13" t="s">
        <v>71</v>
      </c>
      <c r="C1076" s="17" t="s">
        <v>7</v>
      </c>
      <c r="D1076" s="40">
        <f t="shared" si="37"/>
        <v>0</v>
      </c>
      <c r="E1076" s="41"/>
      <c r="F1076" s="41"/>
      <c r="G1076" s="41"/>
      <c r="H1076" s="41"/>
    </row>
    <row r="1077" spans="1:9" ht="18" hidden="1" x14ac:dyDescent="0.25">
      <c r="A1077" s="14" t="str">
        <f t="shared" si="35"/>
        <v>b</v>
      </c>
      <c r="B1077" s="13" t="s">
        <v>71</v>
      </c>
      <c r="C1077" s="17" t="s">
        <v>72</v>
      </c>
      <c r="D1077" s="40">
        <f t="shared" si="37"/>
        <v>0</v>
      </c>
      <c r="E1077" s="41">
        <f>E1078+E1079</f>
        <v>0</v>
      </c>
      <c r="F1077" s="41">
        <f>F1078+F1079</f>
        <v>0</v>
      </c>
      <c r="G1077" s="41">
        <f>G1078+G1079</f>
        <v>0</v>
      </c>
      <c r="H1077" s="41">
        <f>H1078+H1079</f>
        <v>0</v>
      </c>
    </row>
    <row r="1078" spans="1:9" ht="30" hidden="1" x14ac:dyDescent="0.25">
      <c r="A1078" s="14" t="str">
        <f t="shared" si="35"/>
        <v>b</v>
      </c>
      <c r="B1078" s="16"/>
      <c r="C1078" s="15" t="s">
        <v>73</v>
      </c>
      <c r="D1078" s="42">
        <f t="shared" si="37"/>
        <v>0</v>
      </c>
      <c r="E1078" s="43"/>
      <c r="F1078" s="43"/>
      <c r="G1078" s="43"/>
      <c r="H1078" s="43"/>
    </row>
    <row r="1079" spans="1:9" ht="30" hidden="1" x14ac:dyDescent="0.25">
      <c r="A1079" s="14" t="str">
        <f t="shared" si="35"/>
        <v>b</v>
      </c>
      <c r="B1079" s="16"/>
      <c r="C1079" s="15" t="s">
        <v>74</v>
      </c>
      <c r="D1079" s="42">
        <f t="shared" si="37"/>
        <v>0</v>
      </c>
      <c r="E1079" s="43"/>
      <c r="F1079" s="43"/>
      <c r="G1079" s="43"/>
      <c r="H1079" s="43"/>
    </row>
    <row r="1080" spans="1:9" ht="18" hidden="1" x14ac:dyDescent="0.25">
      <c r="A1080" s="14" t="str">
        <f t="shared" si="35"/>
        <v>b</v>
      </c>
      <c r="B1080" s="13" t="s">
        <v>71</v>
      </c>
      <c r="C1080" s="12" t="s">
        <v>8</v>
      </c>
      <c r="D1080" s="38">
        <f t="shared" si="37"/>
        <v>0</v>
      </c>
      <c r="E1080" s="39"/>
      <c r="F1080" s="39"/>
      <c r="G1080" s="39"/>
      <c r="H1080" s="39"/>
    </row>
    <row r="1081" spans="1:9" ht="18" hidden="1" x14ac:dyDescent="0.25">
      <c r="A1081" s="14" t="str">
        <f t="shared" si="35"/>
        <v>b</v>
      </c>
      <c r="B1081" s="13" t="s">
        <v>71</v>
      </c>
      <c r="C1081" s="12" t="s">
        <v>9</v>
      </c>
      <c r="D1081" s="38">
        <f t="shared" si="37"/>
        <v>0</v>
      </c>
      <c r="E1081" s="39"/>
      <c r="F1081" s="39"/>
      <c r="G1081" s="39"/>
      <c r="H1081" s="39"/>
    </row>
    <row r="1082" spans="1:9" ht="18" hidden="1" x14ac:dyDescent="0.25">
      <c r="A1082" s="14" t="str">
        <f t="shared" si="35"/>
        <v>b</v>
      </c>
      <c r="B1082" s="13" t="s">
        <v>71</v>
      </c>
      <c r="C1082" s="12" t="s">
        <v>10</v>
      </c>
      <c r="D1082" s="38">
        <f t="shared" si="37"/>
        <v>0</v>
      </c>
      <c r="E1082" s="39"/>
      <c r="F1082" s="39"/>
      <c r="G1082" s="39"/>
      <c r="H1082" s="39"/>
    </row>
    <row r="1083" spans="1:9" ht="18" x14ac:dyDescent="0.25">
      <c r="A1083" s="14" t="str">
        <f t="shared" si="35"/>
        <v>a</v>
      </c>
      <c r="B1083" s="21" t="s">
        <v>62</v>
      </c>
      <c r="C1083" s="20" t="s">
        <v>63</v>
      </c>
      <c r="D1083" s="37">
        <f t="shared" si="37"/>
        <v>0</v>
      </c>
      <c r="E1083" s="37">
        <f>E1084+E1094+E1095+E1096</f>
        <v>0</v>
      </c>
      <c r="F1083" s="37">
        <f>F1084+F1094+F1095+F1096</f>
        <v>0</v>
      </c>
      <c r="G1083" s="37">
        <f>G1084+G1094+G1095+G1096</f>
        <v>-400000</v>
      </c>
      <c r="H1083" s="37">
        <f>H1084+H1094+H1095+H1096</f>
        <v>400000</v>
      </c>
    </row>
    <row r="1084" spans="1:9" ht="18" x14ac:dyDescent="0.25">
      <c r="A1084" s="14" t="str">
        <f t="shared" si="35"/>
        <v>a</v>
      </c>
      <c r="B1084" s="19" t="s">
        <v>71</v>
      </c>
      <c r="C1084" s="12" t="s">
        <v>1</v>
      </c>
      <c r="D1084" s="38">
        <f t="shared" si="37"/>
        <v>0</v>
      </c>
      <c r="E1084" s="39">
        <f>E1085+E1086+E1087+E1088+E1089+E1090+E1091</f>
        <v>0</v>
      </c>
      <c r="F1084" s="39">
        <f>F1085+F1086+F1087+F1088+F1089+F1090+F1091</f>
        <v>0</v>
      </c>
      <c r="G1084" s="39">
        <f>G1085+G1086+G1087+G1088+G1089+G1090+G1091</f>
        <v>-400000</v>
      </c>
      <c r="H1084" s="39">
        <f>H1085+H1086+H1087+H1088+H1089+H1090+H1091</f>
        <v>400000</v>
      </c>
    </row>
    <row r="1085" spans="1:9" ht="18" hidden="1" x14ac:dyDescent="0.25">
      <c r="A1085" s="14" t="str">
        <f t="shared" si="35"/>
        <v>b</v>
      </c>
      <c r="B1085" s="13" t="s">
        <v>71</v>
      </c>
      <c r="C1085" s="18" t="s">
        <v>2</v>
      </c>
      <c r="D1085" s="40">
        <f t="shared" si="37"/>
        <v>0</v>
      </c>
      <c r="E1085" s="41"/>
      <c r="F1085" s="41"/>
      <c r="G1085" s="41"/>
      <c r="H1085" s="41"/>
    </row>
    <row r="1086" spans="1:9" ht="18" x14ac:dyDescent="0.25">
      <c r="A1086" s="14" t="str">
        <f t="shared" si="35"/>
        <v>a</v>
      </c>
      <c r="B1086" s="13" t="s">
        <v>71</v>
      </c>
      <c r="C1086" s="18" t="s">
        <v>3</v>
      </c>
      <c r="D1086" s="40">
        <f t="shared" si="37"/>
        <v>0</v>
      </c>
      <c r="E1086" s="41"/>
      <c r="F1086" s="41"/>
      <c r="G1086" s="47">
        <v>-400000</v>
      </c>
      <c r="H1086" s="47">
        <v>400000</v>
      </c>
      <c r="I1086" s="48" t="s">
        <v>242</v>
      </c>
    </row>
    <row r="1087" spans="1:9" ht="18" hidden="1" x14ac:dyDescent="0.25">
      <c r="A1087" s="14" t="str">
        <f t="shared" si="35"/>
        <v>b</v>
      </c>
      <c r="B1087" s="13" t="s">
        <v>71</v>
      </c>
      <c r="C1087" s="18" t="s">
        <v>4</v>
      </c>
      <c r="D1087" s="40">
        <f t="shared" si="37"/>
        <v>0</v>
      </c>
      <c r="E1087" s="41"/>
      <c r="F1087" s="41"/>
      <c r="G1087" s="41"/>
      <c r="H1087" s="41"/>
    </row>
    <row r="1088" spans="1:9" ht="18" hidden="1" x14ac:dyDescent="0.25">
      <c r="A1088" s="14" t="str">
        <f t="shared" si="35"/>
        <v>b</v>
      </c>
      <c r="B1088" s="13" t="s">
        <v>71</v>
      </c>
      <c r="C1088" s="17" t="s">
        <v>5</v>
      </c>
      <c r="D1088" s="40">
        <f t="shared" si="37"/>
        <v>0</v>
      </c>
      <c r="E1088" s="41"/>
      <c r="F1088" s="41"/>
      <c r="G1088" s="41"/>
      <c r="H1088" s="41"/>
    </row>
    <row r="1089" spans="1:8" ht="18" hidden="1" x14ac:dyDescent="0.25">
      <c r="A1089" s="14" t="str">
        <f t="shared" si="35"/>
        <v>b</v>
      </c>
      <c r="B1089" s="13" t="s">
        <v>71</v>
      </c>
      <c r="C1089" s="17" t="s">
        <v>6</v>
      </c>
      <c r="D1089" s="40">
        <f t="shared" si="37"/>
        <v>0</v>
      </c>
      <c r="E1089" s="41"/>
      <c r="F1089" s="41"/>
      <c r="G1089" s="41"/>
      <c r="H1089" s="41"/>
    </row>
    <row r="1090" spans="1:8" ht="18" hidden="1" x14ac:dyDescent="0.25">
      <c r="A1090" s="14" t="str">
        <f t="shared" si="35"/>
        <v>b</v>
      </c>
      <c r="B1090" s="13" t="s">
        <v>71</v>
      </c>
      <c r="C1090" s="17" t="s">
        <v>7</v>
      </c>
      <c r="D1090" s="40">
        <f t="shared" si="37"/>
        <v>0</v>
      </c>
      <c r="E1090" s="41"/>
      <c r="F1090" s="41"/>
      <c r="G1090" s="41"/>
      <c r="H1090" s="41"/>
    </row>
    <row r="1091" spans="1:8" ht="18" hidden="1" x14ac:dyDescent="0.25">
      <c r="A1091" s="14" t="str">
        <f t="shared" si="35"/>
        <v>b</v>
      </c>
      <c r="B1091" s="13" t="s">
        <v>71</v>
      </c>
      <c r="C1091" s="17" t="s">
        <v>72</v>
      </c>
      <c r="D1091" s="40">
        <f t="shared" si="37"/>
        <v>0</v>
      </c>
      <c r="E1091" s="41">
        <f>E1092+E1093</f>
        <v>0</v>
      </c>
      <c r="F1091" s="41">
        <f>F1092+F1093</f>
        <v>0</v>
      </c>
      <c r="G1091" s="41">
        <f>G1092+G1093</f>
        <v>0</v>
      </c>
      <c r="H1091" s="41">
        <f>H1092+H1093</f>
        <v>0</v>
      </c>
    </row>
    <row r="1092" spans="1:8" ht="30" hidden="1" x14ac:dyDescent="0.25">
      <c r="A1092" s="14" t="str">
        <f t="shared" si="35"/>
        <v>b</v>
      </c>
      <c r="B1092" s="16"/>
      <c r="C1092" s="15" t="s">
        <v>73</v>
      </c>
      <c r="D1092" s="42">
        <f t="shared" si="37"/>
        <v>0</v>
      </c>
      <c r="E1092" s="43"/>
      <c r="F1092" s="43"/>
      <c r="G1092" s="43"/>
      <c r="H1092" s="43"/>
    </row>
    <row r="1093" spans="1:8" ht="30" hidden="1" x14ac:dyDescent="0.25">
      <c r="A1093" s="14" t="str">
        <f t="shared" ref="A1093:A1156" si="38">IF(OR(E1093&lt;&gt;0,F1093&lt;&gt;0,G1093&lt;&gt;0,H1093&lt;&gt;0),"a","b")</f>
        <v>b</v>
      </c>
      <c r="B1093" s="16"/>
      <c r="C1093" s="15" t="s">
        <v>74</v>
      </c>
      <c r="D1093" s="42">
        <f t="shared" si="37"/>
        <v>0</v>
      </c>
      <c r="E1093" s="43"/>
      <c r="F1093" s="43"/>
      <c r="G1093" s="43"/>
      <c r="H1093" s="43"/>
    </row>
    <row r="1094" spans="1:8" ht="18" hidden="1" x14ac:dyDescent="0.25">
      <c r="A1094" s="14" t="str">
        <f t="shared" si="38"/>
        <v>b</v>
      </c>
      <c r="B1094" s="13" t="s">
        <v>71</v>
      </c>
      <c r="C1094" s="12" t="s">
        <v>8</v>
      </c>
      <c r="D1094" s="38">
        <f t="shared" si="37"/>
        <v>0</v>
      </c>
      <c r="E1094" s="39"/>
      <c r="F1094" s="39"/>
      <c r="G1094" s="39"/>
      <c r="H1094" s="39"/>
    </row>
    <row r="1095" spans="1:8" ht="18" hidden="1" x14ac:dyDescent="0.25">
      <c r="A1095" s="14" t="str">
        <f t="shared" si="38"/>
        <v>b</v>
      </c>
      <c r="B1095" s="13" t="s">
        <v>71</v>
      </c>
      <c r="C1095" s="12" t="s">
        <v>9</v>
      </c>
      <c r="D1095" s="38">
        <f t="shared" si="37"/>
        <v>0</v>
      </c>
      <c r="E1095" s="39"/>
      <c r="F1095" s="39"/>
      <c r="G1095" s="39"/>
      <c r="H1095" s="39"/>
    </row>
    <row r="1096" spans="1:8" ht="18" hidden="1" x14ac:dyDescent="0.25">
      <c r="A1096" s="14" t="str">
        <f t="shared" si="38"/>
        <v>b</v>
      </c>
      <c r="B1096" s="13" t="s">
        <v>71</v>
      </c>
      <c r="C1096" s="12" t="s">
        <v>10</v>
      </c>
      <c r="D1096" s="38">
        <f t="shared" si="37"/>
        <v>0</v>
      </c>
      <c r="E1096" s="39"/>
      <c r="F1096" s="39"/>
      <c r="G1096" s="39"/>
      <c r="H1096" s="39"/>
    </row>
    <row r="1097" spans="1:8" ht="54" hidden="1" x14ac:dyDescent="0.25">
      <c r="A1097" s="14" t="str">
        <f t="shared" si="38"/>
        <v>b</v>
      </c>
      <c r="B1097" s="21" t="s">
        <v>228</v>
      </c>
      <c r="C1097" s="20" t="s">
        <v>229</v>
      </c>
      <c r="D1097" s="37">
        <f t="shared" si="37"/>
        <v>0</v>
      </c>
      <c r="E1097" s="37">
        <f>E1098+E1108+E1109+E1110</f>
        <v>0</v>
      </c>
      <c r="F1097" s="37">
        <f>F1098+F1108+F1109+F1110</f>
        <v>0</v>
      </c>
      <c r="G1097" s="37">
        <f>G1098+G1108+G1109+G1110</f>
        <v>0</v>
      </c>
      <c r="H1097" s="37">
        <f>H1098+H1108+H1109+H1110</f>
        <v>0</v>
      </c>
    </row>
    <row r="1098" spans="1:8" ht="18" hidden="1" x14ac:dyDescent="0.25">
      <c r="A1098" s="14" t="str">
        <f t="shared" si="38"/>
        <v>b</v>
      </c>
      <c r="B1098" s="19" t="s">
        <v>71</v>
      </c>
      <c r="C1098" s="12" t="s">
        <v>1</v>
      </c>
      <c r="D1098" s="38">
        <f t="shared" si="37"/>
        <v>0</v>
      </c>
      <c r="E1098" s="39">
        <f>E1099+E1100+E1101+E1102+E1103+E1104+E1105</f>
        <v>0</v>
      </c>
      <c r="F1098" s="39">
        <f>F1099+F1100+F1101+F1102+F1103+F1104+F1105</f>
        <v>0</v>
      </c>
      <c r="G1098" s="39">
        <f>G1099+G1100+G1101+G1102+G1103+G1104+G1105</f>
        <v>0</v>
      </c>
      <c r="H1098" s="39">
        <f>H1099+H1100+H1101+H1102+H1103+H1104+H1105</f>
        <v>0</v>
      </c>
    </row>
    <row r="1099" spans="1:8" ht="18" hidden="1" x14ac:dyDescent="0.25">
      <c r="A1099" s="14" t="str">
        <f t="shared" si="38"/>
        <v>b</v>
      </c>
      <c r="B1099" s="13" t="s">
        <v>71</v>
      </c>
      <c r="C1099" s="18" t="s">
        <v>2</v>
      </c>
      <c r="D1099" s="40">
        <f t="shared" si="37"/>
        <v>0</v>
      </c>
      <c r="E1099" s="41"/>
      <c r="F1099" s="41"/>
      <c r="G1099" s="41"/>
      <c r="H1099" s="41"/>
    </row>
    <row r="1100" spans="1:8" ht="18" hidden="1" x14ac:dyDescent="0.25">
      <c r="A1100" s="14" t="str">
        <f t="shared" si="38"/>
        <v>b</v>
      </c>
      <c r="B1100" s="13" t="s">
        <v>71</v>
      </c>
      <c r="C1100" s="18" t="s">
        <v>3</v>
      </c>
      <c r="D1100" s="40">
        <f t="shared" si="37"/>
        <v>0</v>
      </c>
      <c r="E1100" s="41"/>
      <c r="F1100" s="41"/>
      <c r="G1100" s="41"/>
      <c r="H1100" s="41"/>
    </row>
    <row r="1101" spans="1:8" ht="18" hidden="1" x14ac:dyDescent="0.25">
      <c r="A1101" s="14" t="str">
        <f t="shared" si="38"/>
        <v>b</v>
      </c>
      <c r="B1101" s="13" t="s">
        <v>71</v>
      </c>
      <c r="C1101" s="18" t="s">
        <v>4</v>
      </c>
      <c r="D1101" s="40">
        <f t="shared" ref="D1101:D1132" si="39">E1101+F1101+G1101+H1101</f>
        <v>0</v>
      </c>
      <c r="E1101" s="41"/>
      <c r="F1101" s="41"/>
      <c r="G1101" s="41"/>
      <c r="H1101" s="41"/>
    </row>
    <row r="1102" spans="1:8" ht="18" hidden="1" x14ac:dyDescent="0.25">
      <c r="A1102" s="14" t="str">
        <f t="shared" si="38"/>
        <v>b</v>
      </c>
      <c r="B1102" s="13" t="s">
        <v>71</v>
      </c>
      <c r="C1102" s="17" t="s">
        <v>5</v>
      </c>
      <c r="D1102" s="40">
        <f t="shared" si="39"/>
        <v>0</v>
      </c>
      <c r="E1102" s="41"/>
      <c r="F1102" s="41"/>
      <c r="G1102" s="41"/>
      <c r="H1102" s="41"/>
    </row>
    <row r="1103" spans="1:8" ht="18" hidden="1" x14ac:dyDescent="0.25">
      <c r="A1103" s="14" t="str">
        <f t="shared" si="38"/>
        <v>b</v>
      </c>
      <c r="B1103" s="13" t="s">
        <v>71</v>
      </c>
      <c r="C1103" s="17" t="s">
        <v>6</v>
      </c>
      <c r="D1103" s="40">
        <f t="shared" si="39"/>
        <v>0</v>
      </c>
      <c r="E1103" s="41"/>
      <c r="F1103" s="41"/>
      <c r="G1103" s="41"/>
      <c r="H1103" s="41"/>
    </row>
    <row r="1104" spans="1:8" ht="18" hidden="1" x14ac:dyDescent="0.25">
      <c r="A1104" s="14" t="str">
        <f t="shared" si="38"/>
        <v>b</v>
      </c>
      <c r="B1104" s="13" t="s">
        <v>71</v>
      </c>
      <c r="C1104" s="17" t="s">
        <v>7</v>
      </c>
      <c r="D1104" s="40">
        <f t="shared" si="39"/>
        <v>0</v>
      </c>
      <c r="E1104" s="41"/>
      <c r="F1104" s="41"/>
      <c r="G1104" s="41"/>
      <c r="H1104" s="41"/>
    </row>
    <row r="1105" spans="1:8" ht="18" hidden="1" x14ac:dyDescent="0.25">
      <c r="A1105" s="14" t="str">
        <f t="shared" si="38"/>
        <v>b</v>
      </c>
      <c r="B1105" s="13" t="s">
        <v>71</v>
      </c>
      <c r="C1105" s="17" t="s">
        <v>72</v>
      </c>
      <c r="D1105" s="40">
        <f t="shared" si="39"/>
        <v>0</v>
      </c>
      <c r="E1105" s="41">
        <f>E1106+E1107</f>
        <v>0</v>
      </c>
      <c r="F1105" s="41">
        <f>F1106+F1107</f>
        <v>0</v>
      </c>
      <c r="G1105" s="41">
        <f>G1106+G1107</f>
        <v>0</v>
      </c>
      <c r="H1105" s="41">
        <f>H1106+H1107</f>
        <v>0</v>
      </c>
    </row>
    <row r="1106" spans="1:8" ht="30" hidden="1" x14ac:dyDescent="0.25">
      <c r="A1106" s="14" t="str">
        <f t="shared" si="38"/>
        <v>b</v>
      </c>
      <c r="B1106" s="16"/>
      <c r="C1106" s="15" t="s">
        <v>73</v>
      </c>
      <c r="D1106" s="42">
        <f t="shared" si="39"/>
        <v>0</v>
      </c>
      <c r="E1106" s="43"/>
      <c r="F1106" s="43"/>
      <c r="G1106" s="43"/>
      <c r="H1106" s="43"/>
    </row>
    <row r="1107" spans="1:8" ht="30" hidden="1" x14ac:dyDescent="0.25">
      <c r="A1107" s="14" t="str">
        <f t="shared" si="38"/>
        <v>b</v>
      </c>
      <c r="B1107" s="16"/>
      <c r="C1107" s="15" t="s">
        <v>74</v>
      </c>
      <c r="D1107" s="42">
        <f t="shared" si="39"/>
        <v>0</v>
      </c>
      <c r="E1107" s="43"/>
      <c r="F1107" s="43"/>
      <c r="G1107" s="43"/>
      <c r="H1107" s="43"/>
    </row>
    <row r="1108" spans="1:8" ht="18" hidden="1" x14ac:dyDescent="0.25">
      <c r="A1108" s="14" t="str">
        <f t="shared" si="38"/>
        <v>b</v>
      </c>
      <c r="B1108" s="13" t="s">
        <v>71</v>
      </c>
      <c r="C1108" s="12" t="s">
        <v>8</v>
      </c>
      <c r="D1108" s="38">
        <f t="shared" si="39"/>
        <v>0</v>
      </c>
      <c r="E1108" s="39"/>
      <c r="F1108" s="39"/>
      <c r="G1108" s="39"/>
      <c r="H1108" s="39"/>
    </row>
    <row r="1109" spans="1:8" ht="18" hidden="1" x14ac:dyDescent="0.25">
      <c r="A1109" s="14" t="str">
        <f t="shared" si="38"/>
        <v>b</v>
      </c>
      <c r="B1109" s="13" t="s">
        <v>71</v>
      </c>
      <c r="C1109" s="12" t="s">
        <v>9</v>
      </c>
      <c r="D1109" s="38">
        <f t="shared" si="39"/>
        <v>0</v>
      </c>
      <c r="E1109" s="39"/>
      <c r="F1109" s="39"/>
      <c r="G1109" s="39"/>
      <c r="H1109" s="39"/>
    </row>
    <row r="1110" spans="1:8" ht="18" hidden="1" x14ac:dyDescent="0.25">
      <c r="A1110" s="14" t="str">
        <f t="shared" si="38"/>
        <v>b</v>
      </c>
      <c r="B1110" s="13" t="s">
        <v>71</v>
      </c>
      <c r="C1110" s="12" t="s">
        <v>10</v>
      </c>
      <c r="D1110" s="38">
        <f t="shared" si="39"/>
        <v>0</v>
      </c>
      <c r="E1110" s="39"/>
      <c r="F1110" s="39"/>
      <c r="G1110" s="39"/>
      <c r="H1110" s="39"/>
    </row>
    <row r="1111" spans="1:8" ht="36" hidden="1" x14ac:dyDescent="0.25">
      <c r="A1111" s="14" t="str">
        <f t="shared" si="38"/>
        <v>b</v>
      </c>
      <c r="B1111" s="21" t="s">
        <v>64</v>
      </c>
      <c r="C1111" s="20" t="s">
        <v>65</v>
      </c>
      <c r="D1111" s="37">
        <f t="shared" si="39"/>
        <v>0</v>
      </c>
      <c r="E1111" s="37">
        <f>E1112+E1122+E1123+E1124</f>
        <v>0</v>
      </c>
      <c r="F1111" s="37">
        <f>F1112+F1122+F1123+F1124</f>
        <v>0</v>
      </c>
      <c r="G1111" s="37">
        <f>G1112+G1122+G1123+G1124</f>
        <v>0</v>
      </c>
      <c r="H1111" s="37">
        <f>H1112+H1122+H1123+H1124</f>
        <v>0</v>
      </c>
    </row>
    <row r="1112" spans="1:8" ht="18" hidden="1" x14ac:dyDescent="0.25">
      <c r="A1112" s="14" t="str">
        <f t="shared" si="38"/>
        <v>b</v>
      </c>
      <c r="B1112" s="19" t="s">
        <v>71</v>
      </c>
      <c r="C1112" s="12" t="s">
        <v>1</v>
      </c>
      <c r="D1112" s="38">
        <f t="shared" si="39"/>
        <v>0</v>
      </c>
      <c r="E1112" s="39">
        <f>E1113+E1114+E1115+E1116+E1117+E1118+E1119</f>
        <v>0</v>
      </c>
      <c r="F1112" s="39">
        <f>F1113+F1114+F1115+F1116+F1117+F1118+F1119</f>
        <v>0</v>
      </c>
      <c r="G1112" s="39">
        <f>G1113+G1114+G1115+G1116+G1117+G1118+G1119</f>
        <v>0</v>
      </c>
      <c r="H1112" s="39">
        <f>H1113+H1114+H1115+H1116+H1117+H1118+H1119</f>
        <v>0</v>
      </c>
    </row>
    <row r="1113" spans="1:8" ht="18" hidden="1" x14ac:dyDescent="0.25">
      <c r="A1113" s="14" t="str">
        <f t="shared" si="38"/>
        <v>b</v>
      </c>
      <c r="B1113" s="13" t="s">
        <v>71</v>
      </c>
      <c r="C1113" s="18" t="s">
        <v>2</v>
      </c>
      <c r="D1113" s="40">
        <f t="shared" si="39"/>
        <v>0</v>
      </c>
      <c r="E1113" s="41"/>
      <c r="F1113" s="41"/>
      <c r="G1113" s="41"/>
      <c r="H1113" s="41"/>
    </row>
    <row r="1114" spans="1:8" ht="18" hidden="1" x14ac:dyDescent="0.25">
      <c r="A1114" s="14" t="str">
        <f t="shared" si="38"/>
        <v>b</v>
      </c>
      <c r="B1114" s="13" t="s">
        <v>71</v>
      </c>
      <c r="C1114" s="18" t="s">
        <v>3</v>
      </c>
      <c r="D1114" s="40">
        <f t="shared" si="39"/>
        <v>0</v>
      </c>
      <c r="E1114" s="41"/>
      <c r="F1114" s="41"/>
      <c r="G1114" s="41"/>
      <c r="H1114" s="41"/>
    </row>
    <row r="1115" spans="1:8" ht="18" hidden="1" x14ac:dyDescent="0.25">
      <c r="A1115" s="14" t="str">
        <f t="shared" si="38"/>
        <v>b</v>
      </c>
      <c r="B1115" s="13" t="s">
        <v>71</v>
      </c>
      <c r="C1115" s="18" t="s">
        <v>4</v>
      </c>
      <c r="D1115" s="40">
        <f t="shared" si="39"/>
        <v>0</v>
      </c>
      <c r="E1115" s="41"/>
      <c r="F1115" s="41"/>
      <c r="G1115" s="41"/>
      <c r="H1115" s="41"/>
    </row>
    <row r="1116" spans="1:8" ht="18" hidden="1" x14ac:dyDescent="0.25">
      <c r="A1116" s="14" t="str">
        <f t="shared" si="38"/>
        <v>b</v>
      </c>
      <c r="B1116" s="13" t="s">
        <v>71</v>
      </c>
      <c r="C1116" s="17" t="s">
        <v>5</v>
      </c>
      <c r="D1116" s="40">
        <f t="shared" si="39"/>
        <v>0</v>
      </c>
      <c r="E1116" s="41"/>
      <c r="F1116" s="41"/>
      <c r="G1116" s="41"/>
      <c r="H1116" s="41"/>
    </row>
    <row r="1117" spans="1:8" ht="18" hidden="1" x14ac:dyDescent="0.25">
      <c r="A1117" s="14" t="str">
        <f t="shared" si="38"/>
        <v>b</v>
      </c>
      <c r="B1117" s="13" t="s">
        <v>71</v>
      </c>
      <c r="C1117" s="17" t="s">
        <v>6</v>
      </c>
      <c r="D1117" s="40">
        <f t="shared" si="39"/>
        <v>0</v>
      </c>
      <c r="E1117" s="41"/>
      <c r="F1117" s="41"/>
      <c r="G1117" s="41"/>
      <c r="H1117" s="41"/>
    </row>
    <row r="1118" spans="1:8" ht="18" hidden="1" x14ac:dyDescent="0.25">
      <c r="A1118" s="14" t="str">
        <f t="shared" si="38"/>
        <v>b</v>
      </c>
      <c r="B1118" s="13" t="s">
        <v>71</v>
      </c>
      <c r="C1118" s="17" t="s">
        <v>7</v>
      </c>
      <c r="D1118" s="40">
        <f t="shared" si="39"/>
        <v>0</v>
      </c>
      <c r="E1118" s="41"/>
      <c r="F1118" s="41"/>
      <c r="G1118" s="41"/>
      <c r="H1118" s="41"/>
    </row>
    <row r="1119" spans="1:8" ht="18" hidden="1" x14ac:dyDescent="0.25">
      <c r="A1119" s="14" t="str">
        <f t="shared" si="38"/>
        <v>b</v>
      </c>
      <c r="B1119" s="13" t="s">
        <v>71</v>
      </c>
      <c r="C1119" s="17" t="s">
        <v>72</v>
      </c>
      <c r="D1119" s="40">
        <f t="shared" si="39"/>
        <v>0</v>
      </c>
      <c r="E1119" s="41">
        <f>E1120+E1121</f>
        <v>0</v>
      </c>
      <c r="F1119" s="41">
        <f>F1120+F1121</f>
        <v>0</v>
      </c>
      <c r="G1119" s="41">
        <f>G1120+G1121</f>
        <v>0</v>
      </c>
      <c r="H1119" s="41">
        <f>H1120+H1121</f>
        <v>0</v>
      </c>
    </row>
    <row r="1120" spans="1:8" ht="30" hidden="1" x14ac:dyDescent="0.25">
      <c r="A1120" s="14" t="str">
        <f t="shared" si="38"/>
        <v>b</v>
      </c>
      <c r="B1120" s="16"/>
      <c r="C1120" s="15" t="s">
        <v>73</v>
      </c>
      <c r="D1120" s="42">
        <f t="shared" si="39"/>
        <v>0</v>
      </c>
      <c r="E1120" s="43"/>
      <c r="F1120" s="43"/>
      <c r="G1120" s="43"/>
      <c r="H1120" s="43"/>
    </row>
    <row r="1121" spans="1:8" ht="30" hidden="1" x14ac:dyDescent="0.25">
      <c r="A1121" s="14" t="str">
        <f t="shared" si="38"/>
        <v>b</v>
      </c>
      <c r="B1121" s="16"/>
      <c r="C1121" s="15" t="s">
        <v>74</v>
      </c>
      <c r="D1121" s="42">
        <f t="shared" si="39"/>
        <v>0</v>
      </c>
      <c r="E1121" s="43"/>
      <c r="F1121" s="43"/>
      <c r="G1121" s="43"/>
      <c r="H1121" s="43"/>
    </row>
    <row r="1122" spans="1:8" ht="18" hidden="1" x14ac:dyDescent="0.25">
      <c r="A1122" s="14" t="str">
        <f t="shared" si="38"/>
        <v>b</v>
      </c>
      <c r="B1122" s="13" t="s">
        <v>71</v>
      </c>
      <c r="C1122" s="12" t="s">
        <v>8</v>
      </c>
      <c r="D1122" s="38">
        <f t="shared" si="39"/>
        <v>0</v>
      </c>
      <c r="E1122" s="39"/>
      <c r="F1122" s="39"/>
      <c r="G1122" s="39"/>
      <c r="H1122" s="39"/>
    </row>
    <row r="1123" spans="1:8" ht="18" hidden="1" x14ac:dyDescent="0.25">
      <c r="A1123" s="14" t="str">
        <f t="shared" si="38"/>
        <v>b</v>
      </c>
      <c r="B1123" s="13" t="s">
        <v>71</v>
      </c>
      <c r="C1123" s="12" t="s">
        <v>9</v>
      </c>
      <c r="D1123" s="38">
        <f t="shared" si="39"/>
        <v>0</v>
      </c>
      <c r="E1123" s="39"/>
      <c r="F1123" s="39"/>
      <c r="G1123" s="39"/>
      <c r="H1123" s="39"/>
    </row>
    <row r="1124" spans="1:8" ht="18" hidden="1" x14ac:dyDescent="0.25">
      <c r="A1124" s="14" t="str">
        <f t="shared" si="38"/>
        <v>b</v>
      </c>
      <c r="B1124" s="13" t="s">
        <v>71</v>
      </c>
      <c r="C1124" s="12" t="s">
        <v>10</v>
      </c>
      <c r="D1124" s="38">
        <f t="shared" si="39"/>
        <v>0</v>
      </c>
      <c r="E1124" s="39"/>
      <c r="F1124" s="39"/>
      <c r="G1124" s="39"/>
      <c r="H1124" s="39"/>
    </row>
    <row r="1125" spans="1:8" ht="18" hidden="1" x14ac:dyDescent="0.25">
      <c r="A1125" s="14" t="str">
        <f t="shared" si="38"/>
        <v>b</v>
      </c>
      <c r="B1125" s="21" t="s">
        <v>232</v>
      </c>
      <c r="C1125" s="20" t="s">
        <v>233</v>
      </c>
      <c r="D1125" s="37">
        <f t="shared" si="39"/>
        <v>0</v>
      </c>
      <c r="E1125" s="37">
        <f>E1126+E1136+E1137+E1138</f>
        <v>0</v>
      </c>
      <c r="F1125" s="37">
        <f>F1126+F1136+F1137+F1138</f>
        <v>0</v>
      </c>
      <c r="G1125" s="37">
        <f>G1126+G1136+G1137+G1138</f>
        <v>0</v>
      </c>
      <c r="H1125" s="37">
        <f>H1126+H1136+H1137+H1138</f>
        <v>0</v>
      </c>
    </row>
    <row r="1126" spans="1:8" ht="18" hidden="1" x14ac:dyDescent="0.25">
      <c r="A1126" s="14" t="str">
        <f t="shared" si="38"/>
        <v>b</v>
      </c>
      <c r="B1126" s="19" t="s">
        <v>71</v>
      </c>
      <c r="C1126" s="12" t="s">
        <v>1</v>
      </c>
      <c r="D1126" s="38">
        <f t="shared" si="39"/>
        <v>0</v>
      </c>
      <c r="E1126" s="39">
        <f>E1127+E1128+E1129+E1130+E1131+E1132+E1133</f>
        <v>0</v>
      </c>
      <c r="F1126" s="39">
        <f>F1127+F1128+F1129+F1130+F1131+F1132+F1133</f>
        <v>0</v>
      </c>
      <c r="G1126" s="39">
        <f>G1127+G1128+G1129+G1130+G1131+G1132+G1133</f>
        <v>0</v>
      </c>
      <c r="H1126" s="39">
        <f>H1127+H1128+H1129+H1130+H1131+H1132+H1133</f>
        <v>0</v>
      </c>
    </row>
    <row r="1127" spans="1:8" ht="18" hidden="1" x14ac:dyDescent="0.25">
      <c r="A1127" s="14" t="str">
        <f t="shared" si="38"/>
        <v>b</v>
      </c>
      <c r="B1127" s="13" t="s">
        <v>71</v>
      </c>
      <c r="C1127" s="18" t="s">
        <v>2</v>
      </c>
      <c r="D1127" s="40">
        <f t="shared" si="39"/>
        <v>0</v>
      </c>
      <c r="E1127" s="41"/>
      <c r="F1127" s="41"/>
      <c r="G1127" s="41"/>
      <c r="H1127" s="41"/>
    </row>
    <row r="1128" spans="1:8" ht="18" hidden="1" x14ac:dyDescent="0.25">
      <c r="A1128" s="14" t="str">
        <f t="shared" si="38"/>
        <v>b</v>
      </c>
      <c r="B1128" s="13" t="s">
        <v>71</v>
      </c>
      <c r="C1128" s="18" t="s">
        <v>3</v>
      </c>
      <c r="D1128" s="40">
        <f t="shared" si="39"/>
        <v>0</v>
      </c>
      <c r="E1128" s="41"/>
      <c r="F1128" s="41"/>
      <c r="G1128" s="41"/>
      <c r="H1128" s="41"/>
    </row>
    <row r="1129" spans="1:8" ht="18" hidden="1" x14ac:dyDescent="0.25">
      <c r="A1129" s="14" t="str">
        <f t="shared" si="38"/>
        <v>b</v>
      </c>
      <c r="B1129" s="13" t="s">
        <v>71</v>
      </c>
      <c r="C1129" s="18" t="s">
        <v>4</v>
      </c>
      <c r="D1129" s="40">
        <f t="shared" si="39"/>
        <v>0</v>
      </c>
      <c r="E1129" s="41"/>
      <c r="F1129" s="41"/>
      <c r="G1129" s="41"/>
      <c r="H1129" s="41"/>
    </row>
    <row r="1130" spans="1:8" ht="18" hidden="1" x14ac:dyDescent="0.25">
      <c r="A1130" s="14" t="str">
        <f t="shared" si="38"/>
        <v>b</v>
      </c>
      <c r="B1130" s="13" t="s">
        <v>71</v>
      </c>
      <c r="C1130" s="17" t="s">
        <v>5</v>
      </c>
      <c r="D1130" s="40">
        <f t="shared" si="39"/>
        <v>0</v>
      </c>
      <c r="E1130" s="41"/>
      <c r="F1130" s="41"/>
      <c r="G1130" s="41"/>
      <c r="H1130" s="41"/>
    </row>
    <row r="1131" spans="1:8" ht="18" hidden="1" x14ac:dyDescent="0.25">
      <c r="A1131" s="14" t="str">
        <f t="shared" si="38"/>
        <v>b</v>
      </c>
      <c r="B1131" s="13" t="s">
        <v>71</v>
      </c>
      <c r="C1131" s="17" t="s">
        <v>6</v>
      </c>
      <c r="D1131" s="40">
        <f t="shared" si="39"/>
        <v>0</v>
      </c>
      <c r="E1131" s="41"/>
      <c r="F1131" s="41"/>
      <c r="G1131" s="41"/>
      <c r="H1131" s="41"/>
    </row>
    <row r="1132" spans="1:8" ht="18" hidden="1" x14ac:dyDescent="0.25">
      <c r="A1132" s="14" t="str">
        <f t="shared" si="38"/>
        <v>b</v>
      </c>
      <c r="B1132" s="13" t="s">
        <v>71</v>
      </c>
      <c r="C1132" s="17" t="s">
        <v>7</v>
      </c>
      <c r="D1132" s="40">
        <f t="shared" si="39"/>
        <v>0</v>
      </c>
      <c r="E1132" s="41"/>
      <c r="F1132" s="41"/>
      <c r="G1132" s="41"/>
      <c r="H1132" s="41"/>
    </row>
    <row r="1133" spans="1:8" ht="18" hidden="1" x14ac:dyDescent="0.25">
      <c r="A1133" s="14" t="str">
        <f t="shared" si="38"/>
        <v>b</v>
      </c>
      <c r="B1133" s="13" t="s">
        <v>71</v>
      </c>
      <c r="C1133" s="17" t="s">
        <v>72</v>
      </c>
      <c r="D1133" s="40">
        <f t="shared" ref="D1133:D1164" si="40">E1133+F1133+G1133+H1133</f>
        <v>0</v>
      </c>
      <c r="E1133" s="41">
        <f>E1134+E1135</f>
        <v>0</v>
      </c>
      <c r="F1133" s="41">
        <f>F1134+F1135</f>
        <v>0</v>
      </c>
      <c r="G1133" s="41">
        <f>G1134+G1135</f>
        <v>0</v>
      </c>
      <c r="H1133" s="41">
        <f>H1134+H1135</f>
        <v>0</v>
      </c>
    </row>
    <row r="1134" spans="1:8" ht="30" hidden="1" x14ac:dyDescent="0.25">
      <c r="A1134" s="14" t="str">
        <f t="shared" si="38"/>
        <v>b</v>
      </c>
      <c r="B1134" s="16"/>
      <c r="C1134" s="15" t="s">
        <v>73</v>
      </c>
      <c r="D1134" s="42">
        <f t="shared" si="40"/>
        <v>0</v>
      </c>
      <c r="E1134" s="43"/>
      <c r="F1134" s="43"/>
      <c r="G1134" s="43"/>
      <c r="H1134" s="43"/>
    </row>
    <row r="1135" spans="1:8" ht="30" hidden="1" x14ac:dyDescent="0.25">
      <c r="A1135" s="14" t="str">
        <f t="shared" si="38"/>
        <v>b</v>
      </c>
      <c r="B1135" s="16"/>
      <c r="C1135" s="15" t="s">
        <v>74</v>
      </c>
      <c r="D1135" s="42">
        <f t="shared" si="40"/>
        <v>0</v>
      </c>
      <c r="E1135" s="43"/>
      <c r="F1135" s="43"/>
      <c r="G1135" s="43"/>
      <c r="H1135" s="43"/>
    </row>
    <row r="1136" spans="1:8" ht="18" hidden="1" x14ac:dyDescent="0.25">
      <c r="A1136" s="14" t="str">
        <f t="shared" si="38"/>
        <v>b</v>
      </c>
      <c r="B1136" s="13" t="s">
        <v>71</v>
      </c>
      <c r="C1136" s="12" t="s">
        <v>8</v>
      </c>
      <c r="D1136" s="38">
        <f t="shared" si="40"/>
        <v>0</v>
      </c>
      <c r="E1136" s="39"/>
      <c r="F1136" s="39"/>
      <c r="G1136" s="39"/>
      <c r="H1136" s="39"/>
    </row>
    <row r="1137" spans="1:8" ht="18" hidden="1" x14ac:dyDescent="0.25">
      <c r="A1137" s="14" t="str">
        <f t="shared" si="38"/>
        <v>b</v>
      </c>
      <c r="B1137" s="13" t="s">
        <v>71</v>
      </c>
      <c r="C1137" s="12" t="s">
        <v>9</v>
      </c>
      <c r="D1137" s="38">
        <f t="shared" si="40"/>
        <v>0</v>
      </c>
      <c r="E1137" s="39"/>
      <c r="F1137" s="39"/>
      <c r="G1137" s="39"/>
      <c r="H1137" s="39"/>
    </row>
    <row r="1138" spans="1:8" ht="18" hidden="1" x14ac:dyDescent="0.25">
      <c r="A1138" s="14" t="str">
        <f t="shared" si="38"/>
        <v>b</v>
      </c>
      <c r="B1138" s="13" t="s">
        <v>71</v>
      </c>
      <c r="C1138" s="12" t="s">
        <v>10</v>
      </c>
      <c r="D1138" s="38">
        <f t="shared" si="40"/>
        <v>0</v>
      </c>
      <c r="E1138" s="39"/>
      <c r="F1138" s="39"/>
      <c r="G1138" s="39"/>
      <c r="H1138" s="39"/>
    </row>
    <row r="1139" spans="1:8" ht="54" hidden="1" x14ac:dyDescent="0.25">
      <c r="A1139" s="14" t="str">
        <f t="shared" si="38"/>
        <v>b</v>
      </c>
      <c r="B1139" s="21" t="s">
        <v>236</v>
      </c>
      <c r="C1139" s="20" t="s">
        <v>237</v>
      </c>
      <c r="D1139" s="37">
        <f t="shared" si="40"/>
        <v>0</v>
      </c>
      <c r="E1139" s="37">
        <f>E1140+E1150+E1151+E1152</f>
        <v>0</v>
      </c>
      <c r="F1139" s="37">
        <f>F1140+F1150+F1151+F1152</f>
        <v>0</v>
      </c>
      <c r="G1139" s="37">
        <f>G1140+G1150+G1151+G1152</f>
        <v>0</v>
      </c>
      <c r="H1139" s="37">
        <f>H1140+H1150+H1151+H1152</f>
        <v>0</v>
      </c>
    </row>
    <row r="1140" spans="1:8" ht="18" hidden="1" x14ac:dyDescent="0.25">
      <c r="A1140" s="14" t="str">
        <f t="shared" si="38"/>
        <v>b</v>
      </c>
      <c r="B1140" s="19" t="s">
        <v>71</v>
      </c>
      <c r="C1140" s="12" t="s">
        <v>1</v>
      </c>
      <c r="D1140" s="38">
        <f t="shared" si="40"/>
        <v>0</v>
      </c>
      <c r="E1140" s="39">
        <f>E1141+E1142+E1143+E1144+E1145+E1146+E1147</f>
        <v>0</v>
      </c>
      <c r="F1140" s="39">
        <f>F1141+F1142+F1143+F1144+F1145+F1146+F1147</f>
        <v>0</v>
      </c>
      <c r="G1140" s="39">
        <f>G1141+G1142+G1143+G1144+G1145+G1146+G1147</f>
        <v>0</v>
      </c>
      <c r="H1140" s="39">
        <f>H1141+H1142+H1143+H1144+H1145+H1146+H1147</f>
        <v>0</v>
      </c>
    </row>
    <row r="1141" spans="1:8" ht="18" hidden="1" x14ac:dyDescent="0.25">
      <c r="A1141" s="14" t="str">
        <f t="shared" si="38"/>
        <v>b</v>
      </c>
      <c r="B1141" s="13" t="s">
        <v>71</v>
      </c>
      <c r="C1141" s="18" t="s">
        <v>2</v>
      </c>
      <c r="D1141" s="40">
        <f t="shared" si="40"/>
        <v>0</v>
      </c>
      <c r="E1141" s="41"/>
      <c r="F1141" s="41"/>
      <c r="G1141" s="41"/>
      <c r="H1141" s="41"/>
    </row>
    <row r="1142" spans="1:8" ht="18" hidden="1" x14ac:dyDescent="0.25">
      <c r="A1142" s="14" t="str">
        <f t="shared" si="38"/>
        <v>b</v>
      </c>
      <c r="B1142" s="13" t="s">
        <v>71</v>
      </c>
      <c r="C1142" s="18" t="s">
        <v>3</v>
      </c>
      <c r="D1142" s="40">
        <f t="shared" si="40"/>
        <v>0</v>
      </c>
      <c r="E1142" s="41"/>
      <c r="F1142" s="41"/>
      <c r="G1142" s="41"/>
      <c r="H1142" s="41"/>
    </row>
    <row r="1143" spans="1:8" ht="18" hidden="1" x14ac:dyDescent="0.25">
      <c r="A1143" s="14" t="str">
        <f t="shared" si="38"/>
        <v>b</v>
      </c>
      <c r="B1143" s="13" t="s">
        <v>71</v>
      </c>
      <c r="C1143" s="18" t="s">
        <v>4</v>
      </c>
      <c r="D1143" s="40">
        <f t="shared" si="40"/>
        <v>0</v>
      </c>
      <c r="E1143" s="41"/>
      <c r="F1143" s="41"/>
      <c r="G1143" s="41"/>
      <c r="H1143" s="41"/>
    </row>
    <row r="1144" spans="1:8" ht="18" hidden="1" x14ac:dyDescent="0.25">
      <c r="A1144" s="14" t="str">
        <f t="shared" si="38"/>
        <v>b</v>
      </c>
      <c r="B1144" s="13" t="s">
        <v>71</v>
      </c>
      <c r="C1144" s="17" t="s">
        <v>5</v>
      </c>
      <c r="D1144" s="40">
        <f t="shared" si="40"/>
        <v>0</v>
      </c>
      <c r="E1144" s="41"/>
      <c r="F1144" s="41"/>
      <c r="G1144" s="41"/>
      <c r="H1144" s="41"/>
    </row>
    <row r="1145" spans="1:8" ht="18" hidden="1" x14ac:dyDescent="0.25">
      <c r="A1145" s="14" t="str">
        <f t="shared" si="38"/>
        <v>b</v>
      </c>
      <c r="B1145" s="13" t="s">
        <v>71</v>
      </c>
      <c r="C1145" s="17" t="s">
        <v>6</v>
      </c>
      <c r="D1145" s="40">
        <f t="shared" si="40"/>
        <v>0</v>
      </c>
      <c r="E1145" s="41"/>
      <c r="F1145" s="41"/>
      <c r="G1145" s="41"/>
      <c r="H1145" s="41"/>
    </row>
    <row r="1146" spans="1:8" ht="18" hidden="1" x14ac:dyDescent="0.25">
      <c r="A1146" s="14" t="str">
        <f t="shared" si="38"/>
        <v>b</v>
      </c>
      <c r="B1146" s="13" t="s">
        <v>71</v>
      </c>
      <c r="C1146" s="17" t="s">
        <v>7</v>
      </c>
      <c r="D1146" s="40">
        <f t="shared" si="40"/>
        <v>0</v>
      </c>
      <c r="E1146" s="41"/>
      <c r="F1146" s="41"/>
      <c r="G1146" s="41"/>
      <c r="H1146" s="41"/>
    </row>
    <row r="1147" spans="1:8" ht="18" hidden="1" x14ac:dyDescent="0.25">
      <c r="A1147" s="14" t="str">
        <f t="shared" si="38"/>
        <v>b</v>
      </c>
      <c r="B1147" s="13" t="s">
        <v>71</v>
      </c>
      <c r="C1147" s="17" t="s">
        <v>72</v>
      </c>
      <c r="D1147" s="40">
        <f t="shared" si="40"/>
        <v>0</v>
      </c>
      <c r="E1147" s="41">
        <f>E1148+E1149</f>
        <v>0</v>
      </c>
      <c r="F1147" s="41">
        <f>F1148+F1149</f>
        <v>0</v>
      </c>
      <c r="G1147" s="41">
        <f>G1148+G1149</f>
        <v>0</v>
      </c>
      <c r="H1147" s="41">
        <f>H1148+H1149</f>
        <v>0</v>
      </c>
    </row>
    <row r="1148" spans="1:8" ht="30" hidden="1" x14ac:dyDescent="0.25">
      <c r="A1148" s="14" t="str">
        <f t="shared" si="38"/>
        <v>b</v>
      </c>
      <c r="B1148" s="16"/>
      <c r="C1148" s="15" t="s">
        <v>73</v>
      </c>
      <c r="D1148" s="42">
        <f t="shared" si="40"/>
        <v>0</v>
      </c>
      <c r="E1148" s="43"/>
      <c r="F1148" s="43"/>
      <c r="G1148" s="43"/>
      <c r="H1148" s="43"/>
    </row>
    <row r="1149" spans="1:8" ht="30" hidden="1" x14ac:dyDescent="0.25">
      <c r="A1149" s="14" t="str">
        <f t="shared" si="38"/>
        <v>b</v>
      </c>
      <c r="B1149" s="16"/>
      <c r="C1149" s="15" t="s">
        <v>74</v>
      </c>
      <c r="D1149" s="42">
        <f t="shared" si="40"/>
        <v>0</v>
      </c>
      <c r="E1149" s="43"/>
      <c r="F1149" s="43"/>
      <c r="G1149" s="43"/>
      <c r="H1149" s="43"/>
    </row>
    <row r="1150" spans="1:8" ht="18" hidden="1" x14ac:dyDescent="0.25">
      <c r="A1150" s="14" t="str">
        <f t="shared" si="38"/>
        <v>b</v>
      </c>
      <c r="B1150" s="13" t="s">
        <v>71</v>
      </c>
      <c r="C1150" s="12" t="s">
        <v>8</v>
      </c>
      <c r="D1150" s="38">
        <f t="shared" si="40"/>
        <v>0</v>
      </c>
      <c r="E1150" s="39"/>
      <c r="F1150" s="39"/>
      <c r="G1150" s="39"/>
      <c r="H1150" s="39"/>
    </row>
    <row r="1151" spans="1:8" ht="18" hidden="1" x14ac:dyDescent="0.25">
      <c r="A1151" s="14" t="str">
        <f t="shared" si="38"/>
        <v>b</v>
      </c>
      <c r="B1151" s="13" t="s">
        <v>71</v>
      </c>
      <c r="C1151" s="12" t="s">
        <v>9</v>
      </c>
      <c r="D1151" s="38">
        <f t="shared" si="40"/>
        <v>0</v>
      </c>
      <c r="E1151" s="39"/>
      <c r="F1151" s="39"/>
      <c r="G1151" s="39"/>
      <c r="H1151" s="39"/>
    </row>
    <row r="1152" spans="1:8" ht="18" hidden="1" x14ac:dyDescent="0.25">
      <c r="A1152" s="14" t="str">
        <f t="shared" si="38"/>
        <v>b</v>
      </c>
      <c r="B1152" s="13" t="s">
        <v>71</v>
      </c>
      <c r="C1152" s="12" t="s">
        <v>10</v>
      </c>
      <c r="D1152" s="38">
        <f t="shared" si="40"/>
        <v>0</v>
      </c>
      <c r="E1152" s="39"/>
      <c r="F1152" s="39"/>
      <c r="G1152" s="39"/>
      <c r="H1152" s="39"/>
    </row>
    <row r="1153" spans="1:8" ht="36" hidden="1" x14ac:dyDescent="0.25">
      <c r="A1153" s="14" t="str">
        <f t="shared" si="38"/>
        <v>b</v>
      </c>
      <c r="B1153" s="21" t="s">
        <v>238</v>
      </c>
      <c r="C1153" s="20" t="s">
        <v>239</v>
      </c>
      <c r="D1153" s="37">
        <f t="shared" si="40"/>
        <v>0</v>
      </c>
      <c r="E1153" s="37">
        <f>E1154+E1164+E1165+E1166</f>
        <v>0</v>
      </c>
      <c r="F1153" s="37">
        <f>F1154+F1164+F1165+F1166</f>
        <v>0</v>
      </c>
      <c r="G1153" s="37">
        <f>G1154+G1164+G1165+G1166</f>
        <v>0</v>
      </c>
      <c r="H1153" s="37">
        <f>H1154+H1164+H1165+H1166</f>
        <v>0</v>
      </c>
    </row>
    <row r="1154" spans="1:8" ht="18" hidden="1" x14ac:dyDescent="0.25">
      <c r="A1154" s="14" t="str">
        <f t="shared" si="38"/>
        <v>b</v>
      </c>
      <c r="B1154" s="19" t="s">
        <v>71</v>
      </c>
      <c r="C1154" s="12" t="s">
        <v>1</v>
      </c>
      <c r="D1154" s="38">
        <f t="shared" si="40"/>
        <v>0</v>
      </c>
      <c r="E1154" s="39">
        <f>E1155+E1156+E1157+E1158+E1159+E1160+E1161</f>
        <v>0</v>
      </c>
      <c r="F1154" s="39">
        <f>F1155+F1156+F1157+F1158+F1159+F1160+F1161</f>
        <v>0</v>
      </c>
      <c r="G1154" s="39">
        <f>G1155+G1156+G1157+G1158+G1159+G1160+G1161</f>
        <v>0</v>
      </c>
      <c r="H1154" s="39">
        <f>H1155+H1156+H1157+H1158+H1159+H1160+H1161</f>
        <v>0</v>
      </c>
    </row>
    <row r="1155" spans="1:8" ht="18" hidden="1" x14ac:dyDescent="0.25">
      <c r="A1155" s="14" t="str">
        <f t="shared" si="38"/>
        <v>b</v>
      </c>
      <c r="B1155" s="13" t="s">
        <v>71</v>
      </c>
      <c r="C1155" s="18" t="s">
        <v>2</v>
      </c>
      <c r="D1155" s="40">
        <f t="shared" si="40"/>
        <v>0</v>
      </c>
      <c r="E1155" s="41"/>
      <c r="F1155" s="41"/>
      <c r="G1155" s="41"/>
      <c r="H1155" s="41"/>
    </row>
    <row r="1156" spans="1:8" ht="18" hidden="1" x14ac:dyDescent="0.25">
      <c r="A1156" s="14" t="str">
        <f t="shared" si="38"/>
        <v>b</v>
      </c>
      <c r="B1156" s="13" t="s">
        <v>71</v>
      </c>
      <c r="C1156" s="18" t="s">
        <v>3</v>
      </c>
      <c r="D1156" s="40">
        <f t="shared" si="40"/>
        <v>0</v>
      </c>
      <c r="E1156" s="41"/>
      <c r="F1156" s="41"/>
      <c r="G1156" s="41"/>
      <c r="H1156" s="41"/>
    </row>
    <row r="1157" spans="1:8" ht="18" hidden="1" x14ac:dyDescent="0.25">
      <c r="A1157" s="14" t="str">
        <f t="shared" ref="A1157:A1180" si="41">IF(OR(E1157&lt;&gt;0,F1157&lt;&gt;0,G1157&lt;&gt;0,H1157&lt;&gt;0),"a","b")</f>
        <v>b</v>
      </c>
      <c r="B1157" s="13" t="s">
        <v>71</v>
      </c>
      <c r="C1157" s="18" t="s">
        <v>4</v>
      </c>
      <c r="D1157" s="40">
        <f t="shared" si="40"/>
        <v>0</v>
      </c>
      <c r="E1157" s="41"/>
      <c r="F1157" s="41"/>
      <c r="G1157" s="41"/>
      <c r="H1157" s="41"/>
    </row>
    <row r="1158" spans="1:8" ht="18" hidden="1" x14ac:dyDescent="0.25">
      <c r="A1158" s="14" t="str">
        <f t="shared" si="41"/>
        <v>b</v>
      </c>
      <c r="B1158" s="13" t="s">
        <v>71</v>
      </c>
      <c r="C1158" s="17" t="s">
        <v>5</v>
      </c>
      <c r="D1158" s="40">
        <f t="shared" si="40"/>
        <v>0</v>
      </c>
      <c r="E1158" s="41"/>
      <c r="F1158" s="41"/>
      <c r="G1158" s="41"/>
      <c r="H1158" s="41"/>
    </row>
    <row r="1159" spans="1:8" ht="18" hidden="1" x14ac:dyDescent="0.25">
      <c r="A1159" s="14" t="str">
        <f t="shared" si="41"/>
        <v>b</v>
      </c>
      <c r="B1159" s="13" t="s">
        <v>71</v>
      </c>
      <c r="C1159" s="17" t="s">
        <v>6</v>
      </c>
      <c r="D1159" s="40">
        <f t="shared" si="40"/>
        <v>0</v>
      </c>
      <c r="E1159" s="41"/>
      <c r="F1159" s="41"/>
      <c r="G1159" s="41"/>
      <c r="H1159" s="41"/>
    </row>
    <row r="1160" spans="1:8" ht="18" hidden="1" x14ac:dyDescent="0.25">
      <c r="A1160" s="14" t="str">
        <f t="shared" si="41"/>
        <v>b</v>
      </c>
      <c r="B1160" s="13" t="s">
        <v>71</v>
      </c>
      <c r="C1160" s="17" t="s">
        <v>7</v>
      </c>
      <c r="D1160" s="40">
        <f t="shared" si="40"/>
        <v>0</v>
      </c>
      <c r="E1160" s="41"/>
      <c r="F1160" s="41"/>
      <c r="G1160" s="41"/>
      <c r="H1160" s="41"/>
    </row>
    <row r="1161" spans="1:8" ht="18" hidden="1" x14ac:dyDescent="0.25">
      <c r="A1161" s="14" t="str">
        <f t="shared" si="41"/>
        <v>b</v>
      </c>
      <c r="B1161" s="13" t="s">
        <v>71</v>
      </c>
      <c r="C1161" s="17" t="s">
        <v>72</v>
      </c>
      <c r="D1161" s="40">
        <f t="shared" si="40"/>
        <v>0</v>
      </c>
      <c r="E1161" s="41">
        <f>E1162+E1163</f>
        <v>0</v>
      </c>
      <c r="F1161" s="41">
        <f>F1162+F1163</f>
        <v>0</v>
      </c>
      <c r="G1161" s="41">
        <f>G1162+G1163</f>
        <v>0</v>
      </c>
      <c r="H1161" s="41">
        <f>H1162+H1163</f>
        <v>0</v>
      </c>
    </row>
    <row r="1162" spans="1:8" ht="30" hidden="1" x14ac:dyDescent="0.25">
      <c r="A1162" s="14" t="str">
        <f t="shared" si="41"/>
        <v>b</v>
      </c>
      <c r="B1162" s="16"/>
      <c r="C1162" s="15" t="s">
        <v>73</v>
      </c>
      <c r="D1162" s="42">
        <f t="shared" si="40"/>
        <v>0</v>
      </c>
      <c r="E1162" s="43"/>
      <c r="F1162" s="43"/>
      <c r="G1162" s="43"/>
      <c r="H1162" s="43"/>
    </row>
    <row r="1163" spans="1:8" ht="30" hidden="1" x14ac:dyDescent="0.25">
      <c r="A1163" s="14" t="str">
        <f t="shared" si="41"/>
        <v>b</v>
      </c>
      <c r="B1163" s="16"/>
      <c r="C1163" s="15" t="s">
        <v>74</v>
      </c>
      <c r="D1163" s="42">
        <f t="shared" si="40"/>
        <v>0</v>
      </c>
      <c r="E1163" s="43"/>
      <c r="F1163" s="43"/>
      <c r="G1163" s="43"/>
      <c r="H1163" s="43"/>
    </row>
    <row r="1164" spans="1:8" ht="18" hidden="1" x14ac:dyDescent="0.25">
      <c r="A1164" s="14" t="str">
        <f t="shared" si="41"/>
        <v>b</v>
      </c>
      <c r="B1164" s="13" t="s">
        <v>71</v>
      </c>
      <c r="C1164" s="12" t="s">
        <v>8</v>
      </c>
      <c r="D1164" s="38">
        <f t="shared" si="40"/>
        <v>0</v>
      </c>
      <c r="E1164" s="39"/>
      <c r="F1164" s="39"/>
      <c r="G1164" s="39"/>
      <c r="H1164" s="39"/>
    </row>
    <row r="1165" spans="1:8" ht="18" hidden="1" x14ac:dyDescent="0.25">
      <c r="A1165" s="14" t="str">
        <f t="shared" si="41"/>
        <v>b</v>
      </c>
      <c r="B1165" s="13" t="s">
        <v>71</v>
      </c>
      <c r="C1165" s="12" t="s">
        <v>9</v>
      </c>
      <c r="D1165" s="38">
        <f t="shared" ref="D1165:D1180" si="42">E1165+F1165+G1165+H1165</f>
        <v>0</v>
      </c>
      <c r="E1165" s="39"/>
      <c r="F1165" s="39"/>
      <c r="G1165" s="39"/>
      <c r="H1165" s="39"/>
    </row>
    <row r="1166" spans="1:8" ht="18" hidden="1" x14ac:dyDescent="0.25">
      <c r="A1166" s="14" t="str">
        <f t="shared" si="41"/>
        <v>b</v>
      </c>
      <c r="B1166" s="13" t="s">
        <v>71</v>
      </c>
      <c r="C1166" s="12" t="s">
        <v>10</v>
      </c>
      <c r="D1166" s="38">
        <f t="shared" si="42"/>
        <v>0</v>
      </c>
      <c r="E1166" s="39"/>
      <c r="F1166" s="39"/>
      <c r="G1166" s="39"/>
      <c r="H1166" s="39"/>
    </row>
    <row r="1167" spans="1:8" ht="90" hidden="1" x14ac:dyDescent="0.25">
      <c r="A1167" s="14" t="str">
        <f t="shared" si="41"/>
        <v>b</v>
      </c>
      <c r="B1167" s="21" t="s">
        <v>240</v>
      </c>
      <c r="C1167" s="20" t="s">
        <v>241</v>
      </c>
      <c r="D1167" s="37">
        <f t="shared" si="42"/>
        <v>0</v>
      </c>
      <c r="E1167" s="37">
        <f>E1168+E1178+E1179+E1180</f>
        <v>0</v>
      </c>
      <c r="F1167" s="37">
        <f>F1168+F1178+F1179+F1180</f>
        <v>0</v>
      </c>
      <c r="G1167" s="37">
        <f>G1168+G1178+G1179+G1180</f>
        <v>0</v>
      </c>
      <c r="H1167" s="37">
        <f>H1168+H1178+H1179+H1180</f>
        <v>0</v>
      </c>
    </row>
    <row r="1168" spans="1:8" ht="18" hidden="1" x14ac:dyDescent="0.25">
      <c r="A1168" s="14" t="str">
        <f t="shared" si="41"/>
        <v>b</v>
      </c>
      <c r="B1168" s="19" t="s">
        <v>71</v>
      </c>
      <c r="C1168" s="12" t="s">
        <v>1</v>
      </c>
      <c r="D1168" s="38">
        <f t="shared" si="42"/>
        <v>0</v>
      </c>
      <c r="E1168" s="39">
        <f>E1169+E1170+E1171+E1172+E1173+E1174+E1175</f>
        <v>0</v>
      </c>
      <c r="F1168" s="39">
        <f>F1169+F1170+F1171+F1172+F1173+F1174+F1175</f>
        <v>0</v>
      </c>
      <c r="G1168" s="39">
        <f>G1169+G1170+G1171+G1172+G1173+G1174+G1175</f>
        <v>0</v>
      </c>
      <c r="H1168" s="39">
        <f>H1169+H1170+H1171+H1172+H1173+H1174+H1175</f>
        <v>0</v>
      </c>
    </row>
    <row r="1169" spans="1:8" ht="18" hidden="1" x14ac:dyDescent="0.25">
      <c r="A1169" s="14" t="str">
        <f t="shared" si="41"/>
        <v>b</v>
      </c>
      <c r="B1169" s="13" t="s">
        <v>71</v>
      </c>
      <c r="C1169" s="18" t="s">
        <v>2</v>
      </c>
      <c r="D1169" s="40">
        <f t="shared" si="42"/>
        <v>0</v>
      </c>
      <c r="E1169" s="41"/>
      <c r="F1169" s="41"/>
      <c r="G1169" s="41"/>
      <c r="H1169" s="41"/>
    </row>
    <row r="1170" spans="1:8" ht="18" hidden="1" x14ac:dyDescent="0.25">
      <c r="A1170" s="14" t="str">
        <f t="shared" si="41"/>
        <v>b</v>
      </c>
      <c r="B1170" s="13" t="s">
        <v>71</v>
      </c>
      <c r="C1170" s="18" t="s">
        <v>3</v>
      </c>
      <c r="D1170" s="40">
        <f t="shared" si="42"/>
        <v>0</v>
      </c>
      <c r="E1170" s="41"/>
      <c r="F1170" s="41"/>
      <c r="G1170" s="41"/>
      <c r="H1170" s="41"/>
    </row>
    <row r="1171" spans="1:8" ht="18" hidden="1" x14ac:dyDescent="0.25">
      <c r="A1171" s="14" t="str">
        <f t="shared" si="41"/>
        <v>b</v>
      </c>
      <c r="B1171" s="13" t="s">
        <v>71</v>
      </c>
      <c r="C1171" s="18" t="s">
        <v>4</v>
      </c>
      <c r="D1171" s="40">
        <f t="shared" si="42"/>
        <v>0</v>
      </c>
      <c r="E1171" s="41"/>
      <c r="F1171" s="41"/>
      <c r="G1171" s="41"/>
      <c r="H1171" s="41"/>
    </row>
    <row r="1172" spans="1:8" ht="18" hidden="1" x14ac:dyDescent="0.25">
      <c r="A1172" s="14" t="str">
        <f t="shared" si="41"/>
        <v>b</v>
      </c>
      <c r="B1172" s="13" t="s">
        <v>71</v>
      </c>
      <c r="C1172" s="17" t="s">
        <v>5</v>
      </c>
      <c r="D1172" s="40">
        <f t="shared" si="42"/>
        <v>0</v>
      </c>
      <c r="E1172" s="41"/>
      <c r="F1172" s="41"/>
      <c r="G1172" s="41"/>
      <c r="H1172" s="41"/>
    </row>
    <row r="1173" spans="1:8" ht="18" hidden="1" x14ac:dyDescent="0.25">
      <c r="A1173" s="14" t="str">
        <f t="shared" si="41"/>
        <v>b</v>
      </c>
      <c r="B1173" s="13" t="s">
        <v>71</v>
      </c>
      <c r="C1173" s="17" t="s">
        <v>6</v>
      </c>
      <c r="D1173" s="40">
        <f t="shared" si="42"/>
        <v>0</v>
      </c>
      <c r="E1173" s="41"/>
      <c r="F1173" s="41"/>
      <c r="G1173" s="41"/>
      <c r="H1173" s="41"/>
    </row>
    <row r="1174" spans="1:8" ht="18" hidden="1" x14ac:dyDescent="0.25">
      <c r="A1174" s="14" t="str">
        <f t="shared" si="41"/>
        <v>b</v>
      </c>
      <c r="B1174" s="13" t="s">
        <v>71</v>
      </c>
      <c r="C1174" s="17" t="s">
        <v>7</v>
      </c>
      <c r="D1174" s="40">
        <f t="shared" si="42"/>
        <v>0</v>
      </c>
      <c r="E1174" s="41"/>
      <c r="F1174" s="41"/>
      <c r="G1174" s="41"/>
      <c r="H1174" s="41"/>
    </row>
    <row r="1175" spans="1:8" ht="18" hidden="1" x14ac:dyDescent="0.25">
      <c r="A1175" s="14" t="str">
        <f t="shared" si="41"/>
        <v>b</v>
      </c>
      <c r="B1175" s="13" t="s">
        <v>71</v>
      </c>
      <c r="C1175" s="17" t="s">
        <v>72</v>
      </c>
      <c r="D1175" s="40">
        <f t="shared" si="42"/>
        <v>0</v>
      </c>
      <c r="E1175" s="41">
        <f>E1176+E1177</f>
        <v>0</v>
      </c>
      <c r="F1175" s="41">
        <f>F1176+F1177</f>
        <v>0</v>
      </c>
      <c r="G1175" s="41">
        <f>G1176+G1177</f>
        <v>0</v>
      </c>
      <c r="H1175" s="41">
        <f>H1176+H1177</f>
        <v>0</v>
      </c>
    </row>
    <row r="1176" spans="1:8" ht="30" hidden="1" x14ac:dyDescent="0.25">
      <c r="A1176" s="14" t="str">
        <f t="shared" si="41"/>
        <v>b</v>
      </c>
      <c r="B1176" s="16"/>
      <c r="C1176" s="15" t="s">
        <v>73</v>
      </c>
      <c r="D1176" s="42">
        <f t="shared" si="42"/>
        <v>0</v>
      </c>
      <c r="E1176" s="43"/>
      <c r="F1176" s="43"/>
      <c r="G1176" s="43"/>
      <c r="H1176" s="43"/>
    </row>
    <row r="1177" spans="1:8" ht="30" hidden="1" x14ac:dyDescent="0.25">
      <c r="A1177" s="14" t="str">
        <f t="shared" si="41"/>
        <v>b</v>
      </c>
      <c r="B1177" s="16"/>
      <c r="C1177" s="15" t="s">
        <v>74</v>
      </c>
      <c r="D1177" s="42">
        <f t="shared" si="42"/>
        <v>0</v>
      </c>
      <c r="E1177" s="43"/>
      <c r="F1177" s="43"/>
      <c r="G1177" s="43"/>
      <c r="H1177" s="43"/>
    </row>
    <row r="1178" spans="1:8" ht="18" hidden="1" x14ac:dyDescent="0.25">
      <c r="A1178" s="14" t="str">
        <f t="shared" si="41"/>
        <v>b</v>
      </c>
      <c r="B1178" s="13" t="s">
        <v>71</v>
      </c>
      <c r="C1178" s="12" t="s">
        <v>8</v>
      </c>
      <c r="D1178" s="38">
        <f t="shared" si="42"/>
        <v>0</v>
      </c>
      <c r="E1178" s="39"/>
      <c r="F1178" s="39"/>
      <c r="G1178" s="39"/>
      <c r="H1178" s="39"/>
    </row>
    <row r="1179" spans="1:8" ht="18" hidden="1" x14ac:dyDescent="0.25">
      <c r="A1179" s="14" t="str">
        <f t="shared" si="41"/>
        <v>b</v>
      </c>
      <c r="B1179" s="13" t="s">
        <v>71</v>
      </c>
      <c r="C1179" s="12" t="s">
        <v>9</v>
      </c>
      <c r="D1179" s="38">
        <f t="shared" si="42"/>
        <v>0</v>
      </c>
      <c r="E1179" s="39"/>
      <c r="F1179" s="39"/>
      <c r="G1179" s="39"/>
      <c r="H1179" s="39"/>
    </row>
    <row r="1180" spans="1:8" ht="18" hidden="1" x14ac:dyDescent="0.25">
      <c r="A1180" s="14" t="str">
        <f t="shared" si="41"/>
        <v>b</v>
      </c>
      <c r="B1180" s="13" t="s">
        <v>71</v>
      </c>
      <c r="C1180" s="12" t="s">
        <v>10</v>
      </c>
      <c r="D1180" s="38">
        <f t="shared" si="42"/>
        <v>0</v>
      </c>
      <c r="E1180" s="39"/>
      <c r="F1180" s="39"/>
      <c r="G1180" s="39"/>
      <c r="H1180" s="39"/>
    </row>
    <row r="1185" spans="2:8" ht="57" customHeight="1" x14ac:dyDescent="0.25">
      <c r="B1185" s="52" t="s">
        <v>33</v>
      </c>
      <c r="C1185" s="52"/>
      <c r="D1185" s="52"/>
      <c r="E1185" s="9"/>
      <c r="F1185" s="52" t="s">
        <v>34</v>
      </c>
      <c r="G1185" s="52"/>
      <c r="H1185" s="52"/>
    </row>
  </sheetData>
  <autoFilter ref="A4:H1180">
    <filterColumn colId="0">
      <filters>
        <filter val="a"/>
      </filters>
    </filterColumn>
  </autoFilter>
  <mergeCells count="5">
    <mergeCell ref="B2:B3"/>
    <mergeCell ref="C2:C3"/>
    <mergeCell ref="D2:H2"/>
    <mergeCell ref="B1185:D1185"/>
    <mergeCell ref="F1185:H1185"/>
  </mergeCells>
  <pageMargins left="0.15748031496063" right="0.15748031496063" top="0.39370078740157499" bottom="0.39370078740157499" header="0.39370078740157499" footer="0.39370078740157499"/>
  <pageSetup scale="72" fitToHeight="1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06"/>
  <sheetViews>
    <sheetView showGridLines="0" view="pageBreakPreview" zoomScale="80" zoomScaleNormal="10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06" sqref="F106:H106"/>
    </sheetView>
  </sheetViews>
  <sheetFormatPr defaultColWidth="8.85546875" defaultRowHeight="15" x14ac:dyDescent="0.25"/>
  <cols>
    <col min="1" max="1" width="10" style="11" customWidth="1"/>
    <col min="2" max="2" width="15.7109375" style="10" customWidth="1"/>
    <col min="3" max="3" width="56.7109375" style="10" customWidth="1"/>
    <col min="4" max="4" width="17.7109375" style="45" customWidth="1"/>
    <col min="5" max="5" width="16.140625" style="45" customWidth="1"/>
    <col min="6" max="6" width="16" style="45" customWidth="1"/>
    <col min="7" max="7" width="17.5703125" style="45" customWidth="1"/>
    <col min="8" max="8" width="18" style="45" customWidth="1"/>
    <col min="9" max="9" width="12" style="10" bestFit="1" customWidth="1"/>
    <col min="10" max="16384" width="8.85546875" style="10"/>
  </cols>
  <sheetData>
    <row r="1" spans="1:8" ht="18" customHeight="1" x14ac:dyDescent="0.25">
      <c r="A1" s="31"/>
      <c r="B1" s="33"/>
      <c r="C1" s="32"/>
      <c r="D1" s="34"/>
      <c r="E1" s="34"/>
      <c r="F1" s="34"/>
      <c r="G1" s="34"/>
      <c r="H1" s="34"/>
    </row>
    <row r="2" spans="1:8" ht="30" customHeight="1" x14ac:dyDescent="0.25">
      <c r="A2" s="31"/>
      <c r="B2" s="49" t="s">
        <v>11</v>
      </c>
      <c r="C2" s="50" t="s">
        <v>12</v>
      </c>
      <c r="D2" s="51" t="s">
        <v>66</v>
      </c>
      <c r="E2" s="51"/>
      <c r="F2" s="51"/>
      <c r="G2" s="51"/>
      <c r="H2" s="51"/>
    </row>
    <row r="3" spans="1:8" ht="41.25" customHeight="1" x14ac:dyDescent="0.25">
      <c r="A3" s="14"/>
      <c r="B3" s="49"/>
      <c r="C3" s="50"/>
      <c r="D3" s="35" t="s">
        <v>0</v>
      </c>
      <c r="E3" s="35" t="s">
        <v>67</v>
      </c>
      <c r="F3" s="35" t="s">
        <v>68</v>
      </c>
      <c r="G3" s="35" t="s">
        <v>69</v>
      </c>
      <c r="H3" s="35" t="s">
        <v>70</v>
      </c>
    </row>
    <row r="4" spans="1:8" ht="69" customHeight="1" x14ac:dyDescent="0.25">
      <c r="A4" s="14" t="str">
        <f>IF(OR(E4&lt;&gt;0,F4&lt;&gt;0,G4&lt;&gt;0,H4&lt;&gt;0),"a","b")</f>
        <v>b</v>
      </c>
      <c r="B4" s="21" t="s">
        <v>43</v>
      </c>
      <c r="C4" s="20" t="s">
        <v>32</v>
      </c>
      <c r="D4" s="36">
        <f>D18+D32+D46+D60+D74+D88</f>
        <v>0</v>
      </c>
      <c r="E4" s="36">
        <f>E18+E32+E46+E60+E74+E88</f>
        <v>0</v>
      </c>
      <c r="F4" s="36">
        <f>F18+F32+F46+F60+F74+F88</f>
        <v>0</v>
      </c>
      <c r="G4" s="36">
        <f>G18+G32+G46+G60+G74+G88</f>
        <v>0</v>
      </c>
      <c r="H4" s="36">
        <f>H18+H32+H46+H60+H74+H88</f>
        <v>0</v>
      </c>
    </row>
    <row r="5" spans="1:8" ht="18" hidden="1" x14ac:dyDescent="0.25">
      <c r="A5" s="14" t="str">
        <f t="shared" ref="A5:A17" si="0">IF(OR(E5&lt;&gt;0,F5&lt;&gt;0,G5&lt;&gt;0,H5&lt;&gt;0),"a","b")</f>
        <v>b</v>
      </c>
      <c r="B5" s="23" t="s">
        <v>71</v>
      </c>
      <c r="C5" s="22" t="s">
        <v>1</v>
      </c>
      <c r="D5" s="36">
        <f t="shared" ref="D5:H17" si="1">D19+D33+D47+D61+D75+D89</f>
        <v>0</v>
      </c>
      <c r="E5" s="36">
        <f t="shared" si="1"/>
        <v>0</v>
      </c>
      <c r="F5" s="36">
        <f t="shared" si="1"/>
        <v>0</v>
      </c>
      <c r="G5" s="36">
        <f t="shared" si="1"/>
        <v>0</v>
      </c>
      <c r="H5" s="36">
        <f t="shared" si="1"/>
        <v>0</v>
      </c>
    </row>
    <row r="6" spans="1:8" ht="18" hidden="1" x14ac:dyDescent="0.25">
      <c r="A6" s="14" t="str">
        <f t="shared" si="0"/>
        <v>b</v>
      </c>
      <c r="B6" s="27" t="s">
        <v>71</v>
      </c>
      <c r="C6" s="28" t="s">
        <v>2</v>
      </c>
      <c r="D6" s="36">
        <f t="shared" si="1"/>
        <v>0</v>
      </c>
      <c r="E6" s="36">
        <f t="shared" si="1"/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</row>
    <row r="7" spans="1:8" ht="18" x14ac:dyDescent="0.25">
      <c r="A7" s="14" t="str">
        <f t="shared" si="0"/>
        <v>a</v>
      </c>
      <c r="B7" s="27" t="s">
        <v>71</v>
      </c>
      <c r="C7" s="28" t="s">
        <v>3</v>
      </c>
      <c r="D7" s="36">
        <f t="shared" si="1"/>
        <v>0</v>
      </c>
      <c r="E7" s="36">
        <f t="shared" si="1"/>
        <v>0</v>
      </c>
      <c r="F7" s="36">
        <f t="shared" si="1"/>
        <v>0</v>
      </c>
      <c r="G7" s="36">
        <f t="shared" si="1"/>
        <v>-200000</v>
      </c>
      <c r="H7" s="36">
        <f t="shared" si="1"/>
        <v>200000</v>
      </c>
    </row>
    <row r="8" spans="1:8" ht="18" hidden="1" x14ac:dyDescent="0.25">
      <c r="A8" s="14" t="str">
        <f t="shared" si="0"/>
        <v>b</v>
      </c>
      <c r="B8" s="27" t="s">
        <v>71</v>
      </c>
      <c r="C8" s="28" t="s">
        <v>4</v>
      </c>
      <c r="D8" s="36">
        <f t="shared" si="1"/>
        <v>0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si="1"/>
        <v>0</v>
      </c>
    </row>
    <row r="9" spans="1:8" ht="18" hidden="1" x14ac:dyDescent="0.25">
      <c r="A9" s="14" t="str">
        <f t="shared" si="0"/>
        <v>b</v>
      </c>
      <c r="B9" s="27" t="s">
        <v>71</v>
      </c>
      <c r="C9" s="26" t="s">
        <v>5</v>
      </c>
      <c r="D9" s="36">
        <f t="shared" si="1"/>
        <v>0</v>
      </c>
      <c r="E9" s="36">
        <f t="shared" si="1"/>
        <v>0</v>
      </c>
      <c r="F9" s="36">
        <f t="shared" si="1"/>
        <v>0</v>
      </c>
      <c r="G9" s="36">
        <f t="shared" si="1"/>
        <v>0</v>
      </c>
      <c r="H9" s="36">
        <f t="shared" si="1"/>
        <v>0</v>
      </c>
    </row>
    <row r="10" spans="1:8" ht="18" hidden="1" x14ac:dyDescent="0.25">
      <c r="A10" s="14" t="str">
        <f t="shared" si="0"/>
        <v>b</v>
      </c>
      <c r="B10" s="27" t="s">
        <v>71</v>
      </c>
      <c r="C10" s="26" t="s">
        <v>6</v>
      </c>
      <c r="D10" s="36">
        <f t="shared" si="1"/>
        <v>0</v>
      </c>
      <c r="E10" s="36">
        <f t="shared" si="1"/>
        <v>0</v>
      </c>
      <c r="F10" s="36">
        <f t="shared" si="1"/>
        <v>0</v>
      </c>
      <c r="G10" s="36">
        <f t="shared" si="1"/>
        <v>0</v>
      </c>
      <c r="H10" s="36">
        <f t="shared" si="1"/>
        <v>0</v>
      </c>
    </row>
    <row r="11" spans="1:8" ht="18" x14ac:dyDescent="0.25">
      <c r="A11" s="14" t="str">
        <f t="shared" si="0"/>
        <v>a</v>
      </c>
      <c r="B11" s="27" t="s">
        <v>71</v>
      </c>
      <c r="C11" s="26" t="s">
        <v>7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200000</v>
      </c>
      <c r="H11" s="36">
        <f t="shared" si="1"/>
        <v>-200000</v>
      </c>
    </row>
    <row r="12" spans="1:8" ht="18" hidden="1" x14ac:dyDescent="0.25">
      <c r="A12" s="14" t="str">
        <f t="shared" si="0"/>
        <v>b</v>
      </c>
      <c r="B12" s="27" t="s">
        <v>71</v>
      </c>
      <c r="C12" s="26" t="s">
        <v>72</v>
      </c>
      <c r="D12" s="36">
        <f t="shared" si="1"/>
        <v>0</v>
      </c>
      <c r="E12" s="36">
        <f t="shared" si="1"/>
        <v>0</v>
      </c>
      <c r="F12" s="36">
        <f t="shared" si="1"/>
        <v>0</v>
      </c>
      <c r="G12" s="36">
        <f t="shared" si="1"/>
        <v>0</v>
      </c>
      <c r="H12" s="36">
        <f t="shared" si="1"/>
        <v>0</v>
      </c>
    </row>
    <row r="13" spans="1:8" ht="30" hidden="1" x14ac:dyDescent="0.25">
      <c r="A13" s="14" t="str">
        <f t="shared" si="0"/>
        <v>b</v>
      </c>
      <c r="B13" s="25"/>
      <c r="C13" s="24" t="s">
        <v>73</v>
      </c>
      <c r="D13" s="36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</row>
    <row r="14" spans="1:8" ht="30" hidden="1" x14ac:dyDescent="0.25">
      <c r="A14" s="14" t="str">
        <f t="shared" si="0"/>
        <v>b</v>
      </c>
      <c r="B14" s="25"/>
      <c r="C14" s="24" t="s">
        <v>74</v>
      </c>
      <c r="D14" s="36">
        <f t="shared" si="1"/>
        <v>0</v>
      </c>
      <c r="E14" s="36">
        <f t="shared" si="1"/>
        <v>0</v>
      </c>
      <c r="F14" s="36">
        <f t="shared" si="1"/>
        <v>0</v>
      </c>
      <c r="G14" s="36">
        <f t="shared" si="1"/>
        <v>0</v>
      </c>
      <c r="H14" s="36">
        <f t="shared" si="1"/>
        <v>0</v>
      </c>
    </row>
    <row r="15" spans="1:8" ht="18" hidden="1" x14ac:dyDescent="0.25">
      <c r="A15" s="14" t="str">
        <f t="shared" si="0"/>
        <v>b</v>
      </c>
      <c r="B15" s="23" t="s">
        <v>71</v>
      </c>
      <c r="C15" s="22" t="s">
        <v>8</v>
      </c>
      <c r="D15" s="36">
        <f t="shared" si="1"/>
        <v>0</v>
      </c>
      <c r="E15" s="36">
        <f t="shared" si="1"/>
        <v>0</v>
      </c>
      <c r="F15" s="36">
        <f t="shared" si="1"/>
        <v>0</v>
      </c>
      <c r="G15" s="36">
        <f t="shared" si="1"/>
        <v>0</v>
      </c>
      <c r="H15" s="36">
        <f t="shared" si="1"/>
        <v>0</v>
      </c>
    </row>
    <row r="16" spans="1:8" ht="18" hidden="1" x14ac:dyDescent="0.25">
      <c r="A16" s="14" t="str">
        <f t="shared" si="0"/>
        <v>b</v>
      </c>
      <c r="B16" s="23" t="s">
        <v>71</v>
      </c>
      <c r="C16" s="22" t="s">
        <v>9</v>
      </c>
      <c r="D16" s="36">
        <f t="shared" si="1"/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</row>
    <row r="17" spans="1:8" ht="18" hidden="1" x14ac:dyDescent="0.25">
      <c r="A17" s="14" t="str">
        <f t="shared" si="0"/>
        <v>b</v>
      </c>
      <c r="B17" s="23" t="s">
        <v>71</v>
      </c>
      <c r="C17" s="22" t="s">
        <v>10</v>
      </c>
      <c r="D17" s="36">
        <f t="shared" si="1"/>
        <v>0</v>
      </c>
      <c r="E17" s="36">
        <f t="shared" si="1"/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</row>
    <row r="18" spans="1:8" ht="18" hidden="1" x14ac:dyDescent="0.25">
      <c r="A18" s="14" t="str">
        <f t="shared" ref="A18:A45" si="2">IF(OR(E18&lt;&gt;0,F18&lt;&gt;0,G18&lt;&gt;0,H18&lt;&gt;0),"a","b")</f>
        <v>b</v>
      </c>
      <c r="B18" s="21" t="s">
        <v>122</v>
      </c>
      <c r="C18" s="20" t="s">
        <v>123</v>
      </c>
      <c r="D18" s="37">
        <f t="shared" ref="D18:D49" si="3">E18+F18+G18+H18</f>
        <v>0</v>
      </c>
      <c r="E18" s="37">
        <f>E19+E29+E30+E31</f>
        <v>0</v>
      </c>
      <c r="F18" s="37">
        <f>F19+F29+F30+F31</f>
        <v>0</v>
      </c>
      <c r="G18" s="37">
        <f>G19+G29+G30+G31</f>
        <v>0</v>
      </c>
      <c r="H18" s="37">
        <f>H19+H29+H30+H31</f>
        <v>0</v>
      </c>
    </row>
    <row r="19" spans="1:8" ht="18" hidden="1" x14ac:dyDescent="0.25">
      <c r="A19" s="14" t="str">
        <f t="shared" si="2"/>
        <v>b</v>
      </c>
      <c r="B19" s="19" t="s">
        <v>71</v>
      </c>
      <c r="C19" s="12" t="s">
        <v>1</v>
      </c>
      <c r="D19" s="38">
        <f t="shared" si="3"/>
        <v>0</v>
      </c>
      <c r="E19" s="39">
        <f>E20+E21+E22+E23+E24+E25+E26</f>
        <v>0</v>
      </c>
      <c r="F19" s="39">
        <f>F20+F21+F22+F23+F24+F25+F26</f>
        <v>0</v>
      </c>
      <c r="G19" s="39">
        <f>G20+G21+G22+G23+G24+G25+G26</f>
        <v>0</v>
      </c>
      <c r="H19" s="39">
        <f>H20+H21+H22+H23+H24+H25+H26</f>
        <v>0</v>
      </c>
    </row>
    <row r="20" spans="1:8" ht="18" hidden="1" x14ac:dyDescent="0.25">
      <c r="A20" s="14" t="str">
        <f t="shared" si="2"/>
        <v>b</v>
      </c>
      <c r="B20" s="13" t="s">
        <v>71</v>
      </c>
      <c r="C20" s="18" t="s">
        <v>2</v>
      </c>
      <c r="D20" s="40">
        <f t="shared" si="3"/>
        <v>0</v>
      </c>
      <c r="E20" s="41"/>
      <c r="F20" s="41"/>
      <c r="G20" s="41"/>
      <c r="H20" s="41"/>
    </row>
    <row r="21" spans="1:8" ht="18" hidden="1" x14ac:dyDescent="0.25">
      <c r="A21" s="14" t="str">
        <f t="shared" si="2"/>
        <v>b</v>
      </c>
      <c r="B21" s="13" t="s">
        <v>71</v>
      </c>
      <c r="C21" s="18" t="s">
        <v>3</v>
      </c>
      <c r="D21" s="40">
        <f t="shared" si="3"/>
        <v>0</v>
      </c>
      <c r="E21" s="41"/>
      <c r="F21" s="41"/>
      <c r="G21" s="41"/>
      <c r="H21" s="41"/>
    </row>
    <row r="22" spans="1:8" ht="18" hidden="1" x14ac:dyDescent="0.25">
      <c r="A22" s="14" t="str">
        <f t="shared" si="2"/>
        <v>b</v>
      </c>
      <c r="B22" s="13" t="s">
        <v>71</v>
      </c>
      <c r="C22" s="18" t="s">
        <v>4</v>
      </c>
      <c r="D22" s="40">
        <f t="shared" si="3"/>
        <v>0</v>
      </c>
      <c r="E22" s="41"/>
      <c r="F22" s="41"/>
      <c r="G22" s="41"/>
      <c r="H22" s="41"/>
    </row>
    <row r="23" spans="1:8" ht="18" hidden="1" x14ac:dyDescent="0.25">
      <c r="A23" s="14" t="str">
        <f t="shared" si="2"/>
        <v>b</v>
      </c>
      <c r="B23" s="13" t="s">
        <v>71</v>
      </c>
      <c r="C23" s="17" t="s">
        <v>5</v>
      </c>
      <c r="D23" s="40">
        <f t="shared" si="3"/>
        <v>0</v>
      </c>
      <c r="E23" s="41"/>
      <c r="F23" s="41"/>
      <c r="G23" s="41"/>
      <c r="H23" s="41"/>
    </row>
    <row r="24" spans="1:8" ht="18" hidden="1" x14ac:dyDescent="0.25">
      <c r="A24" s="14" t="str">
        <f t="shared" si="2"/>
        <v>b</v>
      </c>
      <c r="B24" s="13" t="s">
        <v>71</v>
      </c>
      <c r="C24" s="17" t="s">
        <v>6</v>
      </c>
      <c r="D24" s="40">
        <f t="shared" si="3"/>
        <v>0</v>
      </c>
      <c r="E24" s="41"/>
      <c r="F24" s="41"/>
      <c r="G24" s="41"/>
      <c r="H24" s="41"/>
    </row>
    <row r="25" spans="1:8" ht="18" hidden="1" x14ac:dyDescent="0.25">
      <c r="A25" s="14" t="str">
        <f t="shared" si="2"/>
        <v>b</v>
      </c>
      <c r="B25" s="13" t="s">
        <v>71</v>
      </c>
      <c r="C25" s="17" t="s">
        <v>7</v>
      </c>
      <c r="D25" s="40">
        <f t="shared" si="3"/>
        <v>0</v>
      </c>
      <c r="E25" s="41"/>
      <c r="F25" s="41"/>
      <c r="G25" s="41"/>
      <c r="H25" s="41"/>
    </row>
    <row r="26" spans="1:8" ht="18" hidden="1" x14ac:dyDescent="0.25">
      <c r="A26" s="14" t="str">
        <f t="shared" si="2"/>
        <v>b</v>
      </c>
      <c r="B26" s="13" t="s">
        <v>71</v>
      </c>
      <c r="C26" s="17" t="s">
        <v>72</v>
      </c>
      <c r="D26" s="40">
        <f t="shared" si="3"/>
        <v>0</v>
      </c>
      <c r="E26" s="41">
        <f>E27+E28</f>
        <v>0</v>
      </c>
      <c r="F26" s="41">
        <f>F27+F28</f>
        <v>0</v>
      </c>
      <c r="G26" s="41">
        <f>G27+G28</f>
        <v>0</v>
      </c>
      <c r="H26" s="41">
        <f>H27+H28</f>
        <v>0</v>
      </c>
    </row>
    <row r="27" spans="1:8" ht="30" hidden="1" x14ac:dyDescent="0.25">
      <c r="A27" s="14" t="str">
        <f t="shared" si="2"/>
        <v>b</v>
      </c>
      <c r="B27" s="16"/>
      <c r="C27" s="15" t="s">
        <v>73</v>
      </c>
      <c r="D27" s="42">
        <f t="shared" si="3"/>
        <v>0</v>
      </c>
      <c r="E27" s="43"/>
      <c r="F27" s="43"/>
      <c r="G27" s="43"/>
      <c r="H27" s="43"/>
    </row>
    <row r="28" spans="1:8" ht="30" hidden="1" x14ac:dyDescent="0.25">
      <c r="A28" s="14" t="str">
        <f t="shared" si="2"/>
        <v>b</v>
      </c>
      <c r="B28" s="16"/>
      <c r="C28" s="15" t="s">
        <v>74</v>
      </c>
      <c r="D28" s="42">
        <f t="shared" si="3"/>
        <v>0</v>
      </c>
      <c r="E28" s="43"/>
      <c r="F28" s="43"/>
      <c r="G28" s="43"/>
      <c r="H28" s="43"/>
    </row>
    <row r="29" spans="1:8" ht="18" hidden="1" x14ac:dyDescent="0.25">
      <c r="A29" s="14" t="str">
        <f t="shared" si="2"/>
        <v>b</v>
      </c>
      <c r="B29" s="13" t="s">
        <v>71</v>
      </c>
      <c r="C29" s="12" t="s">
        <v>8</v>
      </c>
      <c r="D29" s="38">
        <f t="shared" si="3"/>
        <v>0</v>
      </c>
      <c r="E29" s="39"/>
      <c r="F29" s="39"/>
      <c r="G29" s="39"/>
      <c r="H29" s="39"/>
    </row>
    <row r="30" spans="1:8" ht="18" hidden="1" x14ac:dyDescent="0.25">
      <c r="A30" s="14" t="str">
        <f t="shared" si="2"/>
        <v>b</v>
      </c>
      <c r="B30" s="13" t="s">
        <v>71</v>
      </c>
      <c r="C30" s="12" t="s">
        <v>9</v>
      </c>
      <c r="D30" s="38">
        <f t="shared" si="3"/>
        <v>0</v>
      </c>
      <c r="E30" s="39"/>
      <c r="F30" s="39"/>
      <c r="G30" s="39"/>
      <c r="H30" s="39"/>
    </row>
    <row r="31" spans="1:8" ht="18" hidden="1" x14ac:dyDescent="0.25">
      <c r="A31" s="14" t="str">
        <f t="shared" si="2"/>
        <v>b</v>
      </c>
      <c r="B31" s="13" t="s">
        <v>71</v>
      </c>
      <c r="C31" s="12" t="s">
        <v>10</v>
      </c>
      <c r="D31" s="38">
        <f t="shared" si="3"/>
        <v>0</v>
      </c>
      <c r="E31" s="39"/>
      <c r="F31" s="39"/>
      <c r="G31" s="39"/>
      <c r="H31" s="39"/>
    </row>
    <row r="32" spans="1:8" ht="36" x14ac:dyDescent="0.25">
      <c r="A32" s="14" t="str">
        <f t="shared" si="2"/>
        <v>a</v>
      </c>
      <c r="B32" s="21" t="s">
        <v>124</v>
      </c>
      <c r="C32" s="20" t="s">
        <v>125</v>
      </c>
      <c r="D32" s="37">
        <f t="shared" si="3"/>
        <v>0</v>
      </c>
      <c r="E32" s="37">
        <f>E33+E43+E44+E45</f>
        <v>0</v>
      </c>
      <c r="F32" s="37">
        <f>F33+F43+F44+F45</f>
        <v>0</v>
      </c>
      <c r="G32" s="37">
        <f>G33+G43+G44+G45</f>
        <v>-8000000</v>
      </c>
      <c r="H32" s="37">
        <f>H33+H43+H44+H45</f>
        <v>8000000</v>
      </c>
    </row>
    <row r="33" spans="1:8" ht="18" x14ac:dyDescent="0.25">
      <c r="A33" s="14" t="str">
        <f t="shared" si="2"/>
        <v>a</v>
      </c>
      <c r="B33" s="19" t="s">
        <v>71</v>
      </c>
      <c r="C33" s="12" t="s">
        <v>1</v>
      </c>
      <c r="D33" s="38">
        <f t="shared" si="3"/>
        <v>0</v>
      </c>
      <c r="E33" s="39">
        <f>E34+E35+E36+E37+E38+E39+E40</f>
        <v>0</v>
      </c>
      <c r="F33" s="39">
        <f>F34+F35+F36+F37+F38+F39+F40</f>
        <v>0</v>
      </c>
      <c r="G33" s="39">
        <f>G34+G35+G36+G37+G38+G39+G40</f>
        <v>-8000000</v>
      </c>
      <c r="H33" s="39">
        <f>H34+H35+H36+H37+H38+H39+H40</f>
        <v>8000000</v>
      </c>
    </row>
    <row r="34" spans="1:8" ht="18" hidden="1" x14ac:dyDescent="0.25">
      <c r="A34" s="14" t="str">
        <f t="shared" si="2"/>
        <v>b</v>
      </c>
      <c r="B34" s="13" t="s">
        <v>71</v>
      </c>
      <c r="C34" s="18" t="s">
        <v>2</v>
      </c>
      <c r="D34" s="40">
        <f t="shared" si="3"/>
        <v>0</v>
      </c>
      <c r="E34" s="41"/>
      <c r="F34" s="41"/>
      <c r="G34" s="41"/>
      <c r="H34" s="41"/>
    </row>
    <row r="35" spans="1:8" ht="18" hidden="1" x14ac:dyDescent="0.25">
      <c r="A35" s="14" t="str">
        <f t="shared" si="2"/>
        <v>b</v>
      </c>
      <c r="B35" s="13" t="s">
        <v>71</v>
      </c>
      <c r="C35" s="18" t="s">
        <v>3</v>
      </c>
      <c r="D35" s="40">
        <f t="shared" si="3"/>
        <v>0</v>
      </c>
      <c r="E35" s="41"/>
      <c r="F35" s="41"/>
      <c r="G35" s="41"/>
      <c r="H35" s="41"/>
    </row>
    <row r="36" spans="1:8" ht="18" hidden="1" x14ac:dyDescent="0.25">
      <c r="A36" s="14" t="str">
        <f t="shared" si="2"/>
        <v>b</v>
      </c>
      <c r="B36" s="13" t="s">
        <v>71</v>
      </c>
      <c r="C36" s="18" t="s">
        <v>4</v>
      </c>
      <c r="D36" s="40">
        <f t="shared" si="3"/>
        <v>0</v>
      </c>
      <c r="E36" s="41"/>
      <c r="F36" s="41"/>
      <c r="G36" s="41"/>
      <c r="H36" s="41"/>
    </row>
    <row r="37" spans="1:8" ht="18" hidden="1" x14ac:dyDescent="0.25">
      <c r="A37" s="14" t="str">
        <f t="shared" si="2"/>
        <v>b</v>
      </c>
      <c r="B37" s="13" t="s">
        <v>71</v>
      </c>
      <c r="C37" s="17" t="s">
        <v>5</v>
      </c>
      <c r="D37" s="40">
        <f t="shared" si="3"/>
        <v>0</v>
      </c>
      <c r="E37" s="41"/>
      <c r="F37" s="41"/>
      <c r="G37" s="41"/>
      <c r="H37" s="41"/>
    </row>
    <row r="38" spans="1:8" ht="18" hidden="1" x14ac:dyDescent="0.25">
      <c r="A38" s="14" t="str">
        <f t="shared" si="2"/>
        <v>b</v>
      </c>
      <c r="B38" s="13" t="s">
        <v>71</v>
      </c>
      <c r="C38" s="17" t="s">
        <v>6</v>
      </c>
      <c r="D38" s="40">
        <f t="shared" si="3"/>
        <v>0</v>
      </c>
      <c r="E38" s="41"/>
      <c r="F38" s="41"/>
      <c r="G38" s="41"/>
      <c r="H38" s="41"/>
    </row>
    <row r="39" spans="1:8" ht="18" x14ac:dyDescent="0.25">
      <c r="A39" s="14" t="str">
        <f t="shared" si="2"/>
        <v>a</v>
      </c>
      <c r="B39" s="13" t="s">
        <v>71</v>
      </c>
      <c r="C39" s="17" t="s">
        <v>7</v>
      </c>
      <c r="D39" s="40">
        <f t="shared" si="3"/>
        <v>0</v>
      </c>
      <c r="E39" s="41"/>
      <c r="F39" s="41"/>
      <c r="G39" s="41">
        <v>-8000000</v>
      </c>
      <c r="H39" s="41">
        <v>8000000</v>
      </c>
    </row>
    <row r="40" spans="1:8" ht="18" hidden="1" x14ac:dyDescent="0.25">
      <c r="A40" s="14" t="str">
        <f t="shared" si="2"/>
        <v>b</v>
      </c>
      <c r="B40" s="13" t="s">
        <v>71</v>
      </c>
      <c r="C40" s="17" t="s">
        <v>72</v>
      </c>
      <c r="D40" s="40">
        <f t="shared" si="3"/>
        <v>0</v>
      </c>
      <c r="E40" s="41">
        <f>E41+E42</f>
        <v>0</v>
      </c>
      <c r="F40" s="41">
        <f>F41+F42</f>
        <v>0</v>
      </c>
      <c r="G40" s="41">
        <f>G41+G42</f>
        <v>0</v>
      </c>
      <c r="H40" s="41">
        <f>H41+H42</f>
        <v>0</v>
      </c>
    </row>
    <row r="41" spans="1:8" ht="30" hidden="1" x14ac:dyDescent="0.25">
      <c r="A41" s="14" t="str">
        <f t="shared" si="2"/>
        <v>b</v>
      </c>
      <c r="B41" s="16"/>
      <c r="C41" s="15" t="s">
        <v>73</v>
      </c>
      <c r="D41" s="42">
        <f t="shared" si="3"/>
        <v>0</v>
      </c>
      <c r="E41" s="43"/>
      <c r="F41" s="43"/>
      <c r="G41" s="43"/>
      <c r="H41" s="43"/>
    </row>
    <row r="42" spans="1:8" ht="30" hidden="1" x14ac:dyDescent="0.25">
      <c r="A42" s="14" t="str">
        <f t="shared" si="2"/>
        <v>b</v>
      </c>
      <c r="B42" s="16"/>
      <c r="C42" s="15" t="s">
        <v>74</v>
      </c>
      <c r="D42" s="42">
        <f t="shared" si="3"/>
        <v>0</v>
      </c>
      <c r="E42" s="43"/>
      <c r="F42" s="43"/>
      <c r="G42" s="43"/>
      <c r="H42" s="43"/>
    </row>
    <row r="43" spans="1:8" ht="18" hidden="1" x14ac:dyDescent="0.25">
      <c r="A43" s="14" t="str">
        <f t="shared" si="2"/>
        <v>b</v>
      </c>
      <c r="B43" s="13" t="s">
        <v>71</v>
      </c>
      <c r="C43" s="12" t="s">
        <v>8</v>
      </c>
      <c r="D43" s="38">
        <f t="shared" si="3"/>
        <v>0</v>
      </c>
      <c r="E43" s="39"/>
      <c r="F43" s="39"/>
      <c r="G43" s="39"/>
      <c r="H43" s="39"/>
    </row>
    <row r="44" spans="1:8" ht="18" hidden="1" x14ac:dyDescent="0.25">
      <c r="A44" s="14" t="str">
        <f t="shared" si="2"/>
        <v>b</v>
      </c>
      <c r="B44" s="13" t="s">
        <v>71</v>
      </c>
      <c r="C44" s="12" t="s">
        <v>9</v>
      </c>
      <c r="D44" s="38">
        <f t="shared" si="3"/>
        <v>0</v>
      </c>
      <c r="E44" s="39"/>
      <c r="F44" s="39"/>
      <c r="G44" s="39"/>
      <c r="H44" s="39"/>
    </row>
    <row r="45" spans="1:8" ht="18" hidden="1" x14ac:dyDescent="0.25">
      <c r="A45" s="14" t="str">
        <f t="shared" si="2"/>
        <v>b</v>
      </c>
      <c r="B45" s="13"/>
      <c r="C45" s="12" t="s">
        <v>10</v>
      </c>
      <c r="D45" s="38">
        <f t="shared" si="3"/>
        <v>0</v>
      </c>
      <c r="E45" s="39"/>
      <c r="F45" s="39"/>
      <c r="G45" s="39"/>
      <c r="H45" s="39"/>
    </row>
    <row r="46" spans="1:8" ht="36" x14ac:dyDescent="0.25">
      <c r="A46" s="14" t="str">
        <f t="shared" ref="A46:A59" si="4">IF(OR(E46&lt;&gt;0,F46&lt;&gt;0,G46&lt;&gt;0,H46&lt;&gt;0),"a","b")</f>
        <v>a</v>
      </c>
      <c r="B46" s="21" t="s">
        <v>170</v>
      </c>
      <c r="C46" s="20" t="s">
        <v>171</v>
      </c>
      <c r="D46" s="37">
        <f t="shared" si="3"/>
        <v>0</v>
      </c>
      <c r="E46" s="37">
        <f>E47+E57+E58+E59</f>
        <v>0</v>
      </c>
      <c r="F46" s="37">
        <f>F47+F57+F58+F59</f>
        <v>0</v>
      </c>
      <c r="G46" s="37">
        <f>G47+G57+G58+G59</f>
        <v>8000000</v>
      </c>
      <c r="H46" s="37">
        <f>H47+H57+H58+H59</f>
        <v>-8000000</v>
      </c>
    </row>
    <row r="47" spans="1:8" ht="18" x14ac:dyDescent="0.25">
      <c r="A47" s="14" t="str">
        <f t="shared" si="4"/>
        <v>a</v>
      </c>
      <c r="B47" s="19" t="s">
        <v>71</v>
      </c>
      <c r="C47" s="12" t="s">
        <v>1</v>
      </c>
      <c r="D47" s="38">
        <f t="shared" si="3"/>
        <v>0</v>
      </c>
      <c r="E47" s="39">
        <f>E48+E49+E50+E51+E52+E53+E54</f>
        <v>0</v>
      </c>
      <c r="F47" s="39">
        <f>F48+F49+F50+F51+F52+F53+F54</f>
        <v>0</v>
      </c>
      <c r="G47" s="39">
        <f>G48+G49+G50+G51+G52+G53+G54</f>
        <v>8000000</v>
      </c>
      <c r="H47" s="39">
        <f>H48+H49+H50+H51+H52+H53+H54</f>
        <v>-8000000</v>
      </c>
    </row>
    <row r="48" spans="1:8" ht="18" hidden="1" x14ac:dyDescent="0.25">
      <c r="A48" s="14" t="str">
        <f t="shared" si="4"/>
        <v>b</v>
      </c>
      <c r="B48" s="13" t="s">
        <v>71</v>
      </c>
      <c r="C48" s="18" t="s">
        <v>2</v>
      </c>
      <c r="D48" s="40">
        <f t="shared" si="3"/>
        <v>0</v>
      </c>
      <c r="E48" s="41"/>
      <c r="F48" s="41"/>
      <c r="G48" s="41"/>
      <c r="H48" s="41"/>
    </row>
    <row r="49" spans="1:8" ht="18" hidden="1" x14ac:dyDescent="0.25">
      <c r="A49" s="14" t="str">
        <f t="shared" si="4"/>
        <v>b</v>
      </c>
      <c r="B49" s="13" t="s">
        <v>71</v>
      </c>
      <c r="C49" s="18" t="s">
        <v>3</v>
      </c>
      <c r="D49" s="40">
        <f t="shared" si="3"/>
        <v>0</v>
      </c>
      <c r="E49" s="41"/>
      <c r="F49" s="41"/>
      <c r="G49" s="41"/>
      <c r="H49" s="41"/>
    </row>
    <row r="50" spans="1:8" ht="18" hidden="1" x14ac:dyDescent="0.25">
      <c r="A50" s="14" t="str">
        <f t="shared" si="4"/>
        <v>b</v>
      </c>
      <c r="B50" s="13" t="s">
        <v>71</v>
      </c>
      <c r="C50" s="18" t="s">
        <v>4</v>
      </c>
      <c r="D50" s="40">
        <f t="shared" ref="D50:D81" si="5">E50+F50+G50+H50</f>
        <v>0</v>
      </c>
      <c r="E50" s="41"/>
      <c r="F50" s="41"/>
      <c r="G50" s="41"/>
      <c r="H50" s="41"/>
    </row>
    <row r="51" spans="1:8" ht="18" hidden="1" x14ac:dyDescent="0.25">
      <c r="A51" s="14" t="str">
        <f t="shared" si="4"/>
        <v>b</v>
      </c>
      <c r="B51" s="13" t="s">
        <v>71</v>
      </c>
      <c r="C51" s="17" t="s">
        <v>5</v>
      </c>
      <c r="D51" s="40">
        <f t="shared" si="5"/>
        <v>0</v>
      </c>
      <c r="E51" s="41"/>
      <c r="F51" s="41"/>
      <c r="G51" s="41"/>
      <c r="H51" s="41"/>
    </row>
    <row r="52" spans="1:8" ht="18" hidden="1" x14ac:dyDescent="0.25">
      <c r="A52" s="14" t="str">
        <f t="shared" si="4"/>
        <v>b</v>
      </c>
      <c r="B52" s="13" t="s">
        <v>71</v>
      </c>
      <c r="C52" s="17" t="s">
        <v>6</v>
      </c>
      <c r="D52" s="40">
        <f t="shared" si="5"/>
        <v>0</v>
      </c>
      <c r="E52" s="41"/>
      <c r="F52" s="41"/>
      <c r="G52" s="41"/>
      <c r="H52" s="41"/>
    </row>
    <row r="53" spans="1:8" ht="18" x14ac:dyDescent="0.25">
      <c r="A53" s="14" t="str">
        <f t="shared" si="4"/>
        <v>a</v>
      </c>
      <c r="B53" s="13" t="s">
        <v>71</v>
      </c>
      <c r="C53" s="17" t="s">
        <v>7</v>
      </c>
      <c r="D53" s="40">
        <f t="shared" si="5"/>
        <v>0</v>
      </c>
      <c r="E53" s="41"/>
      <c r="F53" s="41"/>
      <c r="G53" s="41">
        <v>8000000</v>
      </c>
      <c r="H53" s="41">
        <v>-8000000</v>
      </c>
    </row>
    <row r="54" spans="1:8" ht="18" hidden="1" x14ac:dyDescent="0.25">
      <c r="A54" s="14" t="str">
        <f t="shared" si="4"/>
        <v>b</v>
      </c>
      <c r="B54" s="13" t="s">
        <v>71</v>
      </c>
      <c r="C54" s="17" t="s">
        <v>72</v>
      </c>
      <c r="D54" s="40">
        <f t="shared" si="5"/>
        <v>0</v>
      </c>
      <c r="E54" s="41">
        <f>E55+E56</f>
        <v>0</v>
      </c>
      <c r="F54" s="41">
        <f>F55+F56</f>
        <v>0</v>
      </c>
      <c r="G54" s="41">
        <f>G55+G56</f>
        <v>0</v>
      </c>
      <c r="H54" s="41">
        <f>H55+H56</f>
        <v>0</v>
      </c>
    </row>
    <row r="55" spans="1:8" ht="30" hidden="1" x14ac:dyDescent="0.25">
      <c r="A55" s="14" t="str">
        <f t="shared" si="4"/>
        <v>b</v>
      </c>
      <c r="B55" s="16"/>
      <c r="C55" s="15" t="s">
        <v>73</v>
      </c>
      <c r="D55" s="42">
        <f t="shared" si="5"/>
        <v>0</v>
      </c>
      <c r="E55" s="43"/>
      <c r="F55" s="43"/>
      <c r="G55" s="43"/>
      <c r="H55" s="43"/>
    </row>
    <row r="56" spans="1:8" ht="30" hidden="1" x14ac:dyDescent="0.25">
      <c r="A56" s="14" t="str">
        <f t="shared" si="4"/>
        <v>b</v>
      </c>
      <c r="B56" s="16"/>
      <c r="C56" s="15" t="s">
        <v>74</v>
      </c>
      <c r="D56" s="42">
        <f t="shared" si="5"/>
        <v>0</v>
      </c>
      <c r="E56" s="43"/>
      <c r="F56" s="43"/>
      <c r="G56" s="43"/>
      <c r="H56" s="43"/>
    </row>
    <row r="57" spans="1:8" ht="18" hidden="1" x14ac:dyDescent="0.25">
      <c r="A57" s="14" t="str">
        <f t="shared" si="4"/>
        <v>b</v>
      </c>
      <c r="B57" s="13" t="s">
        <v>71</v>
      </c>
      <c r="C57" s="12" t="s">
        <v>8</v>
      </c>
      <c r="D57" s="38">
        <f t="shared" si="5"/>
        <v>0</v>
      </c>
      <c r="E57" s="39"/>
      <c r="F57" s="39"/>
      <c r="G57" s="39"/>
      <c r="H57" s="39"/>
    </row>
    <row r="58" spans="1:8" ht="18" hidden="1" x14ac:dyDescent="0.25">
      <c r="A58" s="14" t="str">
        <f t="shared" si="4"/>
        <v>b</v>
      </c>
      <c r="B58" s="13" t="s">
        <v>71</v>
      </c>
      <c r="C58" s="12" t="s">
        <v>9</v>
      </c>
      <c r="D58" s="38">
        <f t="shared" si="5"/>
        <v>0</v>
      </c>
      <c r="E58" s="39"/>
      <c r="F58" s="39"/>
      <c r="G58" s="39"/>
      <c r="H58" s="39"/>
    </row>
    <row r="59" spans="1:8" ht="18" hidden="1" x14ac:dyDescent="0.25">
      <c r="A59" s="14" t="str">
        <f t="shared" si="4"/>
        <v>b</v>
      </c>
      <c r="B59" s="13" t="s">
        <v>71</v>
      </c>
      <c r="C59" s="12" t="s">
        <v>10</v>
      </c>
      <c r="D59" s="38">
        <f t="shared" si="5"/>
        <v>0</v>
      </c>
      <c r="E59" s="39"/>
      <c r="F59" s="39"/>
      <c r="G59" s="39"/>
      <c r="H59" s="39"/>
    </row>
    <row r="60" spans="1:8" ht="37.5" hidden="1" customHeight="1" x14ac:dyDescent="0.25">
      <c r="A60" s="14" t="str">
        <f>IF(OR(E60&lt;&gt;0,F60&lt;&gt;0,G60&lt;&gt;0,H60&lt;&gt;0),"a","b")</f>
        <v>b</v>
      </c>
      <c r="B60" s="21" t="s">
        <v>37</v>
      </c>
      <c r="C60" s="20" t="s">
        <v>38</v>
      </c>
      <c r="D60" s="37">
        <f t="shared" si="5"/>
        <v>0</v>
      </c>
      <c r="E60" s="37">
        <f>E61+E71+E72+E73</f>
        <v>0</v>
      </c>
      <c r="F60" s="37">
        <f>F61+F71+F72+F73</f>
        <v>0</v>
      </c>
      <c r="G60" s="37">
        <f>G61+G71+G72+G73</f>
        <v>0</v>
      </c>
      <c r="H60" s="37">
        <f>H61+H71+H72+H73</f>
        <v>0</v>
      </c>
    </row>
    <row r="61" spans="1:8" ht="18" hidden="1" x14ac:dyDescent="0.25">
      <c r="A61" s="14" t="str">
        <f>IF(OR(E61&lt;&gt;0,F61&lt;&gt;0,G61&lt;&gt;0,H61&lt;&gt;0),"a","b")</f>
        <v>b</v>
      </c>
      <c r="B61" s="19" t="s">
        <v>71</v>
      </c>
      <c r="C61" s="12" t="s">
        <v>1</v>
      </c>
      <c r="D61" s="38">
        <f t="shared" si="5"/>
        <v>0</v>
      </c>
      <c r="E61" s="39">
        <f>E62+E63+E64+E65+E66+E67+E68</f>
        <v>0</v>
      </c>
      <c r="F61" s="39">
        <f>F62+F63+F64+F65+F66+F67+F68</f>
        <v>0</v>
      </c>
      <c r="G61" s="39">
        <f>G62+G63+G64+G65+G66+G67+G68</f>
        <v>0</v>
      </c>
      <c r="H61" s="39">
        <f>H62+H63+H64+H65+H66+H67+H68</f>
        <v>0</v>
      </c>
    </row>
    <row r="62" spans="1:8" ht="18" hidden="1" x14ac:dyDescent="0.25">
      <c r="A62" s="14" t="str">
        <f>IF(OR(E62&lt;&gt;0,F62&lt;&gt;0,G62&lt;&gt;0,H62&lt;&gt;0),"a","b")</f>
        <v>b</v>
      </c>
      <c r="B62" s="13" t="s">
        <v>71</v>
      </c>
      <c r="C62" s="18" t="s">
        <v>2</v>
      </c>
      <c r="D62" s="40">
        <f t="shared" si="5"/>
        <v>0</v>
      </c>
      <c r="E62" s="41"/>
      <c r="F62" s="41"/>
      <c r="G62" s="41"/>
      <c r="H62" s="41"/>
    </row>
    <row r="63" spans="1:8" ht="18" hidden="1" x14ac:dyDescent="0.25">
      <c r="A63" s="14" t="str">
        <f>IF(OR(E63&lt;&gt;0,F63&lt;&gt;0,G63&lt;&gt;0,H63&lt;&gt;0),"a","b")</f>
        <v>b</v>
      </c>
      <c r="B63" s="13" t="s">
        <v>71</v>
      </c>
      <c r="C63" s="18" t="s">
        <v>3</v>
      </c>
      <c r="D63" s="40">
        <f t="shared" si="5"/>
        <v>0</v>
      </c>
      <c r="E63" s="41"/>
      <c r="F63" s="41"/>
      <c r="G63" s="41"/>
      <c r="H63" s="41"/>
    </row>
    <row r="64" spans="1:8" ht="18" hidden="1" x14ac:dyDescent="0.25">
      <c r="A64" s="14" t="str">
        <f>IF(OR(E64&lt;&gt;0,F64&lt;&gt;0,G64&lt;&gt;0,H64&lt;&gt;0),"a","b")</f>
        <v>b</v>
      </c>
      <c r="B64" s="13" t="s">
        <v>71</v>
      </c>
      <c r="C64" s="18" t="s">
        <v>4</v>
      </c>
      <c r="D64" s="40">
        <f t="shared" si="5"/>
        <v>0</v>
      </c>
      <c r="E64" s="41"/>
      <c r="F64" s="41"/>
      <c r="G64" s="41"/>
      <c r="H64" s="41"/>
    </row>
    <row r="65" spans="1:8" ht="18" hidden="1" x14ac:dyDescent="0.25">
      <c r="A65" s="14" t="str">
        <f t="shared" ref="A65:A73" si="6">IF(OR(E65&lt;&gt;0,F65&lt;&gt;0,G65&lt;&gt;0,H65&lt;&gt;0),"a","b")</f>
        <v>b</v>
      </c>
      <c r="B65" s="13" t="s">
        <v>71</v>
      </c>
      <c r="C65" s="17" t="s">
        <v>5</v>
      </c>
      <c r="D65" s="40">
        <f t="shared" si="5"/>
        <v>0</v>
      </c>
      <c r="E65" s="41"/>
      <c r="F65" s="41"/>
      <c r="G65" s="41"/>
      <c r="H65" s="41"/>
    </row>
    <row r="66" spans="1:8" ht="18" hidden="1" x14ac:dyDescent="0.25">
      <c r="A66" s="14" t="str">
        <f t="shared" si="6"/>
        <v>b</v>
      </c>
      <c r="B66" s="13" t="s">
        <v>71</v>
      </c>
      <c r="C66" s="17" t="s">
        <v>6</v>
      </c>
      <c r="D66" s="40">
        <f t="shared" si="5"/>
        <v>0</v>
      </c>
      <c r="E66" s="41"/>
      <c r="F66" s="41"/>
      <c r="G66" s="41"/>
      <c r="H66" s="41"/>
    </row>
    <row r="67" spans="1:8" ht="18" hidden="1" x14ac:dyDescent="0.25">
      <c r="A67" s="14" t="str">
        <f t="shared" si="6"/>
        <v>b</v>
      </c>
      <c r="B67" s="13" t="s">
        <v>71</v>
      </c>
      <c r="C67" s="17" t="s">
        <v>7</v>
      </c>
      <c r="D67" s="40">
        <f t="shared" si="5"/>
        <v>0</v>
      </c>
      <c r="E67" s="41"/>
      <c r="F67" s="41"/>
      <c r="G67" s="41"/>
      <c r="H67" s="41"/>
    </row>
    <row r="68" spans="1:8" ht="18" hidden="1" x14ac:dyDescent="0.25">
      <c r="A68" s="14" t="str">
        <f t="shared" si="6"/>
        <v>b</v>
      </c>
      <c r="B68" s="13" t="s">
        <v>71</v>
      </c>
      <c r="C68" s="17" t="s">
        <v>72</v>
      </c>
      <c r="D68" s="40">
        <f t="shared" si="5"/>
        <v>0</v>
      </c>
      <c r="E68" s="41">
        <f>E69+E70</f>
        <v>0</v>
      </c>
      <c r="F68" s="41">
        <f>F69+F70</f>
        <v>0</v>
      </c>
      <c r="G68" s="41">
        <f>G69+G70</f>
        <v>0</v>
      </c>
      <c r="H68" s="41">
        <f>H69+H70</f>
        <v>0</v>
      </c>
    </row>
    <row r="69" spans="1:8" ht="30" hidden="1" x14ac:dyDescent="0.25">
      <c r="A69" s="14" t="str">
        <f t="shared" si="6"/>
        <v>b</v>
      </c>
      <c r="B69" s="16"/>
      <c r="C69" s="15" t="s">
        <v>73</v>
      </c>
      <c r="D69" s="42">
        <f t="shared" si="5"/>
        <v>0</v>
      </c>
      <c r="E69" s="43"/>
      <c r="F69" s="43"/>
      <c r="G69" s="43"/>
      <c r="H69" s="43"/>
    </row>
    <row r="70" spans="1:8" ht="30" hidden="1" x14ac:dyDescent="0.25">
      <c r="A70" s="14" t="str">
        <f t="shared" si="6"/>
        <v>b</v>
      </c>
      <c r="B70" s="16"/>
      <c r="C70" s="15" t="s">
        <v>74</v>
      </c>
      <c r="D70" s="42">
        <f t="shared" si="5"/>
        <v>0</v>
      </c>
      <c r="E70" s="43"/>
      <c r="F70" s="43"/>
      <c r="G70" s="43"/>
      <c r="H70" s="43"/>
    </row>
    <row r="71" spans="1:8" ht="18" hidden="1" x14ac:dyDescent="0.25">
      <c r="A71" s="14" t="str">
        <f t="shared" si="6"/>
        <v>b</v>
      </c>
      <c r="B71" s="13" t="s">
        <v>71</v>
      </c>
      <c r="C71" s="12" t="s">
        <v>8</v>
      </c>
      <c r="D71" s="38">
        <f t="shared" si="5"/>
        <v>0</v>
      </c>
      <c r="E71" s="39"/>
      <c r="F71" s="39"/>
      <c r="G71" s="39"/>
      <c r="H71" s="39"/>
    </row>
    <row r="72" spans="1:8" ht="18" hidden="1" x14ac:dyDescent="0.25">
      <c r="A72" s="14" t="str">
        <f t="shared" si="6"/>
        <v>b</v>
      </c>
      <c r="B72" s="13" t="s">
        <v>71</v>
      </c>
      <c r="C72" s="12" t="s">
        <v>9</v>
      </c>
      <c r="D72" s="38">
        <f t="shared" si="5"/>
        <v>0</v>
      </c>
      <c r="E72" s="39"/>
      <c r="F72" s="39"/>
      <c r="G72" s="39"/>
      <c r="H72" s="39"/>
    </row>
    <row r="73" spans="1:8" ht="18" hidden="1" x14ac:dyDescent="0.25">
      <c r="A73" s="14" t="str">
        <f t="shared" si="6"/>
        <v>b</v>
      </c>
      <c r="B73" s="13" t="s">
        <v>71</v>
      </c>
      <c r="C73" s="12" t="s">
        <v>10</v>
      </c>
      <c r="D73" s="38">
        <f t="shared" si="5"/>
        <v>0</v>
      </c>
      <c r="E73" s="39"/>
      <c r="F73" s="39"/>
      <c r="G73" s="39"/>
      <c r="H73" s="39"/>
    </row>
    <row r="74" spans="1:8" ht="18" x14ac:dyDescent="0.25">
      <c r="A74" s="14" t="str">
        <f t="shared" ref="A74:A87" si="7">IF(OR(E74&lt;&gt;0,F74&lt;&gt;0,G74&lt;&gt;0,H74&lt;&gt;0),"a","b")</f>
        <v>a</v>
      </c>
      <c r="B74" s="21" t="s">
        <v>39</v>
      </c>
      <c r="C74" s="20" t="s">
        <v>40</v>
      </c>
      <c r="D74" s="37">
        <f t="shared" si="5"/>
        <v>0</v>
      </c>
      <c r="E74" s="37">
        <f>E75+E85+E86+E87</f>
        <v>0</v>
      </c>
      <c r="F74" s="37">
        <f>F75+F85+F86+F87</f>
        <v>0</v>
      </c>
      <c r="G74" s="37">
        <f>G75+G85+G86+G87</f>
        <v>-2000000</v>
      </c>
      <c r="H74" s="37">
        <f>H75+H85+H86+H87</f>
        <v>2000000</v>
      </c>
    </row>
    <row r="75" spans="1:8" ht="18" x14ac:dyDescent="0.25">
      <c r="A75" s="14" t="str">
        <f t="shared" si="7"/>
        <v>a</v>
      </c>
      <c r="B75" s="19" t="s">
        <v>71</v>
      </c>
      <c r="C75" s="12" t="s">
        <v>1</v>
      </c>
      <c r="D75" s="38">
        <f t="shared" si="5"/>
        <v>0</v>
      </c>
      <c r="E75" s="39">
        <f>E76+E77+E78+E79+E80+E81+E82</f>
        <v>0</v>
      </c>
      <c r="F75" s="39">
        <f>F76+F77+F78+F79+F80+F81+F82</f>
        <v>0</v>
      </c>
      <c r="G75" s="39">
        <f>G76+G77+G78+G79+G80+G81+G82</f>
        <v>-2000000</v>
      </c>
      <c r="H75" s="39">
        <f>H76+H77+H78+H79+H80+H81+H82</f>
        <v>2000000</v>
      </c>
    </row>
    <row r="76" spans="1:8" ht="18" hidden="1" x14ac:dyDescent="0.25">
      <c r="A76" s="14" t="str">
        <f t="shared" si="7"/>
        <v>b</v>
      </c>
      <c r="B76" s="13" t="s">
        <v>71</v>
      </c>
      <c r="C76" s="18" t="s">
        <v>2</v>
      </c>
      <c r="D76" s="40">
        <f t="shared" si="5"/>
        <v>0</v>
      </c>
      <c r="E76" s="41"/>
      <c r="F76" s="41"/>
      <c r="G76" s="41"/>
      <c r="H76" s="41"/>
    </row>
    <row r="77" spans="1:8" ht="18" x14ac:dyDescent="0.25">
      <c r="A77" s="14" t="str">
        <f t="shared" si="7"/>
        <v>a</v>
      </c>
      <c r="B77" s="13" t="s">
        <v>71</v>
      </c>
      <c r="C77" s="18" t="s">
        <v>3</v>
      </c>
      <c r="D77" s="40">
        <f t="shared" si="5"/>
        <v>0</v>
      </c>
      <c r="E77" s="41"/>
      <c r="F77" s="41"/>
      <c r="G77" s="41">
        <v>-200000</v>
      </c>
      <c r="H77" s="41">
        <v>200000</v>
      </c>
    </row>
    <row r="78" spans="1:8" ht="18" hidden="1" x14ac:dyDescent="0.25">
      <c r="A78" s="14" t="str">
        <f t="shared" si="7"/>
        <v>b</v>
      </c>
      <c r="B78" s="13" t="s">
        <v>71</v>
      </c>
      <c r="C78" s="18" t="s">
        <v>4</v>
      </c>
      <c r="D78" s="40">
        <f t="shared" si="5"/>
        <v>0</v>
      </c>
      <c r="E78" s="41"/>
      <c r="F78" s="41"/>
      <c r="G78" s="41"/>
      <c r="H78" s="41"/>
    </row>
    <row r="79" spans="1:8" ht="18" hidden="1" x14ac:dyDescent="0.25">
      <c r="A79" s="14" t="str">
        <f t="shared" si="7"/>
        <v>b</v>
      </c>
      <c r="B79" s="13" t="s">
        <v>71</v>
      </c>
      <c r="C79" s="17" t="s">
        <v>5</v>
      </c>
      <c r="D79" s="40">
        <f t="shared" si="5"/>
        <v>0</v>
      </c>
      <c r="E79" s="41"/>
      <c r="F79" s="41"/>
      <c r="G79" s="41"/>
      <c r="H79" s="41"/>
    </row>
    <row r="80" spans="1:8" ht="18" hidden="1" x14ac:dyDescent="0.25">
      <c r="A80" s="14" t="str">
        <f t="shared" si="7"/>
        <v>b</v>
      </c>
      <c r="B80" s="13" t="s">
        <v>71</v>
      </c>
      <c r="C80" s="17" t="s">
        <v>6</v>
      </c>
      <c r="D80" s="40">
        <f t="shared" si="5"/>
        <v>0</v>
      </c>
      <c r="E80" s="41"/>
      <c r="F80" s="41"/>
      <c r="G80" s="41"/>
      <c r="H80" s="41"/>
    </row>
    <row r="81" spans="1:8" ht="18" x14ac:dyDescent="0.25">
      <c r="A81" s="14" t="str">
        <f t="shared" si="7"/>
        <v>a</v>
      </c>
      <c r="B81" s="13" t="s">
        <v>71</v>
      </c>
      <c r="C81" s="17" t="s">
        <v>7</v>
      </c>
      <c r="D81" s="40">
        <f t="shared" si="5"/>
        <v>0</v>
      </c>
      <c r="E81" s="41"/>
      <c r="F81" s="41"/>
      <c r="G81" s="41">
        <v>-1800000</v>
      </c>
      <c r="H81" s="41">
        <v>1800000</v>
      </c>
    </row>
    <row r="82" spans="1:8" ht="18" hidden="1" x14ac:dyDescent="0.25">
      <c r="A82" s="14" t="str">
        <f t="shared" si="7"/>
        <v>b</v>
      </c>
      <c r="B82" s="13" t="s">
        <v>71</v>
      </c>
      <c r="C82" s="17" t="s">
        <v>72</v>
      </c>
      <c r="D82" s="40">
        <f t="shared" ref="D82:D101" si="8">E82+F82+G82+H82</f>
        <v>0</v>
      </c>
      <c r="E82" s="41">
        <f>E83+E84</f>
        <v>0</v>
      </c>
      <c r="F82" s="41">
        <f>F83+F84</f>
        <v>0</v>
      </c>
      <c r="G82" s="41">
        <f>G83+G84</f>
        <v>0</v>
      </c>
      <c r="H82" s="41">
        <f>H83+H84</f>
        <v>0</v>
      </c>
    </row>
    <row r="83" spans="1:8" ht="30" hidden="1" x14ac:dyDescent="0.25">
      <c r="A83" s="14" t="str">
        <f t="shared" si="7"/>
        <v>b</v>
      </c>
      <c r="B83" s="16"/>
      <c r="C83" s="15" t="s">
        <v>73</v>
      </c>
      <c r="D83" s="42">
        <f t="shared" si="8"/>
        <v>0</v>
      </c>
      <c r="E83" s="43"/>
      <c r="F83" s="43"/>
      <c r="G83" s="43"/>
      <c r="H83" s="43"/>
    </row>
    <row r="84" spans="1:8" ht="30" hidden="1" x14ac:dyDescent="0.25">
      <c r="A84" s="14" t="str">
        <f t="shared" si="7"/>
        <v>b</v>
      </c>
      <c r="B84" s="16"/>
      <c r="C84" s="15" t="s">
        <v>74</v>
      </c>
      <c r="D84" s="42">
        <f t="shared" si="8"/>
        <v>0</v>
      </c>
      <c r="E84" s="43"/>
      <c r="F84" s="43"/>
      <c r="G84" s="43"/>
      <c r="H84" s="43"/>
    </row>
    <row r="85" spans="1:8" ht="18" hidden="1" x14ac:dyDescent="0.25">
      <c r="A85" s="14" t="str">
        <f t="shared" si="7"/>
        <v>b</v>
      </c>
      <c r="B85" s="13" t="s">
        <v>71</v>
      </c>
      <c r="C85" s="12" t="s">
        <v>8</v>
      </c>
      <c r="D85" s="38">
        <f t="shared" si="8"/>
        <v>0</v>
      </c>
      <c r="E85" s="39"/>
      <c r="F85" s="39"/>
      <c r="G85" s="39"/>
      <c r="H85" s="39"/>
    </row>
    <row r="86" spans="1:8" ht="18" hidden="1" x14ac:dyDescent="0.25">
      <c r="A86" s="14" t="str">
        <f t="shared" si="7"/>
        <v>b</v>
      </c>
      <c r="B86" s="13" t="s">
        <v>71</v>
      </c>
      <c r="C86" s="12" t="s">
        <v>9</v>
      </c>
      <c r="D86" s="38">
        <f t="shared" si="8"/>
        <v>0</v>
      </c>
      <c r="E86" s="39"/>
      <c r="F86" s="39"/>
      <c r="G86" s="39"/>
      <c r="H86" s="39"/>
    </row>
    <row r="87" spans="1:8" ht="18" hidden="1" x14ac:dyDescent="0.25">
      <c r="A87" s="14" t="str">
        <f t="shared" si="7"/>
        <v>b</v>
      </c>
      <c r="B87" s="13" t="s">
        <v>71</v>
      </c>
      <c r="C87" s="12" t="s">
        <v>10</v>
      </c>
      <c r="D87" s="38">
        <f t="shared" si="8"/>
        <v>0</v>
      </c>
      <c r="E87" s="39"/>
      <c r="F87" s="39"/>
      <c r="G87" s="39"/>
      <c r="H87" s="39"/>
    </row>
    <row r="88" spans="1:8" ht="18" x14ac:dyDescent="0.25">
      <c r="A88" s="14" t="str">
        <f t="shared" ref="A88:A101" si="9">IF(OR(E88&lt;&gt;0,F88&lt;&gt;0,G88&lt;&gt;0,H88&lt;&gt;0),"a","b")</f>
        <v>a</v>
      </c>
      <c r="B88" s="21" t="s">
        <v>208</v>
      </c>
      <c r="C88" s="20" t="s">
        <v>209</v>
      </c>
      <c r="D88" s="37">
        <f t="shared" si="8"/>
        <v>0</v>
      </c>
      <c r="E88" s="37">
        <f>E89+E99+E100+E101</f>
        <v>0</v>
      </c>
      <c r="F88" s="37">
        <f>F89+F99+F100+F101</f>
        <v>0</v>
      </c>
      <c r="G88" s="37">
        <f>G89+G99+G100+G101</f>
        <v>2000000</v>
      </c>
      <c r="H88" s="37">
        <f>H89+H99+H100+H101</f>
        <v>-2000000</v>
      </c>
    </row>
    <row r="89" spans="1:8" ht="18" x14ac:dyDescent="0.25">
      <c r="A89" s="14" t="str">
        <f t="shared" si="9"/>
        <v>a</v>
      </c>
      <c r="B89" s="19" t="s">
        <v>71</v>
      </c>
      <c r="C89" s="12" t="s">
        <v>1</v>
      </c>
      <c r="D89" s="38">
        <f t="shared" si="8"/>
        <v>0</v>
      </c>
      <c r="E89" s="39">
        <f>E90+E91+E92+E93+E94+E95+E96</f>
        <v>0</v>
      </c>
      <c r="F89" s="39">
        <f>F90+F91+F92+F93+F94+F95+F96</f>
        <v>0</v>
      </c>
      <c r="G89" s="39">
        <f>G90+G91+G92+G93+G94+G95+G96</f>
        <v>2000000</v>
      </c>
      <c r="H89" s="39">
        <f>H90+H91+H92+H93+H94+H95+H96</f>
        <v>-2000000</v>
      </c>
    </row>
    <row r="90" spans="1:8" ht="18" hidden="1" x14ac:dyDescent="0.25">
      <c r="A90" s="14" t="str">
        <f t="shared" si="9"/>
        <v>b</v>
      </c>
      <c r="B90" s="13" t="s">
        <v>71</v>
      </c>
      <c r="C90" s="18" t="s">
        <v>2</v>
      </c>
      <c r="D90" s="40">
        <f t="shared" si="8"/>
        <v>0</v>
      </c>
      <c r="E90" s="41"/>
      <c r="F90" s="41"/>
      <c r="G90" s="41"/>
      <c r="H90" s="41"/>
    </row>
    <row r="91" spans="1:8" ht="18" hidden="1" x14ac:dyDescent="0.25">
      <c r="A91" s="14" t="str">
        <f t="shared" si="9"/>
        <v>b</v>
      </c>
      <c r="B91" s="13" t="s">
        <v>71</v>
      </c>
      <c r="C91" s="18" t="s">
        <v>3</v>
      </c>
      <c r="D91" s="40">
        <f t="shared" si="8"/>
        <v>0</v>
      </c>
      <c r="E91" s="41"/>
      <c r="F91" s="41"/>
      <c r="G91" s="41"/>
      <c r="H91" s="41"/>
    </row>
    <row r="92" spans="1:8" ht="18" hidden="1" x14ac:dyDescent="0.25">
      <c r="A92" s="14" t="str">
        <f t="shared" si="9"/>
        <v>b</v>
      </c>
      <c r="B92" s="13" t="s">
        <v>71</v>
      </c>
      <c r="C92" s="18" t="s">
        <v>4</v>
      </c>
      <c r="D92" s="40">
        <f t="shared" si="8"/>
        <v>0</v>
      </c>
      <c r="E92" s="41"/>
      <c r="F92" s="41"/>
      <c r="G92" s="41"/>
      <c r="H92" s="41"/>
    </row>
    <row r="93" spans="1:8" ht="18" hidden="1" x14ac:dyDescent="0.25">
      <c r="A93" s="14" t="str">
        <f t="shared" si="9"/>
        <v>b</v>
      </c>
      <c r="B93" s="13" t="s">
        <v>71</v>
      </c>
      <c r="C93" s="17" t="s">
        <v>5</v>
      </c>
      <c r="D93" s="40">
        <f t="shared" si="8"/>
        <v>0</v>
      </c>
      <c r="E93" s="41"/>
      <c r="F93" s="41"/>
      <c r="G93" s="41"/>
      <c r="H93" s="41"/>
    </row>
    <row r="94" spans="1:8" ht="18" hidden="1" x14ac:dyDescent="0.25">
      <c r="A94" s="14" t="str">
        <f t="shared" si="9"/>
        <v>b</v>
      </c>
      <c r="B94" s="13" t="s">
        <v>71</v>
      </c>
      <c r="C94" s="17" t="s">
        <v>6</v>
      </c>
      <c r="D94" s="40">
        <f t="shared" si="8"/>
        <v>0</v>
      </c>
      <c r="E94" s="41"/>
      <c r="F94" s="41"/>
      <c r="G94" s="41"/>
      <c r="H94" s="41"/>
    </row>
    <row r="95" spans="1:8" ht="18" x14ac:dyDescent="0.25">
      <c r="A95" s="14" t="str">
        <f t="shared" si="9"/>
        <v>a</v>
      </c>
      <c r="B95" s="13" t="s">
        <v>71</v>
      </c>
      <c r="C95" s="17" t="s">
        <v>7</v>
      </c>
      <c r="D95" s="40">
        <f t="shared" si="8"/>
        <v>0</v>
      </c>
      <c r="E95" s="41"/>
      <c r="F95" s="41"/>
      <c r="G95" s="41">
        <v>2000000</v>
      </c>
      <c r="H95" s="41">
        <v>-2000000</v>
      </c>
    </row>
    <row r="96" spans="1:8" ht="18" hidden="1" x14ac:dyDescent="0.25">
      <c r="A96" s="14" t="str">
        <f t="shared" si="9"/>
        <v>b</v>
      </c>
      <c r="B96" s="13" t="s">
        <v>71</v>
      </c>
      <c r="C96" s="17" t="s">
        <v>72</v>
      </c>
      <c r="D96" s="40">
        <f t="shared" si="8"/>
        <v>0</v>
      </c>
      <c r="E96" s="41">
        <f>E97+E98</f>
        <v>0</v>
      </c>
      <c r="F96" s="41">
        <f>F97+F98</f>
        <v>0</v>
      </c>
      <c r="G96" s="41">
        <f>G97+G98</f>
        <v>0</v>
      </c>
      <c r="H96" s="41">
        <f>H97+H98</f>
        <v>0</v>
      </c>
    </row>
    <row r="97" spans="1:8" ht="30" hidden="1" x14ac:dyDescent="0.25">
      <c r="A97" s="14" t="str">
        <f t="shared" si="9"/>
        <v>b</v>
      </c>
      <c r="B97" s="16"/>
      <c r="C97" s="15" t="s">
        <v>73</v>
      </c>
      <c r="D97" s="42">
        <f t="shared" si="8"/>
        <v>0</v>
      </c>
      <c r="E97" s="43"/>
      <c r="F97" s="43"/>
      <c r="G97" s="43"/>
      <c r="H97" s="43"/>
    </row>
    <row r="98" spans="1:8" ht="30" hidden="1" x14ac:dyDescent="0.25">
      <c r="A98" s="14" t="str">
        <f t="shared" si="9"/>
        <v>b</v>
      </c>
      <c r="B98" s="16"/>
      <c r="C98" s="15" t="s">
        <v>74</v>
      </c>
      <c r="D98" s="42">
        <f t="shared" si="8"/>
        <v>0</v>
      </c>
      <c r="E98" s="43"/>
      <c r="F98" s="43"/>
      <c r="G98" s="43"/>
      <c r="H98" s="43"/>
    </row>
    <row r="99" spans="1:8" ht="18" hidden="1" x14ac:dyDescent="0.25">
      <c r="A99" s="14" t="str">
        <f t="shared" si="9"/>
        <v>b</v>
      </c>
      <c r="B99" s="13" t="s">
        <v>71</v>
      </c>
      <c r="C99" s="12" t="s">
        <v>8</v>
      </c>
      <c r="D99" s="38">
        <f t="shared" si="8"/>
        <v>0</v>
      </c>
      <c r="E99" s="39"/>
      <c r="F99" s="39"/>
      <c r="G99" s="39"/>
      <c r="H99" s="39"/>
    </row>
    <row r="100" spans="1:8" ht="18" hidden="1" x14ac:dyDescent="0.25">
      <c r="A100" s="14" t="str">
        <f t="shared" si="9"/>
        <v>b</v>
      </c>
      <c r="B100" s="13" t="s">
        <v>71</v>
      </c>
      <c r="C100" s="12" t="s">
        <v>9</v>
      </c>
      <c r="D100" s="38">
        <f t="shared" si="8"/>
        <v>0</v>
      </c>
      <c r="E100" s="39"/>
      <c r="F100" s="39"/>
      <c r="G100" s="39"/>
      <c r="H100" s="39"/>
    </row>
    <row r="101" spans="1:8" ht="18" hidden="1" x14ac:dyDescent="0.25">
      <c r="A101" s="14" t="str">
        <f t="shared" si="9"/>
        <v>b</v>
      </c>
      <c r="B101" s="13" t="s">
        <v>71</v>
      </c>
      <c r="C101" s="12" t="s">
        <v>10</v>
      </c>
      <c r="D101" s="38">
        <f t="shared" si="8"/>
        <v>0</v>
      </c>
      <c r="E101" s="39"/>
      <c r="F101" s="39"/>
      <c r="G101" s="39"/>
      <c r="H101" s="39"/>
    </row>
    <row r="106" spans="1:8" ht="57" customHeight="1" x14ac:dyDescent="0.25">
      <c r="B106" s="52" t="s">
        <v>33</v>
      </c>
      <c r="C106" s="52"/>
      <c r="D106" s="52"/>
      <c r="E106" s="9"/>
      <c r="F106" s="52" t="s">
        <v>34</v>
      </c>
      <c r="G106" s="52"/>
      <c r="H106" s="52"/>
    </row>
  </sheetData>
  <autoFilter ref="A4:H101">
    <filterColumn colId="0">
      <filters>
        <filter val="a"/>
      </filters>
    </filterColumn>
  </autoFilter>
  <mergeCells count="5">
    <mergeCell ref="B2:B3"/>
    <mergeCell ref="C2:C3"/>
    <mergeCell ref="D2:H2"/>
    <mergeCell ref="B106:D106"/>
    <mergeCell ref="F106:H106"/>
  </mergeCells>
  <pageMargins left="0.15748031496063" right="0.15748031496063" top="0.39370078740157499" bottom="0.39370078740157499" header="0.39370078740157499" footer="0.39370078740157499"/>
  <pageSetup scale="65" fitToHeight="1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434"/>
  <sheetViews>
    <sheetView workbookViewId="0">
      <selection activeCell="K15" sqref="K15"/>
    </sheetView>
  </sheetViews>
  <sheetFormatPr defaultRowHeight="15" x14ac:dyDescent="0.25"/>
  <cols>
    <col min="3" max="3" width="24.42578125" customWidth="1"/>
    <col min="4" max="4" width="26.7109375" customWidth="1"/>
    <col min="5" max="5" width="22.5703125" customWidth="1"/>
    <col min="6" max="6" width="18" customWidth="1"/>
    <col min="7" max="7" width="17.140625" customWidth="1"/>
    <col min="8" max="8" width="22.140625" customWidth="1"/>
  </cols>
  <sheetData>
    <row r="4" spans="2:8" x14ac:dyDescent="0.25">
      <c r="B4" t="s">
        <v>11</v>
      </c>
      <c r="C4" t="s">
        <v>12</v>
      </c>
      <c r="D4" t="s">
        <v>66</v>
      </c>
    </row>
    <row r="5" spans="2:8" x14ac:dyDescent="0.25">
      <c r="D5" t="s">
        <v>0</v>
      </c>
      <c r="E5" t="s">
        <v>67</v>
      </c>
      <c r="F5" t="s">
        <v>68</v>
      </c>
      <c r="G5" t="s">
        <v>69</v>
      </c>
      <c r="H5" t="s">
        <v>70</v>
      </c>
    </row>
    <row r="6" spans="2:8" x14ac:dyDescent="0.25">
      <c r="B6" t="s">
        <v>43</v>
      </c>
      <c r="C6" t="s">
        <v>32</v>
      </c>
      <c r="D6">
        <v>3968400000</v>
      </c>
      <c r="E6">
        <v>985503500</v>
      </c>
      <c r="F6">
        <v>980411900</v>
      </c>
      <c r="G6">
        <v>992560700</v>
      </c>
      <c r="H6">
        <v>1009923900</v>
      </c>
    </row>
    <row r="7" spans="2:8" x14ac:dyDescent="0.25">
      <c r="B7" t="s">
        <v>71</v>
      </c>
      <c r="C7" t="s">
        <v>1</v>
      </c>
      <c r="D7">
        <v>3918571550</v>
      </c>
      <c r="E7">
        <v>975301500</v>
      </c>
      <c r="F7">
        <v>969000200</v>
      </c>
      <c r="G7">
        <v>982220950</v>
      </c>
      <c r="H7">
        <v>992048900</v>
      </c>
    </row>
    <row r="8" spans="2:8" x14ac:dyDescent="0.25">
      <c r="B8" t="s">
        <v>71</v>
      </c>
      <c r="C8" t="s">
        <v>2</v>
      </c>
      <c r="D8">
        <v>33149800</v>
      </c>
      <c r="E8">
        <v>7778100</v>
      </c>
      <c r="F8">
        <v>7212600</v>
      </c>
      <c r="G8">
        <v>9510900</v>
      </c>
      <c r="H8">
        <v>8648200</v>
      </c>
    </row>
    <row r="9" spans="2:8" x14ac:dyDescent="0.25">
      <c r="B9" t="s">
        <v>71</v>
      </c>
      <c r="C9" t="s">
        <v>3</v>
      </c>
      <c r="D9">
        <v>119692090</v>
      </c>
      <c r="E9">
        <v>24237100</v>
      </c>
      <c r="F9">
        <v>27184990</v>
      </c>
      <c r="G9">
        <v>30144850</v>
      </c>
      <c r="H9">
        <v>38125150</v>
      </c>
    </row>
    <row r="10" spans="2:8" x14ac:dyDescent="0.25">
      <c r="B10" t="s">
        <v>71</v>
      </c>
      <c r="C10" t="s">
        <v>4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2:8" x14ac:dyDescent="0.25">
      <c r="B11" t="s">
        <v>71</v>
      </c>
      <c r="C11" t="s">
        <v>5</v>
      </c>
      <c r="D11">
        <v>930000</v>
      </c>
      <c r="E11">
        <v>15000</v>
      </c>
      <c r="F11">
        <v>435000</v>
      </c>
      <c r="G11">
        <v>285000</v>
      </c>
      <c r="H11">
        <v>195000</v>
      </c>
    </row>
    <row r="12" spans="2:8" x14ac:dyDescent="0.25">
      <c r="B12" t="s">
        <v>71</v>
      </c>
      <c r="C12" t="s">
        <v>6</v>
      </c>
      <c r="D12">
        <v>2552100</v>
      </c>
      <c r="E12">
        <v>85100</v>
      </c>
      <c r="F12">
        <v>10000</v>
      </c>
      <c r="G12">
        <v>2437000</v>
      </c>
      <c r="H12">
        <v>20000</v>
      </c>
    </row>
    <row r="13" spans="2:8" x14ac:dyDescent="0.25">
      <c r="B13" t="s">
        <v>71</v>
      </c>
      <c r="C13" t="s">
        <v>7</v>
      </c>
      <c r="D13">
        <v>3726510016</v>
      </c>
      <c r="E13">
        <v>934199466</v>
      </c>
      <c r="F13">
        <v>924490300</v>
      </c>
      <c r="G13">
        <v>930766950</v>
      </c>
      <c r="H13">
        <v>937053300</v>
      </c>
    </row>
    <row r="14" spans="2:8" x14ac:dyDescent="0.25">
      <c r="B14" t="s">
        <v>71</v>
      </c>
      <c r="C14" t="s">
        <v>72</v>
      </c>
      <c r="D14">
        <v>35737544</v>
      </c>
      <c r="E14">
        <v>8986734</v>
      </c>
      <c r="F14">
        <v>9667310</v>
      </c>
      <c r="G14">
        <v>9076250</v>
      </c>
      <c r="H14">
        <v>8007250</v>
      </c>
    </row>
    <row r="15" spans="2:8" x14ac:dyDescent="0.25">
      <c r="C15" t="s">
        <v>73</v>
      </c>
      <c r="D15">
        <v>10115544</v>
      </c>
      <c r="E15">
        <v>2326734</v>
      </c>
      <c r="F15">
        <v>1857310</v>
      </c>
      <c r="G15">
        <v>3855750</v>
      </c>
      <c r="H15">
        <v>2075750</v>
      </c>
    </row>
    <row r="16" spans="2:8" x14ac:dyDescent="0.25">
      <c r="C16" t="s">
        <v>74</v>
      </c>
      <c r="D16">
        <v>25622000</v>
      </c>
      <c r="E16">
        <v>6660000</v>
      </c>
      <c r="F16">
        <v>7810000</v>
      </c>
      <c r="G16">
        <v>5220500</v>
      </c>
      <c r="H16">
        <v>5931500</v>
      </c>
    </row>
    <row r="17" spans="2:8" x14ac:dyDescent="0.25">
      <c r="B17" t="s">
        <v>71</v>
      </c>
      <c r="C17" t="s">
        <v>8</v>
      </c>
      <c r="D17">
        <v>49828450</v>
      </c>
      <c r="E17">
        <v>10202000</v>
      </c>
      <c r="F17">
        <v>11411700</v>
      </c>
      <c r="G17">
        <v>10339750</v>
      </c>
      <c r="H17">
        <v>17875000</v>
      </c>
    </row>
    <row r="18" spans="2:8" x14ac:dyDescent="0.25">
      <c r="B18" t="s">
        <v>71</v>
      </c>
      <c r="C18" t="s">
        <v>9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2:8" x14ac:dyDescent="0.25">
      <c r="B19" t="s">
        <v>71</v>
      </c>
      <c r="C19" t="s">
        <v>10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2:8" x14ac:dyDescent="0.25">
      <c r="B20" t="s">
        <v>75</v>
      </c>
      <c r="C20" t="s">
        <v>76</v>
      </c>
      <c r="D20">
        <v>58033000</v>
      </c>
      <c r="E20">
        <v>12784300</v>
      </c>
      <c r="F20">
        <v>12596750</v>
      </c>
      <c r="G20">
        <v>17997350</v>
      </c>
      <c r="H20">
        <v>14654600</v>
      </c>
    </row>
    <row r="21" spans="2:8" x14ac:dyDescent="0.25">
      <c r="B21" t="s">
        <v>71</v>
      </c>
      <c r="C21" t="s">
        <v>1</v>
      </c>
      <c r="D21">
        <v>57275850</v>
      </c>
      <c r="E21">
        <v>12686800</v>
      </c>
      <c r="F21">
        <v>12385250</v>
      </c>
      <c r="G21">
        <v>17614200</v>
      </c>
      <c r="H21">
        <v>14589600</v>
      </c>
    </row>
    <row r="22" spans="2:8" x14ac:dyDescent="0.25">
      <c r="B22" t="s">
        <v>71</v>
      </c>
      <c r="C22" t="s">
        <v>2</v>
      </c>
      <c r="D22">
        <v>33149800</v>
      </c>
      <c r="E22">
        <v>7778100</v>
      </c>
      <c r="F22">
        <v>7212600</v>
      </c>
      <c r="G22">
        <v>9510900</v>
      </c>
      <c r="H22">
        <v>8648200</v>
      </c>
    </row>
    <row r="23" spans="2:8" x14ac:dyDescent="0.25">
      <c r="B23" t="s">
        <v>71</v>
      </c>
      <c r="C23" t="s">
        <v>3</v>
      </c>
      <c r="D23">
        <v>20288650</v>
      </c>
      <c r="E23">
        <v>4584600</v>
      </c>
      <c r="F23">
        <v>4641450</v>
      </c>
      <c r="G23">
        <v>5357800</v>
      </c>
      <c r="H23">
        <v>5704800</v>
      </c>
    </row>
    <row r="24" spans="2:8" x14ac:dyDescent="0.25">
      <c r="B24" t="s">
        <v>71</v>
      </c>
      <c r="C24" t="s">
        <v>4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2:8" x14ac:dyDescent="0.25">
      <c r="B25" t="s">
        <v>71</v>
      </c>
      <c r="C25" t="s">
        <v>5</v>
      </c>
      <c r="D25">
        <v>230000</v>
      </c>
      <c r="E25">
        <v>0</v>
      </c>
      <c r="F25">
        <v>230000</v>
      </c>
      <c r="G25">
        <v>0</v>
      </c>
      <c r="H25">
        <v>0</v>
      </c>
    </row>
    <row r="26" spans="2:8" x14ac:dyDescent="0.25">
      <c r="B26" t="s">
        <v>71</v>
      </c>
      <c r="C26" t="s">
        <v>6</v>
      </c>
      <c r="D26">
        <v>2533200</v>
      </c>
      <c r="E26">
        <v>66200</v>
      </c>
      <c r="F26">
        <v>10000</v>
      </c>
      <c r="G26">
        <v>2437000</v>
      </c>
      <c r="H26">
        <v>20000</v>
      </c>
    </row>
    <row r="27" spans="2:8" x14ac:dyDescent="0.25">
      <c r="B27" t="s">
        <v>71</v>
      </c>
      <c r="C27" t="s">
        <v>7</v>
      </c>
      <c r="D27">
        <v>472700</v>
      </c>
      <c r="E27">
        <v>142000</v>
      </c>
      <c r="F27">
        <v>144500</v>
      </c>
      <c r="G27">
        <v>97700</v>
      </c>
      <c r="H27">
        <v>88500</v>
      </c>
    </row>
    <row r="28" spans="2:8" x14ac:dyDescent="0.25">
      <c r="B28" t="s">
        <v>71</v>
      </c>
      <c r="C28" t="s">
        <v>72</v>
      </c>
      <c r="D28">
        <v>601500</v>
      </c>
      <c r="E28">
        <v>115900</v>
      </c>
      <c r="F28">
        <v>146700</v>
      </c>
      <c r="G28">
        <v>210800</v>
      </c>
      <c r="H28">
        <v>128100</v>
      </c>
    </row>
    <row r="29" spans="2:8" x14ac:dyDescent="0.25">
      <c r="C29" t="s">
        <v>73</v>
      </c>
      <c r="D29">
        <v>501500</v>
      </c>
      <c r="E29">
        <v>105900</v>
      </c>
      <c r="F29">
        <v>136700</v>
      </c>
      <c r="G29">
        <v>140800</v>
      </c>
      <c r="H29">
        <v>118100</v>
      </c>
    </row>
    <row r="30" spans="2:8" x14ac:dyDescent="0.25">
      <c r="C30" t="s">
        <v>74</v>
      </c>
      <c r="D30">
        <v>100000</v>
      </c>
      <c r="E30">
        <v>10000</v>
      </c>
      <c r="F30">
        <v>10000</v>
      </c>
      <c r="G30">
        <v>70000</v>
      </c>
      <c r="H30">
        <v>10000</v>
      </c>
    </row>
    <row r="31" spans="2:8" x14ac:dyDescent="0.25">
      <c r="B31" t="s">
        <v>71</v>
      </c>
      <c r="C31" t="s">
        <v>8</v>
      </c>
      <c r="D31">
        <v>757150</v>
      </c>
      <c r="E31">
        <v>97500</v>
      </c>
      <c r="F31">
        <v>211500</v>
      </c>
      <c r="G31">
        <v>383150</v>
      </c>
      <c r="H31">
        <v>65000</v>
      </c>
    </row>
    <row r="32" spans="2:8" x14ac:dyDescent="0.25">
      <c r="B32" t="s">
        <v>71</v>
      </c>
      <c r="C32" t="s">
        <v>9</v>
      </c>
      <c r="D32">
        <v>0</v>
      </c>
      <c r="E32">
        <v>0</v>
      </c>
      <c r="F32">
        <v>0</v>
      </c>
      <c r="G32">
        <v>0</v>
      </c>
      <c r="H32">
        <v>0</v>
      </c>
    </row>
    <row r="33" spans="2:8" x14ac:dyDescent="0.25">
      <c r="B33" t="s">
        <v>71</v>
      </c>
      <c r="C33" t="s">
        <v>10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2:8" x14ac:dyDescent="0.25">
      <c r="B34" t="s">
        <v>44</v>
      </c>
      <c r="C34" t="s">
        <v>45</v>
      </c>
      <c r="D34">
        <v>12080000</v>
      </c>
      <c r="E34">
        <v>2193000</v>
      </c>
      <c r="F34">
        <v>2380000</v>
      </c>
      <c r="G34">
        <v>4984500</v>
      </c>
      <c r="H34">
        <v>2522500</v>
      </c>
    </row>
    <row r="35" spans="2:8" x14ac:dyDescent="0.25">
      <c r="B35" t="s">
        <v>71</v>
      </c>
      <c r="C35" t="s">
        <v>1</v>
      </c>
      <c r="D35">
        <v>11985000</v>
      </c>
      <c r="E35">
        <v>2165500</v>
      </c>
      <c r="F35">
        <v>2367500</v>
      </c>
      <c r="G35">
        <v>4964500</v>
      </c>
      <c r="H35">
        <v>2487500</v>
      </c>
    </row>
    <row r="36" spans="2:8" x14ac:dyDescent="0.25">
      <c r="B36" t="s">
        <v>71</v>
      </c>
      <c r="C36" t="s">
        <v>2</v>
      </c>
      <c r="D36">
        <v>5392000</v>
      </c>
      <c r="E36">
        <v>1342000</v>
      </c>
      <c r="F36">
        <v>1100000</v>
      </c>
      <c r="G36">
        <v>1600000</v>
      </c>
      <c r="H36">
        <v>1350000</v>
      </c>
    </row>
    <row r="37" spans="2:8" x14ac:dyDescent="0.25">
      <c r="B37" t="s">
        <v>71</v>
      </c>
      <c r="C37" t="s">
        <v>3</v>
      </c>
      <c r="D37">
        <v>3765000</v>
      </c>
      <c r="E37">
        <v>765000</v>
      </c>
      <c r="F37">
        <v>1000000</v>
      </c>
      <c r="G37">
        <v>900000</v>
      </c>
      <c r="H37">
        <v>1100000</v>
      </c>
    </row>
    <row r="38" spans="2:8" x14ac:dyDescent="0.25">
      <c r="B38" t="s">
        <v>71</v>
      </c>
      <c r="C38" t="s">
        <v>4</v>
      </c>
      <c r="D38">
        <v>0</v>
      </c>
      <c r="E38">
        <v>0</v>
      </c>
      <c r="F38">
        <v>0</v>
      </c>
      <c r="G38">
        <v>0</v>
      </c>
      <c r="H38">
        <v>0</v>
      </c>
    </row>
    <row r="39" spans="2:8" x14ac:dyDescent="0.25">
      <c r="B39" t="s">
        <v>71</v>
      </c>
      <c r="C39" t="s">
        <v>5</v>
      </c>
      <c r="D39">
        <v>230000</v>
      </c>
      <c r="E39">
        <v>0</v>
      </c>
      <c r="F39">
        <v>230000</v>
      </c>
      <c r="G39">
        <v>0</v>
      </c>
      <c r="H39">
        <v>0</v>
      </c>
    </row>
    <row r="40" spans="2:8" x14ac:dyDescent="0.25">
      <c r="B40" t="s">
        <v>71</v>
      </c>
      <c r="C40" t="s">
        <v>6</v>
      </c>
      <c r="D40">
        <v>2440000</v>
      </c>
      <c r="E40">
        <v>13000</v>
      </c>
      <c r="F40">
        <v>0</v>
      </c>
      <c r="G40">
        <v>2427000</v>
      </c>
      <c r="H40">
        <v>0</v>
      </c>
    </row>
    <row r="41" spans="2:8" x14ac:dyDescent="0.25">
      <c r="B41" t="s">
        <v>71</v>
      </c>
      <c r="C41" t="s">
        <v>7</v>
      </c>
      <c r="D41">
        <v>118000</v>
      </c>
      <c r="E41">
        <v>35500</v>
      </c>
      <c r="F41">
        <v>27500</v>
      </c>
      <c r="G41">
        <v>27500</v>
      </c>
      <c r="H41">
        <v>27500</v>
      </c>
    </row>
    <row r="42" spans="2:8" x14ac:dyDescent="0.25">
      <c r="B42" t="s">
        <v>71</v>
      </c>
      <c r="C42" t="s">
        <v>72</v>
      </c>
      <c r="D42">
        <v>40000</v>
      </c>
      <c r="E42">
        <v>10000</v>
      </c>
      <c r="F42">
        <v>10000</v>
      </c>
      <c r="G42">
        <v>10000</v>
      </c>
      <c r="H42">
        <v>10000</v>
      </c>
    </row>
    <row r="43" spans="2:8" x14ac:dyDescent="0.25">
      <c r="C43" t="s">
        <v>73</v>
      </c>
      <c r="D43">
        <v>40000</v>
      </c>
      <c r="E43">
        <v>10000</v>
      </c>
      <c r="F43">
        <v>10000</v>
      </c>
      <c r="G43">
        <v>10000</v>
      </c>
      <c r="H43">
        <v>10000</v>
      </c>
    </row>
    <row r="44" spans="2:8" x14ac:dyDescent="0.25">
      <c r="C44" t="s">
        <v>74</v>
      </c>
      <c r="D44">
        <v>0</v>
      </c>
      <c r="E44">
        <v>0</v>
      </c>
      <c r="F44">
        <v>0</v>
      </c>
      <c r="G44">
        <v>0</v>
      </c>
      <c r="H44">
        <v>0</v>
      </c>
    </row>
    <row r="45" spans="2:8" x14ac:dyDescent="0.25">
      <c r="B45" t="s">
        <v>71</v>
      </c>
      <c r="C45" t="s">
        <v>8</v>
      </c>
      <c r="D45">
        <v>95000</v>
      </c>
      <c r="E45">
        <v>27500</v>
      </c>
      <c r="F45">
        <v>12500</v>
      </c>
      <c r="G45">
        <v>20000</v>
      </c>
      <c r="H45">
        <v>35000</v>
      </c>
    </row>
    <row r="46" spans="2:8" x14ac:dyDescent="0.25">
      <c r="B46" t="s">
        <v>71</v>
      </c>
      <c r="C46" t="s">
        <v>9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2:8" x14ac:dyDescent="0.25">
      <c r="B47" t="s">
        <v>71</v>
      </c>
      <c r="C47" t="s">
        <v>10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2:8" x14ac:dyDescent="0.25">
      <c r="B48" t="s">
        <v>77</v>
      </c>
      <c r="C48" t="s">
        <v>78</v>
      </c>
      <c r="D48">
        <v>4020000</v>
      </c>
      <c r="E48">
        <v>958600</v>
      </c>
      <c r="F48">
        <v>732600</v>
      </c>
      <c r="G48">
        <v>1308600</v>
      </c>
      <c r="H48">
        <v>1020200</v>
      </c>
    </row>
    <row r="49" spans="2:8" x14ac:dyDescent="0.25">
      <c r="B49" t="s">
        <v>71</v>
      </c>
      <c r="C49" t="s">
        <v>1</v>
      </c>
      <c r="D49">
        <v>3998600</v>
      </c>
      <c r="E49">
        <v>956600</v>
      </c>
      <c r="F49">
        <v>713200</v>
      </c>
      <c r="G49">
        <v>1308600</v>
      </c>
      <c r="H49">
        <v>1020200</v>
      </c>
    </row>
    <row r="50" spans="2:8" x14ac:dyDescent="0.25">
      <c r="B50" t="s">
        <v>71</v>
      </c>
      <c r="C50" t="s">
        <v>2</v>
      </c>
      <c r="D50">
        <v>2912800</v>
      </c>
      <c r="E50">
        <v>720600</v>
      </c>
      <c r="F50">
        <v>417100</v>
      </c>
      <c r="G50">
        <v>1031400</v>
      </c>
      <c r="H50">
        <v>743700</v>
      </c>
    </row>
    <row r="51" spans="2:8" x14ac:dyDescent="0.25">
      <c r="B51" t="s">
        <v>71</v>
      </c>
      <c r="C51" t="s">
        <v>3</v>
      </c>
      <c r="D51">
        <v>1030600</v>
      </c>
      <c r="E51">
        <v>209500</v>
      </c>
      <c r="F51">
        <v>277100</v>
      </c>
      <c r="G51">
        <v>268500</v>
      </c>
      <c r="H51">
        <v>275500</v>
      </c>
    </row>
    <row r="52" spans="2:8" x14ac:dyDescent="0.25">
      <c r="B52" t="s">
        <v>71</v>
      </c>
      <c r="C52" t="s">
        <v>4</v>
      </c>
      <c r="D52">
        <v>0</v>
      </c>
      <c r="E52">
        <v>0</v>
      </c>
      <c r="F52">
        <v>0</v>
      </c>
      <c r="G52">
        <v>0</v>
      </c>
      <c r="H52">
        <v>0</v>
      </c>
    </row>
    <row r="53" spans="2:8" x14ac:dyDescent="0.25">
      <c r="B53" t="s">
        <v>71</v>
      </c>
      <c r="C53" t="s">
        <v>5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2:8" x14ac:dyDescent="0.25">
      <c r="B54" t="s">
        <v>71</v>
      </c>
      <c r="C54" t="s">
        <v>6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2:8" x14ac:dyDescent="0.25">
      <c r="B55" t="s">
        <v>71</v>
      </c>
      <c r="C55" t="s">
        <v>7</v>
      </c>
      <c r="D55">
        <v>42700</v>
      </c>
      <c r="E55">
        <v>18000</v>
      </c>
      <c r="F55">
        <v>17000</v>
      </c>
      <c r="G55">
        <v>7700</v>
      </c>
      <c r="H55">
        <v>0</v>
      </c>
    </row>
    <row r="56" spans="2:8" x14ac:dyDescent="0.25">
      <c r="B56" t="s">
        <v>71</v>
      </c>
      <c r="C56" t="s">
        <v>72</v>
      </c>
      <c r="D56">
        <v>12500</v>
      </c>
      <c r="E56">
        <v>8500</v>
      </c>
      <c r="F56">
        <v>2000</v>
      </c>
      <c r="G56">
        <v>1000</v>
      </c>
      <c r="H56">
        <v>1000</v>
      </c>
    </row>
    <row r="57" spans="2:8" x14ac:dyDescent="0.25">
      <c r="C57" t="s">
        <v>73</v>
      </c>
      <c r="D57">
        <v>12500</v>
      </c>
      <c r="E57">
        <v>8500</v>
      </c>
      <c r="F57">
        <v>2000</v>
      </c>
      <c r="G57">
        <v>1000</v>
      </c>
      <c r="H57">
        <v>1000</v>
      </c>
    </row>
    <row r="58" spans="2:8" x14ac:dyDescent="0.25">
      <c r="C58" t="s">
        <v>74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2:8" x14ac:dyDescent="0.25">
      <c r="B59" t="s">
        <v>71</v>
      </c>
      <c r="C59" t="s">
        <v>8</v>
      </c>
      <c r="D59">
        <v>21400</v>
      </c>
      <c r="E59">
        <v>2000</v>
      </c>
      <c r="F59">
        <v>19400</v>
      </c>
      <c r="G59">
        <v>0</v>
      </c>
      <c r="H59">
        <v>0</v>
      </c>
    </row>
    <row r="60" spans="2:8" x14ac:dyDescent="0.25">
      <c r="B60" t="s">
        <v>71</v>
      </c>
      <c r="C60" t="s">
        <v>9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2:8" x14ac:dyDescent="0.25">
      <c r="B61" t="s">
        <v>71</v>
      </c>
      <c r="C61" t="s">
        <v>10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2:8" x14ac:dyDescent="0.25">
      <c r="B62" t="s">
        <v>46</v>
      </c>
      <c r="C62" t="s">
        <v>47</v>
      </c>
      <c r="D62">
        <v>2705000</v>
      </c>
      <c r="E62">
        <v>676300</v>
      </c>
      <c r="F62">
        <v>391300</v>
      </c>
      <c r="G62">
        <v>971300</v>
      </c>
      <c r="H62">
        <v>666100</v>
      </c>
    </row>
    <row r="63" spans="2:8" x14ac:dyDescent="0.25">
      <c r="B63" t="s">
        <v>71</v>
      </c>
      <c r="C63" t="s">
        <v>1</v>
      </c>
      <c r="D63">
        <v>2685000</v>
      </c>
      <c r="E63">
        <v>674300</v>
      </c>
      <c r="F63">
        <v>373300</v>
      </c>
      <c r="G63">
        <v>971300</v>
      </c>
      <c r="H63">
        <v>666100</v>
      </c>
    </row>
    <row r="64" spans="2:8" x14ac:dyDescent="0.25">
      <c r="B64" t="s">
        <v>71</v>
      </c>
      <c r="C64" t="s">
        <v>2</v>
      </c>
      <c r="D64">
        <v>2275000</v>
      </c>
      <c r="E64">
        <v>564300</v>
      </c>
      <c r="F64">
        <v>244300</v>
      </c>
      <c r="G64">
        <v>871300</v>
      </c>
      <c r="H64">
        <v>595100</v>
      </c>
    </row>
    <row r="65" spans="2:8" x14ac:dyDescent="0.25">
      <c r="B65" t="s">
        <v>71</v>
      </c>
      <c r="C65" t="s">
        <v>3</v>
      </c>
      <c r="D65">
        <v>380000</v>
      </c>
      <c r="E65">
        <v>95000</v>
      </c>
      <c r="F65">
        <v>119000</v>
      </c>
      <c r="G65">
        <v>95000</v>
      </c>
      <c r="H65">
        <v>71000</v>
      </c>
    </row>
    <row r="66" spans="2:8" x14ac:dyDescent="0.25">
      <c r="B66" t="s">
        <v>71</v>
      </c>
      <c r="C66" t="s">
        <v>4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2:8" x14ac:dyDescent="0.25">
      <c r="B67" t="s">
        <v>71</v>
      </c>
      <c r="C67" t="s">
        <v>5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2:8" x14ac:dyDescent="0.25">
      <c r="B68" t="s">
        <v>71</v>
      </c>
      <c r="C68" t="s">
        <v>6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2:8" x14ac:dyDescent="0.25">
      <c r="B69" t="s">
        <v>71</v>
      </c>
      <c r="C69" t="s">
        <v>7</v>
      </c>
      <c r="D69">
        <v>25000</v>
      </c>
      <c r="E69">
        <v>10000</v>
      </c>
      <c r="F69">
        <v>10000</v>
      </c>
      <c r="G69">
        <v>5000</v>
      </c>
      <c r="H69">
        <v>0</v>
      </c>
    </row>
    <row r="70" spans="2:8" x14ac:dyDescent="0.25">
      <c r="B70" t="s">
        <v>71</v>
      </c>
      <c r="C70" t="s">
        <v>72</v>
      </c>
      <c r="D70">
        <v>5000</v>
      </c>
      <c r="E70">
        <v>5000</v>
      </c>
      <c r="F70">
        <v>0</v>
      </c>
      <c r="G70">
        <v>0</v>
      </c>
      <c r="H70">
        <v>0</v>
      </c>
    </row>
    <row r="71" spans="2:8" x14ac:dyDescent="0.25">
      <c r="C71" t="s">
        <v>73</v>
      </c>
      <c r="D71">
        <v>5000</v>
      </c>
      <c r="E71">
        <v>5000</v>
      </c>
      <c r="F71">
        <v>0</v>
      </c>
      <c r="G71">
        <v>0</v>
      </c>
      <c r="H71">
        <v>0</v>
      </c>
    </row>
    <row r="72" spans="2:8" x14ac:dyDescent="0.25">
      <c r="C72" t="s">
        <v>74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2:8" x14ac:dyDescent="0.25">
      <c r="B73" t="s">
        <v>71</v>
      </c>
      <c r="C73" t="s">
        <v>8</v>
      </c>
      <c r="D73">
        <v>20000</v>
      </c>
      <c r="E73">
        <v>2000</v>
      </c>
      <c r="F73">
        <v>18000</v>
      </c>
      <c r="G73">
        <v>0</v>
      </c>
      <c r="H73">
        <v>0</v>
      </c>
    </row>
    <row r="74" spans="2:8" x14ac:dyDescent="0.25">
      <c r="B74" t="s">
        <v>71</v>
      </c>
      <c r="C74" t="s">
        <v>9</v>
      </c>
      <c r="D74">
        <v>0</v>
      </c>
      <c r="E74">
        <v>0</v>
      </c>
      <c r="F74">
        <v>0</v>
      </c>
      <c r="G74">
        <v>0</v>
      </c>
      <c r="H74">
        <v>0</v>
      </c>
    </row>
    <row r="75" spans="2:8" x14ac:dyDescent="0.25">
      <c r="B75" t="s">
        <v>71</v>
      </c>
      <c r="C75" t="s">
        <v>10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2:8" x14ac:dyDescent="0.25">
      <c r="B76" t="s">
        <v>79</v>
      </c>
      <c r="C76" t="s">
        <v>80</v>
      </c>
      <c r="D76">
        <v>100000</v>
      </c>
      <c r="E76">
        <v>10000</v>
      </c>
      <c r="F76">
        <v>30000</v>
      </c>
      <c r="G76">
        <v>30000</v>
      </c>
      <c r="H76">
        <v>30000</v>
      </c>
    </row>
    <row r="77" spans="2:8" x14ac:dyDescent="0.25">
      <c r="B77" t="s">
        <v>71</v>
      </c>
      <c r="C77" t="s">
        <v>1</v>
      </c>
      <c r="D77">
        <v>100000</v>
      </c>
      <c r="E77">
        <v>10000</v>
      </c>
      <c r="F77">
        <v>30000</v>
      </c>
      <c r="G77">
        <v>30000</v>
      </c>
      <c r="H77">
        <v>30000</v>
      </c>
    </row>
    <row r="78" spans="2:8" x14ac:dyDescent="0.25">
      <c r="B78" t="s">
        <v>71</v>
      </c>
      <c r="C78" t="s">
        <v>2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2:8" x14ac:dyDescent="0.25">
      <c r="B79" t="s">
        <v>71</v>
      </c>
      <c r="C79" t="s">
        <v>3</v>
      </c>
      <c r="D79">
        <v>100000</v>
      </c>
      <c r="E79">
        <v>10000</v>
      </c>
      <c r="F79">
        <v>30000</v>
      </c>
      <c r="G79">
        <v>30000</v>
      </c>
      <c r="H79">
        <v>30000</v>
      </c>
    </row>
    <row r="80" spans="2:8" x14ac:dyDescent="0.25">
      <c r="B80" t="s">
        <v>71</v>
      </c>
      <c r="C80" t="s">
        <v>4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2:8" x14ac:dyDescent="0.25">
      <c r="B81" t="s">
        <v>71</v>
      </c>
      <c r="C81" t="s">
        <v>5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2:8" x14ac:dyDescent="0.25">
      <c r="B82" t="s">
        <v>71</v>
      </c>
      <c r="C82" t="s">
        <v>6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2:8" x14ac:dyDescent="0.25">
      <c r="B83" t="s">
        <v>71</v>
      </c>
      <c r="C83" t="s">
        <v>7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2:8" x14ac:dyDescent="0.25">
      <c r="B84" t="s">
        <v>71</v>
      </c>
      <c r="C84" t="s">
        <v>72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2:8" x14ac:dyDescent="0.25">
      <c r="C85" t="s">
        <v>73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2:8" x14ac:dyDescent="0.25">
      <c r="C86" t="s">
        <v>74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2:8" x14ac:dyDescent="0.25">
      <c r="B87" t="s">
        <v>71</v>
      </c>
      <c r="C87" t="s">
        <v>8</v>
      </c>
      <c r="D87">
        <v>0</v>
      </c>
      <c r="E87">
        <v>0</v>
      </c>
      <c r="F87">
        <v>0</v>
      </c>
      <c r="G87">
        <v>0</v>
      </c>
      <c r="H87">
        <v>0</v>
      </c>
    </row>
    <row r="88" spans="2:8" x14ac:dyDescent="0.25">
      <c r="B88" t="s">
        <v>71</v>
      </c>
      <c r="C88" t="s">
        <v>9</v>
      </c>
      <c r="D88">
        <v>0</v>
      </c>
      <c r="E88">
        <v>0</v>
      </c>
      <c r="F88">
        <v>0</v>
      </c>
      <c r="G88">
        <v>0</v>
      </c>
      <c r="H88">
        <v>0</v>
      </c>
    </row>
    <row r="89" spans="2:8" x14ac:dyDescent="0.25">
      <c r="B89" t="s">
        <v>71</v>
      </c>
      <c r="C89" t="s">
        <v>10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2:8" x14ac:dyDescent="0.25">
      <c r="B90" t="s">
        <v>81</v>
      </c>
      <c r="C90" t="s">
        <v>82</v>
      </c>
      <c r="D90">
        <v>1215000</v>
      </c>
      <c r="E90">
        <v>272300</v>
      </c>
      <c r="F90">
        <v>311300</v>
      </c>
      <c r="G90">
        <v>307300</v>
      </c>
      <c r="H90">
        <v>324100</v>
      </c>
    </row>
    <row r="91" spans="2:8" x14ac:dyDescent="0.25">
      <c r="B91" t="s">
        <v>71</v>
      </c>
      <c r="C91" t="s">
        <v>1</v>
      </c>
      <c r="D91">
        <v>1213600</v>
      </c>
      <c r="E91">
        <v>272300</v>
      </c>
      <c r="F91">
        <v>309900</v>
      </c>
      <c r="G91">
        <v>307300</v>
      </c>
      <c r="H91">
        <v>324100</v>
      </c>
    </row>
    <row r="92" spans="2:8" x14ac:dyDescent="0.25">
      <c r="B92" t="s">
        <v>71</v>
      </c>
      <c r="C92" t="s">
        <v>2</v>
      </c>
      <c r="D92">
        <v>637800</v>
      </c>
      <c r="E92">
        <v>156300</v>
      </c>
      <c r="F92">
        <v>172800</v>
      </c>
      <c r="G92">
        <v>160100</v>
      </c>
      <c r="H92">
        <v>148600</v>
      </c>
    </row>
    <row r="93" spans="2:8" x14ac:dyDescent="0.25">
      <c r="B93" t="s">
        <v>71</v>
      </c>
      <c r="C93" t="s">
        <v>3</v>
      </c>
      <c r="D93">
        <v>550600</v>
      </c>
      <c r="E93">
        <v>104500</v>
      </c>
      <c r="F93">
        <v>128100</v>
      </c>
      <c r="G93">
        <v>143500</v>
      </c>
      <c r="H93">
        <v>174500</v>
      </c>
    </row>
    <row r="94" spans="2:8" x14ac:dyDescent="0.25">
      <c r="B94" t="s">
        <v>71</v>
      </c>
      <c r="C94" t="s">
        <v>4</v>
      </c>
      <c r="D94">
        <v>0</v>
      </c>
      <c r="E94">
        <v>0</v>
      </c>
      <c r="F94">
        <v>0</v>
      </c>
      <c r="G94">
        <v>0</v>
      </c>
      <c r="H94">
        <v>0</v>
      </c>
    </row>
    <row r="95" spans="2:8" x14ac:dyDescent="0.25">
      <c r="B95" t="s">
        <v>71</v>
      </c>
      <c r="C95" t="s">
        <v>5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2:8" x14ac:dyDescent="0.25">
      <c r="B96" t="s">
        <v>71</v>
      </c>
      <c r="C96" t="s">
        <v>6</v>
      </c>
      <c r="D96">
        <v>0</v>
      </c>
      <c r="E96">
        <v>0</v>
      </c>
      <c r="F96">
        <v>0</v>
      </c>
      <c r="G96">
        <v>0</v>
      </c>
      <c r="H96">
        <v>0</v>
      </c>
    </row>
    <row r="97" spans="2:8" x14ac:dyDescent="0.25">
      <c r="B97" t="s">
        <v>71</v>
      </c>
      <c r="C97" t="s">
        <v>7</v>
      </c>
      <c r="D97">
        <v>17700</v>
      </c>
      <c r="E97">
        <v>8000</v>
      </c>
      <c r="F97">
        <v>7000</v>
      </c>
      <c r="G97">
        <v>2700</v>
      </c>
      <c r="H97">
        <v>0</v>
      </c>
    </row>
    <row r="98" spans="2:8" x14ac:dyDescent="0.25">
      <c r="B98" t="s">
        <v>71</v>
      </c>
      <c r="C98" t="s">
        <v>72</v>
      </c>
      <c r="D98">
        <v>7500</v>
      </c>
      <c r="E98">
        <v>3500</v>
      </c>
      <c r="F98">
        <v>2000</v>
      </c>
      <c r="G98">
        <v>1000</v>
      </c>
      <c r="H98">
        <v>1000</v>
      </c>
    </row>
    <row r="99" spans="2:8" x14ac:dyDescent="0.25">
      <c r="C99" t="s">
        <v>73</v>
      </c>
      <c r="D99">
        <v>7500</v>
      </c>
      <c r="E99">
        <v>3500</v>
      </c>
      <c r="F99">
        <v>2000</v>
      </c>
      <c r="G99">
        <v>1000</v>
      </c>
      <c r="H99">
        <v>1000</v>
      </c>
    </row>
    <row r="100" spans="2:8" x14ac:dyDescent="0.25">
      <c r="C100" t="s">
        <v>74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2:8" x14ac:dyDescent="0.25">
      <c r="B101" t="s">
        <v>71</v>
      </c>
      <c r="C101" t="s">
        <v>8</v>
      </c>
      <c r="D101">
        <v>1400</v>
      </c>
      <c r="E101">
        <v>0</v>
      </c>
      <c r="F101">
        <v>1400</v>
      </c>
      <c r="G101">
        <v>0</v>
      </c>
      <c r="H101">
        <v>0</v>
      </c>
    </row>
    <row r="102" spans="2:8" x14ac:dyDescent="0.25">
      <c r="B102" t="s">
        <v>71</v>
      </c>
      <c r="C102" t="s">
        <v>9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2:8" x14ac:dyDescent="0.25">
      <c r="B103" t="s">
        <v>71</v>
      </c>
      <c r="C103" t="s">
        <v>10</v>
      </c>
      <c r="D103">
        <v>0</v>
      </c>
      <c r="E103">
        <v>0</v>
      </c>
      <c r="F103">
        <v>0</v>
      </c>
      <c r="G103">
        <v>0</v>
      </c>
      <c r="H103">
        <v>0</v>
      </c>
    </row>
    <row r="104" spans="2:8" x14ac:dyDescent="0.25">
      <c r="B104" t="s">
        <v>83</v>
      </c>
      <c r="C104" t="s">
        <v>84</v>
      </c>
      <c r="D104">
        <v>1065000</v>
      </c>
      <c r="E104">
        <v>266300</v>
      </c>
      <c r="F104">
        <v>282300</v>
      </c>
      <c r="G104">
        <v>266300</v>
      </c>
      <c r="H104">
        <v>250100</v>
      </c>
    </row>
    <row r="105" spans="2:8" x14ac:dyDescent="0.25">
      <c r="B105" t="s">
        <v>71</v>
      </c>
      <c r="C105" t="s">
        <v>1</v>
      </c>
      <c r="D105">
        <v>1063600</v>
      </c>
      <c r="E105">
        <v>266300</v>
      </c>
      <c r="F105">
        <v>280900</v>
      </c>
      <c r="G105">
        <v>266300</v>
      </c>
      <c r="H105">
        <v>250100</v>
      </c>
    </row>
    <row r="106" spans="2:8" x14ac:dyDescent="0.25">
      <c r="B106" t="s">
        <v>71</v>
      </c>
      <c r="C106" t="s">
        <v>2</v>
      </c>
      <c r="D106">
        <v>637800</v>
      </c>
      <c r="E106">
        <v>156300</v>
      </c>
      <c r="F106">
        <v>172800</v>
      </c>
      <c r="G106">
        <v>160100</v>
      </c>
      <c r="H106">
        <v>148600</v>
      </c>
    </row>
    <row r="107" spans="2:8" x14ac:dyDescent="0.25">
      <c r="B107" t="s">
        <v>71</v>
      </c>
      <c r="C107" t="s">
        <v>3</v>
      </c>
      <c r="D107">
        <v>407600</v>
      </c>
      <c r="E107">
        <v>101500</v>
      </c>
      <c r="F107">
        <v>101100</v>
      </c>
      <c r="G107">
        <v>103500</v>
      </c>
      <c r="H107">
        <v>101500</v>
      </c>
    </row>
    <row r="108" spans="2:8" x14ac:dyDescent="0.25">
      <c r="B108" t="s">
        <v>71</v>
      </c>
      <c r="C108" t="s">
        <v>4</v>
      </c>
      <c r="D108">
        <v>0</v>
      </c>
      <c r="E108">
        <v>0</v>
      </c>
      <c r="F108">
        <v>0</v>
      </c>
      <c r="G108">
        <v>0</v>
      </c>
      <c r="H108">
        <v>0</v>
      </c>
    </row>
    <row r="109" spans="2:8" x14ac:dyDescent="0.25">
      <c r="B109" t="s">
        <v>71</v>
      </c>
      <c r="C109" t="s">
        <v>5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2:8" x14ac:dyDescent="0.25">
      <c r="B110" t="s">
        <v>71</v>
      </c>
      <c r="C110" t="s">
        <v>6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2:8" x14ac:dyDescent="0.25">
      <c r="B111" t="s">
        <v>71</v>
      </c>
      <c r="C111" t="s">
        <v>7</v>
      </c>
      <c r="D111">
        <v>17700</v>
      </c>
      <c r="E111">
        <v>8000</v>
      </c>
      <c r="F111">
        <v>7000</v>
      </c>
      <c r="G111">
        <v>2700</v>
      </c>
      <c r="H111">
        <v>0</v>
      </c>
    </row>
    <row r="112" spans="2:8" x14ac:dyDescent="0.25">
      <c r="B112" t="s">
        <v>71</v>
      </c>
      <c r="C112" t="s">
        <v>72</v>
      </c>
      <c r="D112">
        <v>500</v>
      </c>
      <c r="E112">
        <v>500</v>
      </c>
      <c r="F112">
        <v>0</v>
      </c>
      <c r="G112">
        <v>0</v>
      </c>
      <c r="H112">
        <v>0</v>
      </c>
    </row>
    <row r="113" spans="2:8" x14ac:dyDescent="0.25">
      <c r="C113" t="s">
        <v>73</v>
      </c>
      <c r="D113">
        <v>500</v>
      </c>
      <c r="E113">
        <v>500</v>
      </c>
      <c r="F113">
        <v>0</v>
      </c>
      <c r="G113">
        <v>0</v>
      </c>
      <c r="H113">
        <v>0</v>
      </c>
    </row>
    <row r="114" spans="2:8" x14ac:dyDescent="0.25">
      <c r="C114" t="s">
        <v>74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2:8" x14ac:dyDescent="0.25">
      <c r="B115" t="s">
        <v>71</v>
      </c>
      <c r="C115" t="s">
        <v>8</v>
      </c>
      <c r="D115">
        <v>1400</v>
      </c>
      <c r="E115">
        <v>0</v>
      </c>
      <c r="F115">
        <v>1400</v>
      </c>
      <c r="G115">
        <v>0</v>
      </c>
      <c r="H115">
        <v>0</v>
      </c>
    </row>
    <row r="116" spans="2:8" x14ac:dyDescent="0.25">
      <c r="B116" t="s">
        <v>71</v>
      </c>
      <c r="C116" t="s">
        <v>9</v>
      </c>
      <c r="D116">
        <v>0</v>
      </c>
      <c r="E116">
        <v>0</v>
      </c>
      <c r="F116">
        <v>0</v>
      </c>
      <c r="G116">
        <v>0</v>
      </c>
      <c r="H116">
        <v>0</v>
      </c>
    </row>
    <row r="117" spans="2:8" x14ac:dyDescent="0.25">
      <c r="B117" t="s">
        <v>71</v>
      </c>
      <c r="C117" t="s">
        <v>10</v>
      </c>
      <c r="D117">
        <v>0</v>
      </c>
      <c r="E117">
        <v>0</v>
      </c>
      <c r="F117">
        <v>0</v>
      </c>
      <c r="G117">
        <v>0</v>
      </c>
      <c r="H117">
        <v>0</v>
      </c>
    </row>
    <row r="118" spans="2:8" x14ac:dyDescent="0.25">
      <c r="B118" t="s">
        <v>85</v>
      </c>
      <c r="C118" t="s">
        <v>82</v>
      </c>
      <c r="D118">
        <v>150000</v>
      </c>
      <c r="E118">
        <v>6000</v>
      </c>
      <c r="F118">
        <v>29000</v>
      </c>
      <c r="G118">
        <v>41000</v>
      </c>
      <c r="H118">
        <v>74000</v>
      </c>
    </row>
    <row r="119" spans="2:8" x14ac:dyDescent="0.25">
      <c r="B119" t="s">
        <v>71</v>
      </c>
      <c r="C119" t="s">
        <v>1</v>
      </c>
      <c r="D119">
        <v>150000</v>
      </c>
      <c r="E119">
        <v>6000</v>
      </c>
      <c r="F119">
        <v>29000</v>
      </c>
      <c r="G119">
        <v>41000</v>
      </c>
      <c r="H119">
        <v>74000</v>
      </c>
    </row>
    <row r="120" spans="2:8" x14ac:dyDescent="0.25">
      <c r="B120" t="s">
        <v>71</v>
      </c>
      <c r="C120" t="s">
        <v>2</v>
      </c>
      <c r="D120">
        <v>0</v>
      </c>
      <c r="E120">
        <v>0</v>
      </c>
      <c r="F120">
        <v>0</v>
      </c>
      <c r="G120">
        <v>0</v>
      </c>
      <c r="H120">
        <v>0</v>
      </c>
    </row>
    <row r="121" spans="2:8" x14ac:dyDescent="0.25">
      <c r="B121" t="s">
        <v>71</v>
      </c>
      <c r="C121" t="s">
        <v>3</v>
      </c>
      <c r="D121">
        <v>143000</v>
      </c>
      <c r="E121">
        <v>3000</v>
      </c>
      <c r="F121">
        <v>27000</v>
      </c>
      <c r="G121">
        <v>40000</v>
      </c>
      <c r="H121">
        <v>73000</v>
      </c>
    </row>
    <row r="122" spans="2:8" x14ac:dyDescent="0.25">
      <c r="B122" t="s">
        <v>71</v>
      </c>
      <c r="C122" t="s">
        <v>4</v>
      </c>
      <c r="D122">
        <v>0</v>
      </c>
      <c r="E122">
        <v>0</v>
      </c>
      <c r="F122">
        <v>0</v>
      </c>
      <c r="G122">
        <v>0</v>
      </c>
      <c r="H122">
        <v>0</v>
      </c>
    </row>
    <row r="123" spans="2:8" x14ac:dyDescent="0.25">
      <c r="B123" t="s">
        <v>71</v>
      </c>
      <c r="C123" t="s">
        <v>5</v>
      </c>
      <c r="D123">
        <v>0</v>
      </c>
      <c r="E123">
        <v>0</v>
      </c>
      <c r="F123">
        <v>0</v>
      </c>
      <c r="G123">
        <v>0</v>
      </c>
      <c r="H123">
        <v>0</v>
      </c>
    </row>
    <row r="124" spans="2:8" x14ac:dyDescent="0.25">
      <c r="B124" t="s">
        <v>71</v>
      </c>
      <c r="C124" t="s">
        <v>6</v>
      </c>
      <c r="D124">
        <v>0</v>
      </c>
      <c r="E124">
        <v>0</v>
      </c>
      <c r="F124">
        <v>0</v>
      </c>
      <c r="G124">
        <v>0</v>
      </c>
      <c r="H124">
        <v>0</v>
      </c>
    </row>
    <row r="125" spans="2:8" x14ac:dyDescent="0.25">
      <c r="B125" t="s">
        <v>71</v>
      </c>
      <c r="C125" t="s">
        <v>7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2:8" x14ac:dyDescent="0.25">
      <c r="B126" t="s">
        <v>71</v>
      </c>
      <c r="C126" t="s">
        <v>72</v>
      </c>
      <c r="D126">
        <v>7000</v>
      </c>
      <c r="E126">
        <v>3000</v>
      </c>
      <c r="F126">
        <v>2000</v>
      </c>
      <c r="G126">
        <v>1000</v>
      </c>
      <c r="H126">
        <v>1000</v>
      </c>
    </row>
    <row r="127" spans="2:8" x14ac:dyDescent="0.25">
      <c r="C127" t="s">
        <v>73</v>
      </c>
      <c r="D127">
        <v>7000</v>
      </c>
      <c r="E127">
        <v>3000</v>
      </c>
      <c r="F127">
        <v>2000</v>
      </c>
      <c r="G127">
        <v>1000</v>
      </c>
      <c r="H127">
        <v>1000</v>
      </c>
    </row>
    <row r="128" spans="2:8" x14ac:dyDescent="0.25">
      <c r="C128" t="s">
        <v>74</v>
      </c>
      <c r="D128">
        <v>0</v>
      </c>
      <c r="E128">
        <v>0</v>
      </c>
      <c r="F128">
        <v>0</v>
      </c>
      <c r="G128">
        <v>0</v>
      </c>
      <c r="H128">
        <v>0</v>
      </c>
    </row>
    <row r="129" spans="2:8" x14ac:dyDescent="0.25">
      <c r="B129" t="s">
        <v>71</v>
      </c>
      <c r="C129" t="s">
        <v>8</v>
      </c>
      <c r="D129">
        <v>0</v>
      </c>
      <c r="E129">
        <v>0</v>
      </c>
      <c r="F129">
        <v>0</v>
      </c>
      <c r="G129">
        <v>0</v>
      </c>
      <c r="H129">
        <v>0</v>
      </c>
    </row>
    <row r="130" spans="2:8" x14ac:dyDescent="0.25">
      <c r="B130" t="s">
        <v>71</v>
      </c>
      <c r="C130" t="s">
        <v>9</v>
      </c>
      <c r="D130">
        <v>0</v>
      </c>
      <c r="E130">
        <v>0</v>
      </c>
      <c r="F130">
        <v>0</v>
      </c>
      <c r="G130">
        <v>0</v>
      </c>
      <c r="H130">
        <v>0</v>
      </c>
    </row>
    <row r="131" spans="2:8" x14ac:dyDescent="0.25">
      <c r="B131" t="s">
        <v>71</v>
      </c>
      <c r="C131" t="s">
        <v>10</v>
      </c>
      <c r="D131">
        <v>0</v>
      </c>
      <c r="E131">
        <v>0</v>
      </c>
      <c r="F131">
        <v>0</v>
      </c>
      <c r="G131">
        <v>0</v>
      </c>
      <c r="H131">
        <v>0</v>
      </c>
    </row>
    <row r="132" spans="2:8" x14ac:dyDescent="0.25">
      <c r="B132" t="s">
        <v>86</v>
      </c>
      <c r="C132" t="s">
        <v>87</v>
      </c>
      <c r="D132">
        <v>11258000</v>
      </c>
      <c r="E132">
        <v>2707000</v>
      </c>
      <c r="F132">
        <v>2742000</v>
      </c>
      <c r="G132">
        <v>2857000</v>
      </c>
      <c r="H132">
        <v>2952000</v>
      </c>
    </row>
    <row r="133" spans="2:8" x14ac:dyDescent="0.25">
      <c r="B133" t="s">
        <v>71</v>
      </c>
      <c r="C133" t="s">
        <v>1</v>
      </c>
      <c r="D133">
        <v>10969250</v>
      </c>
      <c r="E133">
        <v>2707000</v>
      </c>
      <c r="F133">
        <v>2652000</v>
      </c>
      <c r="G133">
        <v>2658250</v>
      </c>
      <c r="H133">
        <v>2952000</v>
      </c>
    </row>
    <row r="134" spans="2:8" x14ac:dyDescent="0.25">
      <c r="B134" t="s">
        <v>71</v>
      </c>
      <c r="C134" t="s">
        <v>2</v>
      </c>
      <c r="D134">
        <v>3508000</v>
      </c>
      <c r="E134">
        <v>877000</v>
      </c>
      <c r="F134">
        <v>877000</v>
      </c>
      <c r="G134">
        <v>877000</v>
      </c>
      <c r="H134">
        <v>877000</v>
      </c>
    </row>
    <row r="135" spans="2:8" x14ac:dyDescent="0.25">
      <c r="B135" t="s">
        <v>71</v>
      </c>
      <c r="C135" t="s">
        <v>3</v>
      </c>
      <c r="D135">
        <v>7291250</v>
      </c>
      <c r="E135">
        <v>1800000</v>
      </c>
      <c r="F135">
        <v>1710000</v>
      </c>
      <c r="G135">
        <v>1751250</v>
      </c>
      <c r="H135">
        <v>2030000</v>
      </c>
    </row>
    <row r="136" spans="2:8" x14ac:dyDescent="0.25">
      <c r="B136" t="s">
        <v>71</v>
      </c>
      <c r="C136" t="s">
        <v>4</v>
      </c>
      <c r="D136">
        <v>0</v>
      </c>
      <c r="E136">
        <v>0</v>
      </c>
      <c r="F136">
        <v>0</v>
      </c>
      <c r="G136">
        <v>0</v>
      </c>
      <c r="H136">
        <v>0</v>
      </c>
    </row>
    <row r="137" spans="2:8" x14ac:dyDescent="0.25">
      <c r="B137" t="s">
        <v>71</v>
      </c>
      <c r="C137" t="s">
        <v>5</v>
      </c>
      <c r="D137">
        <v>0</v>
      </c>
      <c r="E137">
        <v>0</v>
      </c>
      <c r="F137">
        <v>0</v>
      </c>
      <c r="G137">
        <v>0</v>
      </c>
      <c r="H137">
        <v>0</v>
      </c>
    </row>
    <row r="138" spans="2:8" x14ac:dyDescent="0.25">
      <c r="B138" t="s">
        <v>71</v>
      </c>
      <c r="C138" t="s">
        <v>6</v>
      </c>
      <c r="D138">
        <v>50000</v>
      </c>
      <c r="E138">
        <v>10000</v>
      </c>
      <c r="F138">
        <v>10000</v>
      </c>
      <c r="G138">
        <v>10000</v>
      </c>
      <c r="H138">
        <v>20000</v>
      </c>
    </row>
    <row r="139" spans="2:8" x14ac:dyDescent="0.25">
      <c r="B139" t="s">
        <v>71</v>
      </c>
      <c r="C139" t="s">
        <v>7</v>
      </c>
      <c r="D139">
        <v>70000</v>
      </c>
      <c r="E139">
        <v>15000</v>
      </c>
      <c r="F139">
        <v>15000</v>
      </c>
      <c r="G139">
        <v>15000</v>
      </c>
      <c r="H139">
        <v>25000</v>
      </c>
    </row>
    <row r="140" spans="2:8" x14ac:dyDescent="0.25">
      <c r="B140" t="s">
        <v>71</v>
      </c>
      <c r="C140" t="s">
        <v>72</v>
      </c>
      <c r="D140">
        <v>50000</v>
      </c>
      <c r="E140">
        <v>5000</v>
      </c>
      <c r="F140">
        <v>40000</v>
      </c>
      <c r="G140">
        <v>5000</v>
      </c>
      <c r="H140">
        <v>0</v>
      </c>
    </row>
    <row r="141" spans="2:8" x14ac:dyDescent="0.25">
      <c r="C141" t="s">
        <v>73</v>
      </c>
      <c r="D141">
        <v>50000</v>
      </c>
      <c r="E141">
        <v>5000</v>
      </c>
      <c r="F141">
        <v>40000</v>
      </c>
      <c r="G141">
        <v>5000</v>
      </c>
      <c r="H141">
        <v>0</v>
      </c>
    </row>
    <row r="142" spans="2:8" x14ac:dyDescent="0.25">
      <c r="C142" t="s">
        <v>74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2:8" x14ac:dyDescent="0.25">
      <c r="B143" t="s">
        <v>71</v>
      </c>
      <c r="C143" t="s">
        <v>8</v>
      </c>
      <c r="D143">
        <v>288750</v>
      </c>
      <c r="E143">
        <v>0</v>
      </c>
      <c r="F143">
        <v>90000</v>
      </c>
      <c r="G143">
        <v>198750</v>
      </c>
      <c r="H143">
        <v>0</v>
      </c>
    </row>
    <row r="144" spans="2:8" x14ac:dyDescent="0.25">
      <c r="B144" t="s">
        <v>71</v>
      </c>
      <c r="C144" t="s">
        <v>9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2:8" x14ac:dyDescent="0.25">
      <c r="B145" t="s">
        <v>71</v>
      </c>
      <c r="C145" t="s">
        <v>10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2:8" x14ac:dyDescent="0.25">
      <c r="B146" t="s">
        <v>88</v>
      </c>
      <c r="C146" t="s">
        <v>89</v>
      </c>
      <c r="D146">
        <v>26290000</v>
      </c>
      <c r="E146">
        <v>5784900</v>
      </c>
      <c r="F146">
        <v>5679350</v>
      </c>
      <c r="G146">
        <v>7693650</v>
      </c>
      <c r="H146">
        <v>7132100</v>
      </c>
    </row>
    <row r="147" spans="2:8" x14ac:dyDescent="0.25">
      <c r="B147" t="s">
        <v>71</v>
      </c>
      <c r="C147" t="s">
        <v>1</v>
      </c>
      <c r="D147">
        <v>25970000</v>
      </c>
      <c r="E147">
        <v>5734900</v>
      </c>
      <c r="F147">
        <v>5598750</v>
      </c>
      <c r="G147">
        <v>7534250</v>
      </c>
      <c r="H147">
        <v>7102100</v>
      </c>
    </row>
    <row r="148" spans="2:8" x14ac:dyDescent="0.25">
      <c r="B148" t="s">
        <v>71</v>
      </c>
      <c r="C148" t="s">
        <v>2</v>
      </c>
      <c r="D148">
        <v>18945000</v>
      </c>
      <c r="E148">
        <v>4240000</v>
      </c>
      <c r="F148">
        <v>4228000</v>
      </c>
      <c r="G148">
        <v>5401000</v>
      </c>
      <c r="H148">
        <v>5076000</v>
      </c>
    </row>
    <row r="149" spans="2:8" x14ac:dyDescent="0.25">
      <c r="B149" t="s">
        <v>71</v>
      </c>
      <c r="C149" t="s">
        <v>3</v>
      </c>
      <c r="D149">
        <v>6706800</v>
      </c>
      <c r="E149">
        <v>1373300</v>
      </c>
      <c r="F149">
        <v>1287050</v>
      </c>
      <c r="G149">
        <v>2074450</v>
      </c>
      <c r="H149">
        <v>1972000</v>
      </c>
    </row>
    <row r="150" spans="2:8" x14ac:dyDescent="0.25">
      <c r="B150" t="s">
        <v>71</v>
      </c>
      <c r="C150" t="s">
        <v>4</v>
      </c>
      <c r="D150">
        <v>0</v>
      </c>
      <c r="E150">
        <v>0</v>
      </c>
      <c r="F150">
        <v>0</v>
      </c>
      <c r="G150">
        <v>0</v>
      </c>
      <c r="H150">
        <v>0</v>
      </c>
    </row>
    <row r="151" spans="2:8" x14ac:dyDescent="0.25">
      <c r="B151" t="s">
        <v>71</v>
      </c>
      <c r="C151" t="s">
        <v>5</v>
      </c>
      <c r="D151">
        <v>0</v>
      </c>
      <c r="E151">
        <v>0</v>
      </c>
      <c r="F151">
        <v>0</v>
      </c>
      <c r="G151">
        <v>0</v>
      </c>
      <c r="H151">
        <v>0</v>
      </c>
    </row>
    <row r="152" spans="2:8" x14ac:dyDescent="0.25">
      <c r="B152" t="s">
        <v>71</v>
      </c>
      <c r="C152" t="s">
        <v>6</v>
      </c>
      <c r="D152">
        <v>43200</v>
      </c>
      <c r="E152">
        <v>43200</v>
      </c>
      <c r="F152">
        <v>0</v>
      </c>
      <c r="G152">
        <v>0</v>
      </c>
      <c r="H152">
        <v>0</v>
      </c>
    </row>
    <row r="153" spans="2:8" x14ac:dyDescent="0.25">
      <c r="B153" t="s">
        <v>71</v>
      </c>
      <c r="C153" t="s">
        <v>7</v>
      </c>
      <c r="D153">
        <v>196000</v>
      </c>
      <c r="E153">
        <v>62000</v>
      </c>
      <c r="F153">
        <v>65000</v>
      </c>
      <c r="G153">
        <v>40000</v>
      </c>
      <c r="H153">
        <v>29000</v>
      </c>
    </row>
    <row r="154" spans="2:8" x14ac:dyDescent="0.25">
      <c r="B154" t="s">
        <v>71</v>
      </c>
      <c r="C154" t="s">
        <v>72</v>
      </c>
      <c r="D154">
        <v>79000</v>
      </c>
      <c r="E154">
        <v>16400</v>
      </c>
      <c r="F154">
        <v>18700</v>
      </c>
      <c r="G154">
        <v>18800</v>
      </c>
      <c r="H154">
        <v>25100</v>
      </c>
    </row>
    <row r="155" spans="2:8" x14ac:dyDescent="0.25">
      <c r="C155" t="s">
        <v>73</v>
      </c>
      <c r="D155">
        <v>79000</v>
      </c>
      <c r="E155">
        <v>16400</v>
      </c>
      <c r="F155">
        <v>18700</v>
      </c>
      <c r="G155">
        <v>18800</v>
      </c>
      <c r="H155">
        <v>25100</v>
      </c>
    </row>
    <row r="156" spans="2:8" x14ac:dyDescent="0.25">
      <c r="C156" t="s">
        <v>74</v>
      </c>
      <c r="D156">
        <v>0</v>
      </c>
      <c r="E156">
        <v>0</v>
      </c>
      <c r="F156">
        <v>0</v>
      </c>
      <c r="G156">
        <v>0</v>
      </c>
      <c r="H156">
        <v>0</v>
      </c>
    </row>
    <row r="157" spans="2:8" x14ac:dyDescent="0.25">
      <c r="B157" t="s">
        <v>71</v>
      </c>
      <c r="C157" t="s">
        <v>8</v>
      </c>
      <c r="D157">
        <v>320000</v>
      </c>
      <c r="E157">
        <v>50000</v>
      </c>
      <c r="F157">
        <v>80600</v>
      </c>
      <c r="G157">
        <v>159400</v>
      </c>
      <c r="H157">
        <v>30000</v>
      </c>
    </row>
    <row r="158" spans="2:8" x14ac:dyDescent="0.25">
      <c r="B158" t="s">
        <v>71</v>
      </c>
      <c r="C158" t="s">
        <v>9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2:8" x14ac:dyDescent="0.25">
      <c r="B159" t="s">
        <v>71</v>
      </c>
      <c r="C159" t="s">
        <v>10</v>
      </c>
      <c r="D159">
        <v>0</v>
      </c>
      <c r="E159">
        <v>0</v>
      </c>
      <c r="F159">
        <v>0</v>
      </c>
      <c r="G159">
        <v>0</v>
      </c>
      <c r="H159">
        <v>0</v>
      </c>
    </row>
    <row r="160" spans="2:8" x14ac:dyDescent="0.25">
      <c r="B160" t="s">
        <v>35</v>
      </c>
      <c r="C160" t="s">
        <v>36</v>
      </c>
      <c r="D160">
        <v>25440600</v>
      </c>
      <c r="E160">
        <v>5491500</v>
      </c>
      <c r="F160">
        <v>5476250</v>
      </c>
      <c r="G160">
        <v>7514850</v>
      </c>
      <c r="H160">
        <v>6958000</v>
      </c>
    </row>
    <row r="161" spans="2:8" x14ac:dyDescent="0.25">
      <c r="B161" t="s">
        <v>71</v>
      </c>
      <c r="C161" t="s">
        <v>1</v>
      </c>
      <c r="D161">
        <v>25120600</v>
      </c>
      <c r="E161">
        <v>5441500</v>
      </c>
      <c r="F161">
        <v>5395650</v>
      </c>
      <c r="G161">
        <v>7355450</v>
      </c>
      <c r="H161">
        <v>6928000</v>
      </c>
    </row>
    <row r="162" spans="2:8" x14ac:dyDescent="0.25">
      <c r="B162" t="s">
        <v>71</v>
      </c>
      <c r="C162" t="s">
        <v>2</v>
      </c>
      <c r="D162">
        <v>18945000</v>
      </c>
      <c r="E162">
        <v>4240000</v>
      </c>
      <c r="F162">
        <v>4228000</v>
      </c>
      <c r="G162">
        <v>5401000</v>
      </c>
      <c r="H162">
        <v>5076000</v>
      </c>
    </row>
    <row r="163" spans="2:8" x14ac:dyDescent="0.25">
      <c r="B163" t="s">
        <v>71</v>
      </c>
      <c r="C163" t="s">
        <v>3</v>
      </c>
      <c r="D163">
        <v>5872300</v>
      </c>
      <c r="E163">
        <v>1084300</v>
      </c>
      <c r="F163">
        <v>1088550</v>
      </c>
      <c r="G163">
        <v>1899450</v>
      </c>
      <c r="H163">
        <v>1800000</v>
      </c>
    </row>
    <row r="164" spans="2:8" x14ac:dyDescent="0.25">
      <c r="B164" t="s">
        <v>71</v>
      </c>
      <c r="C164" t="s">
        <v>4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2:8" x14ac:dyDescent="0.25">
      <c r="B165" t="s">
        <v>71</v>
      </c>
      <c r="C165" t="s">
        <v>5</v>
      </c>
      <c r="D165">
        <v>0</v>
      </c>
      <c r="E165">
        <v>0</v>
      </c>
      <c r="F165">
        <v>0</v>
      </c>
      <c r="G165">
        <v>0</v>
      </c>
      <c r="H165">
        <v>0</v>
      </c>
    </row>
    <row r="166" spans="2:8" x14ac:dyDescent="0.25">
      <c r="B166" t="s">
        <v>71</v>
      </c>
      <c r="C166" t="s">
        <v>6</v>
      </c>
      <c r="D166">
        <v>43200</v>
      </c>
      <c r="E166">
        <v>43200</v>
      </c>
      <c r="F166">
        <v>0</v>
      </c>
      <c r="G166">
        <v>0</v>
      </c>
      <c r="H166">
        <v>0</v>
      </c>
    </row>
    <row r="167" spans="2:8" x14ac:dyDescent="0.25">
      <c r="B167" t="s">
        <v>71</v>
      </c>
      <c r="C167" t="s">
        <v>7</v>
      </c>
      <c r="D167">
        <v>196000</v>
      </c>
      <c r="E167">
        <v>62000</v>
      </c>
      <c r="F167">
        <v>65000</v>
      </c>
      <c r="G167">
        <v>40000</v>
      </c>
      <c r="H167">
        <v>29000</v>
      </c>
    </row>
    <row r="168" spans="2:8" x14ac:dyDescent="0.25">
      <c r="B168" t="s">
        <v>71</v>
      </c>
      <c r="C168" t="s">
        <v>72</v>
      </c>
      <c r="D168">
        <v>64100</v>
      </c>
      <c r="E168">
        <v>12000</v>
      </c>
      <c r="F168">
        <v>14100</v>
      </c>
      <c r="G168">
        <v>15000</v>
      </c>
      <c r="H168">
        <v>23000</v>
      </c>
    </row>
    <row r="169" spans="2:8" x14ac:dyDescent="0.25">
      <c r="C169" t="s">
        <v>73</v>
      </c>
      <c r="D169">
        <v>64100</v>
      </c>
      <c r="E169">
        <v>12000</v>
      </c>
      <c r="F169">
        <v>14100</v>
      </c>
      <c r="G169">
        <v>15000</v>
      </c>
      <c r="H169">
        <v>23000</v>
      </c>
    </row>
    <row r="170" spans="2:8" x14ac:dyDescent="0.25">
      <c r="C170" t="s">
        <v>74</v>
      </c>
      <c r="D170">
        <v>0</v>
      </c>
      <c r="E170">
        <v>0</v>
      </c>
      <c r="F170">
        <v>0</v>
      </c>
      <c r="G170">
        <v>0</v>
      </c>
      <c r="H170">
        <v>0</v>
      </c>
    </row>
    <row r="171" spans="2:8" x14ac:dyDescent="0.25">
      <c r="B171" t="s">
        <v>71</v>
      </c>
      <c r="C171" t="s">
        <v>8</v>
      </c>
      <c r="D171">
        <v>320000</v>
      </c>
      <c r="E171">
        <v>50000</v>
      </c>
      <c r="F171">
        <v>80600</v>
      </c>
      <c r="G171">
        <v>159400</v>
      </c>
      <c r="H171">
        <v>30000</v>
      </c>
    </row>
    <row r="172" spans="2:8" x14ac:dyDescent="0.25">
      <c r="B172" t="s">
        <v>71</v>
      </c>
      <c r="C172" t="s">
        <v>9</v>
      </c>
      <c r="D172">
        <v>0</v>
      </c>
      <c r="E172">
        <v>0</v>
      </c>
      <c r="F172">
        <v>0</v>
      </c>
      <c r="G172">
        <v>0</v>
      </c>
      <c r="H172">
        <v>0</v>
      </c>
    </row>
    <row r="173" spans="2:8" x14ac:dyDescent="0.25">
      <c r="B173" t="s">
        <v>71</v>
      </c>
      <c r="C173" t="s">
        <v>10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2:8" x14ac:dyDescent="0.25">
      <c r="B174" t="s">
        <v>90</v>
      </c>
      <c r="C174" t="s">
        <v>91</v>
      </c>
      <c r="D174">
        <v>191000</v>
      </c>
      <c r="E174">
        <v>50600</v>
      </c>
      <c r="F174">
        <v>45500</v>
      </c>
      <c r="G174">
        <v>45500</v>
      </c>
      <c r="H174">
        <v>49400</v>
      </c>
    </row>
    <row r="175" spans="2:8" x14ac:dyDescent="0.25">
      <c r="B175" t="s">
        <v>71</v>
      </c>
      <c r="C175" t="s">
        <v>1</v>
      </c>
      <c r="D175">
        <v>191000</v>
      </c>
      <c r="E175">
        <v>50600</v>
      </c>
      <c r="F175">
        <v>45500</v>
      </c>
      <c r="G175">
        <v>45500</v>
      </c>
      <c r="H175">
        <v>49400</v>
      </c>
    </row>
    <row r="176" spans="2:8" x14ac:dyDescent="0.25">
      <c r="B176" t="s">
        <v>71</v>
      </c>
      <c r="C176" t="s">
        <v>2</v>
      </c>
      <c r="D176">
        <v>0</v>
      </c>
      <c r="E176">
        <v>0</v>
      </c>
      <c r="F176">
        <v>0</v>
      </c>
      <c r="G176">
        <v>0</v>
      </c>
      <c r="H176">
        <v>0</v>
      </c>
    </row>
    <row r="177" spans="2:8" x14ac:dyDescent="0.25">
      <c r="B177" t="s">
        <v>71</v>
      </c>
      <c r="C177" t="s">
        <v>3</v>
      </c>
      <c r="D177">
        <v>189000</v>
      </c>
      <c r="E177">
        <v>50000</v>
      </c>
      <c r="F177">
        <v>45000</v>
      </c>
      <c r="G177">
        <v>45000</v>
      </c>
      <c r="H177">
        <v>49000</v>
      </c>
    </row>
    <row r="178" spans="2:8" x14ac:dyDescent="0.25">
      <c r="B178" t="s">
        <v>71</v>
      </c>
      <c r="C178" t="s">
        <v>4</v>
      </c>
      <c r="D178">
        <v>0</v>
      </c>
      <c r="E178">
        <v>0</v>
      </c>
      <c r="F178">
        <v>0</v>
      </c>
      <c r="G178">
        <v>0</v>
      </c>
      <c r="H178">
        <v>0</v>
      </c>
    </row>
    <row r="179" spans="2:8" x14ac:dyDescent="0.25">
      <c r="B179" t="s">
        <v>71</v>
      </c>
      <c r="C179" t="s">
        <v>5</v>
      </c>
      <c r="D179">
        <v>0</v>
      </c>
      <c r="E179">
        <v>0</v>
      </c>
      <c r="F179">
        <v>0</v>
      </c>
      <c r="G179">
        <v>0</v>
      </c>
      <c r="H179">
        <v>0</v>
      </c>
    </row>
    <row r="180" spans="2:8" x14ac:dyDescent="0.25">
      <c r="B180" t="s">
        <v>71</v>
      </c>
      <c r="C180" t="s">
        <v>6</v>
      </c>
      <c r="D180">
        <v>0</v>
      </c>
      <c r="E180">
        <v>0</v>
      </c>
      <c r="F180">
        <v>0</v>
      </c>
      <c r="G180">
        <v>0</v>
      </c>
      <c r="H180">
        <v>0</v>
      </c>
    </row>
    <row r="181" spans="2:8" x14ac:dyDescent="0.25">
      <c r="B181" t="s">
        <v>71</v>
      </c>
      <c r="C181" t="s">
        <v>7</v>
      </c>
      <c r="D181">
        <v>0</v>
      </c>
      <c r="E181">
        <v>0</v>
      </c>
      <c r="F181">
        <v>0</v>
      </c>
      <c r="G181">
        <v>0</v>
      </c>
      <c r="H181">
        <v>0</v>
      </c>
    </row>
    <row r="182" spans="2:8" x14ac:dyDescent="0.25">
      <c r="B182" t="s">
        <v>71</v>
      </c>
      <c r="C182" t="s">
        <v>72</v>
      </c>
      <c r="D182">
        <v>2000</v>
      </c>
      <c r="E182">
        <v>600</v>
      </c>
      <c r="F182">
        <v>500</v>
      </c>
      <c r="G182">
        <v>500</v>
      </c>
      <c r="H182">
        <v>400</v>
      </c>
    </row>
    <row r="183" spans="2:8" x14ac:dyDescent="0.25">
      <c r="C183" t="s">
        <v>73</v>
      </c>
      <c r="D183">
        <v>2000</v>
      </c>
      <c r="E183">
        <v>600</v>
      </c>
      <c r="F183">
        <v>500</v>
      </c>
      <c r="G183">
        <v>500</v>
      </c>
      <c r="H183">
        <v>400</v>
      </c>
    </row>
    <row r="184" spans="2:8" x14ac:dyDescent="0.25">
      <c r="C184" t="s">
        <v>74</v>
      </c>
      <c r="D184">
        <v>0</v>
      </c>
      <c r="E184">
        <v>0</v>
      </c>
      <c r="F184">
        <v>0</v>
      </c>
      <c r="G184">
        <v>0</v>
      </c>
      <c r="H184">
        <v>0</v>
      </c>
    </row>
    <row r="185" spans="2:8" x14ac:dyDescent="0.25">
      <c r="B185" t="s">
        <v>71</v>
      </c>
      <c r="C185" t="s">
        <v>8</v>
      </c>
      <c r="D185">
        <v>0</v>
      </c>
      <c r="E185">
        <v>0</v>
      </c>
      <c r="F185">
        <v>0</v>
      </c>
      <c r="G185">
        <v>0</v>
      </c>
      <c r="H185">
        <v>0</v>
      </c>
    </row>
    <row r="186" spans="2:8" x14ac:dyDescent="0.25">
      <c r="B186" t="s">
        <v>71</v>
      </c>
      <c r="C186" t="s">
        <v>9</v>
      </c>
      <c r="D186">
        <v>0</v>
      </c>
      <c r="E186">
        <v>0</v>
      </c>
      <c r="F186">
        <v>0</v>
      </c>
      <c r="G186">
        <v>0</v>
      </c>
      <c r="H186">
        <v>0</v>
      </c>
    </row>
    <row r="187" spans="2:8" x14ac:dyDescent="0.25">
      <c r="B187" t="s">
        <v>71</v>
      </c>
      <c r="C187" t="s">
        <v>10</v>
      </c>
      <c r="D187">
        <v>0</v>
      </c>
      <c r="E187">
        <v>0</v>
      </c>
      <c r="F187">
        <v>0</v>
      </c>
      <c r="G187">
        <v>0</v>
      </c>
      <c r="H187">
        <v>0</v>
      </c>
    </row>
    <row r="188" spans="2:8" x14ac:dyDescent="0.25">
      <c r="B188" t="s">
        <v>92</v>
      </c>
      <c r="C188" t="s">
        <v>93</v>
      </c>
      <c r="D188">
        <v>117000</v>
      </c>
      <c r="E188">
        <v>57300</v>
      </c>
      <c r="F188">
        <v>15200</v>
      </c>
      <c r="G188">
        <v>20300</v>
      </c>
      <c r="H188">
        <v>24200</v>
      </c>
    </row>
    <row r="189" spans="2:8" x14ac:dyDescent="0.25">
      <c r="B189" t="s">
        <v>71</v>
      </c>
      <c r="C189" t="s">
        <v>1</v>
      </c>
      <c r="D189">
        <v>117000</v>
      </c>
      <c r="E189">
        <v>57300</v>
      </c>
      <c r="F189">
        <v>15200</v>
      </c>
      <c r="G189">
        <v>20300</v>
      </c>
      <c r="H189">
        <v>24200</v>
      </c>
    </row>
    <row r="190" spans="2:8" x14ac:dyDescent="0.25">
      <c r="B190" t="s">
        <v>71</v>
      </c>
      <c r="C190" t="s">
        <v>2</v>
      </c>
      <c r="D190">
        <v>0</v>
      </c>
      <c r="E190">
        <v>0</v>
      </c>
      <c r="F190">
        <v>0</v>
      </c>
      <c r="G190">
        <v>0</v>
      </c>
      <c r="H190">
        <v>0</v>
      </c>
    </row>
    <row r="191" spans="2:8" x14ac:dyDescent="0.25">
      <c r="B191" t="s">
        <v>71</v>
      </c>
      <c r="C191" t="s">
        <v>3</v>
      </c>
      <c r="D191">
        <v>116000</v>
      </c>
      <c r="E191">
        <v>57000</v>
      </c>
      <c r="F191">
        <v>15000</v>
      </c>
      <c r="G191">
        <v>20000</v>
      </c>
      <c r="H191">
        <v>24000</v>
      </c>
    </row>
    <row r="192" spans="2:8" x14ac:dyDescent="0.25">
      <c r="B192" t="s">
        <v>71</v>
      </c>
      <c r="C192" t="s">
        <v>4</v>
      </c>
      <c r="D192">
        <v>0</v>
      </c>
      <c r="E192">
        <v>0</v>
      </c>
      <c r="F192">
        <v>0</v>
      </c>
      <c r="G192">
        <v>0</v>
      </c>
      <c r="H192">
        <v>0</v>
      </c>
    </row>
    <row r="193" spans="2:8" x14ac:dyDescent="0.25">
      <c r="B193" t="s">
        <v>71</v>
      </c>
      <c r="C193" t="s">
        <v>5</v>
      </c>
      <c r="D193">
        <v>0</v>
      </c>
      <c r="E193">
        <v>0</v>
      </c>
      <c r="F193">
        <v>0</v>
      </c>
      <c r="G193">
        <v>0</v>
      </c>
      <c r="H193">
        <v>0</v>
      </c>
    </row>
    <row r="194" spans="2:8" x14ac:dyDescent="0.25">
      <c r="B194" t="s">
        <v>71</v>
      </c>
      <c r="C194" t="s">
        <v>6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2:8" x14ac:dyDescent="0.25">
      <c r="B195" t="s">
        <v>71</v>
      </c>
      <c r="C195" t="s">
        <v>7</v>
      </c>
      <c r="D195">
        <v>0</v>
      </c>
      <c r="E195">
        <v>0</v>
      </c>
      <c r="F195">
        <v>0</v>
      </c>
      <c r="G195">
        <v>0</v>
      </c>
      <c r="H195">
        <v>0</v>
      </c>
    </row>
    <row r="196" spans="2:8" x14ac:dyDescent="0.25">
      <c r="B196" t="s">
        <v>71</v>
      </c>
      <c r="C196" t="s">
        <v>72</v>
      </c>
      <c r="D196">
        <v>1000</v>
      </c>
      <c r="E196">
        <v>300</v>
      </c>
      <c r="F196">
        <v>200</v>
      </c>
      <c r="G196">
        <v>300</v>
      </c>
      <c r="H196">
        <v>200</v>
      </c>
    </row>
    <row r="197" spans="2:8" x14ac:dyDescent="0.25">
      <c r="C197" t="s">
        <v>73</v>
      </c>
      <c r="D197">
        <v>1000</v>
      </c>
      <c r="E197">
        <v>300</v>
      </c>
      <c r="F197">
        <v>200</v>
      </c>
      <c r="G197">
        <v>300</v>
      </c>
      <c r="H197">
        <v>200</v>
      </c>
    </row>
    <row r="198" spans="2:8" x14ac:dyDescent="0.25">
      <c r="C198" t="s">
        <v>74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2:8" x14ac:dyDescent="0.25">
      <c r="B199" t="s">
        <v>71</v>
      </c>
      <c r="C199" t="s">
        <v>8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2:8" x14ac:dyDescent="0.25">
      <c r="B200" t="s">
        <v>71</v>
      </c>
      <c r="C200" t="s">
        <v>9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2:8" x14ac:dyDescent="0.25">
      <c r="B201" t="s">
        <v>71</v>
      </c>
      <c r="C201" t="s">
        <v>10</v>
      </c>
      <c r="D201">
        <v>0</v>
      </c>
      <c r="E201">
        <v>0</v>
      </c>
      <c r="F201">
        <v>0</v>
      </c>
      <c r="G201">
        <v>0</v>
      </c>
      <c r="H201">
        <v>0</v>
      </c>
    </row>
    <row r="202" spans="2:8" x14ac:dyDescent="0.25">
      <c r="B202" t="s">
        <v>94</v>
      </c>
      <c r="C202" t="s">
        <v>95</v>
      </c>
      <c r="D202">
        <v>92000</v>
      </c>
      <c r="E202">
        <v>32000</v>
      </c>
      <c r="F202">
        <v>18000</v>
      </c>
      <c r="G202">
        <v>20000</v>
      </c>
      <c r="H202">
        <v>22000</v>
      </c>
    </row>
    <row r="203" spans="2:8" x14ac:dyDescent="0.25">
      <c r="B203" t="s">
        <v>71</v>
      </c>
      <c r="C203" t="s">
        <v>1</v>
      </c>
      <c r="D203">
        <v>92000</v>
      </c>
      <c r="E203">
        <v>32000</v>
      </c>
      <c r="F203">
        <v>18000</v>
      </c>
      <c r="G203">
        <v>20000</v>
      </c>
      <c r="H203">
        <v>22000</v>
      </c>
    </row>
    <row r="204" spans="2:8" x14ac:dyDescent="0.25">
      <c r="B204" t="s">
        <v>71</v>
      </c>
      <c r="C204" t="s">
        <v>2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2:8" x14ac:dyDescent="0.25">
      <c r="B205" t="s">
        <v>71</v>
      </c>
      <c r="C205" t="s">
        <v>3</v>
      </c>
      <c r="D205">
        <v>92000</v>
      </c>
      <c r="E205">
        <v>32000</v>
      </c>
      <c r="F205">
        <v>18000</v>
      </c>
      <c r="G205">
        <v>20000</v>
      </c>
      <c r="H205">
        <v>22000</v>
      </c>
    </row>
    <row r="206" spans="2:8" x14ac:dyDescent="0.25">
      <c r="B206" t="s">
        <v>71</v>
      </c>
      <c r="C206" t="s">
        <v>4</v>
      </c>
      <c r="D206">
        <v>0</v>
      </c>
      <c r="E206">
        <v>0</v>
      </c>
      <c r="F206">
        <v>0</v>
      </c>
      <c r="G206">
        <v>0</v>
      </c>
      <c r="H206">
        <v>0</v>
      </c>
    </row>
    <row r="207" spans="2:8" x14ac:dyDescent="0.25">
      <c r="B207" t="s">
        <v>71</v>
      </c>
      <c r="C207" t="s">
        <v>5</v>
      </c>
      <c r="D207">
        <v>0</v>
      </c>
      <c r="E207">
        <v>0</v>
      </c>
      <c r="F207">
        <v>0</v>
      </c>
      <c r="G207">
        <v>0</v>
      </c>
      <c r="H207">
        <v>0</v>
      </c>
    </row>
    <row r="208" spans="2:8" x14ac:dyDescent="0.25">
      <c r="B208" t="s">
        <v>71</v>
      </c>
      <c r="C208" t="s">
        <v>6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2:8" x14ac:dyDescent="0.25">
      <c r="B209" t="s">
        <v>71</v>
      </c>
      <c r="C209" t="s">
        <v>7</v>
      </c>
      <c r="D209">
        <v>0</v>
      </c>
      <c r="E209">
        <v>0</v>
      </c>
      <c r="F209">
        <v>0</v>
      </c>
      <c r="G209">
        <v>0</v>
      </c>
      <c r="H209">
        <v>0</v>
      </c>
    </row>
    <row r="210" spans="2:8" x14ac:dyDescent="0.25">
      <c r="B210" t="s">
        <v>71</v>
      </c>
      <c r="C210" t="s">
        <v>72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2:8" x14ac:dyDescent="0.25">
      <c r="C211" t="s">
        <v>73</v>
      </c>
      <c r="D211">
        <v>0</v>
      </c>
      <c r="E211">
        <v>0</v>
      </c>
      <c r="F211">
        <v>0</v>
      </c>
      <c r="G211">
        <v>0</v>
      </c>
      <c r="H211">
        <v>0</v>
      </c>
    </row>
    <row r="212" spans="2:8" x14ac:dyDescent="0.25">
      <c r="C212" t="s">
        <v>74</v>
      </c>
      <c r="D212">
        <v>0</v>
      </c>
      <c r="E212">
        <v>0</v>
      </c>
      <c r="F212">
        <v>0</v>
      </c>
      <c r="G212">
        <v>0</v>
      </c>
      <c r="H212">
        <v>0</v>
      </c>
    </row>
    <row r="213" spans="2:8" x14ac:dyDescent="0.25">
      <c r="B213" t="s">
        <v>71</v>
      </c>
      <c r="C213" t="s">
        <v>8</v>
      </c>
      <c r="D213">
        <v>0</v>
      </c>
      <c r="E213">
        <v>0</v>
      </c>
      <c r="F213">
        <v>0</v>
      </c>
      <c r="G213">
        <v>0</v>
      </c>
      <c r="H213">
        <v>0</v>
      </c>
    </row>
    <row r="214" spans="2:8" x14ac:dyDescent="0.25">
      <c r="B214" t="s">
        <v>71</v>
      </c>
      <c r="C214" t="s">
        <v>9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2:8" x14ac:dyDescent="0.25">
      <c r="B215" t="s">
        <v>71</v>
      </c>
      <c r="C215" t="s">
        <v>10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2:8" x14ac:dyDescent="0.25">
      <c r="B216" t="s">
        <v>96</v>
      </c>
      <c r="C216" t="s">
        <v>97</v>
      </c>
      <c r="D216">
        <v>49100</v>
      </c>
      <c r="E216">
        <v>16800</v>
      </c>
      <c r="F216">
        <v>10800</v>
      </c>
      <c r="G216">
        <v>10300</v>
      </c>
      <c r="H216">
        <v>11200</v>
      </c>
    </row>
    <row r="217" spans="2:8" x14ac:dyDescent="0.25">
      <c r="B217" t="s">
        <v>71</v>
      </c>
      <c r="C217" t="s">
        <v>1</v>
      </c>
      <c r="D217">
        <v>49100</v>
      </c>
      <c r="E217">
        <v>16800</v>
      </c>
      <c r="F217">
        <v>10800</v>
      </c>
      <c r="G217">
        <v>10300</v>
      </c>
      <c r="H217">
        <v>11200</v>
      </c>
    </row>
    <row r="218" spans="2:8" x14ac:dyDescent="0.25">
      <c r="B218" t="s">
        <v>71</v>
      </c>
      <c r="C218" t="s">
        <v>2</v>
      </c>
      <c r="D218">
        <v>0</v>
      </c>
      <c r="E218">
        <v>0</v>
      </c>
      <c r="F218">
        <v>0</v>
      </c>
      <c r="G218">
        <v>0</v>
      </c>
      <c r="H218">
        <v>0</v>
      </c>
    </row>
    <row r="219" spans="2:8" x14ac:dyDescent="0.25">
      <c r="B219" t="s">
        <v>71</v>
      </c>
      <c r="C219" t="s">
        <v>3</v>
      </c>
      <c r="D219">
        <v>48000</v>
      </c>
      <c r="E219">
        <v>16500</v>
      </c>
      <c r="F219">
        <v>10500</v>
      </c>
      <c r="G219">
        <v>10000</v>
      </c>
      <c r="H219">
        <v>11000</v>
      </c>
    </row>
    <row r="220" spans="2:8" x14ac:dyDescent="0.25">
      <c r="B220" t="s">
        <v>71</v>
      </c>
      <c r="C220" t="s">
        <v>4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2:8" x14ac:dyDescent="0.25">
      <c r="B221" t="s">
        <v>71</v>
      </c>
      <c r="C221" t="s">
        <v>5</v>
      </c>
      <c r="D221">
        <v>0</v>
      </c>
      <c r="E221">
        <v>0</v>
      </c>
      <c r="F221">
        <v>0</v>
      </c>
      <c r="G221">
        <v>0</v>
      </c>
      <c r="H221">
        <v>0</v>
      </c>
    </row>
    <row r="222" spans="2:8" x14ac:dyDescent="0.25">
      <c r="B222" t="s">
        <v>71</v>
      </c>
      <c r="C222" t="s">
        <v>6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2:8" x14ac:dyDescent="0.25">
      <c r="B223" t="s">
        <v>71</v>
      </c>
      <c r="C223" t="s">
        <v>7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2:8" x14ac:dyDescent="0.25">
      <c r="B224" t="s">
        <v>71</v>
      </c>
      <c r="C224" t="s">
        <v>72</v>
      </c>
      <c r="D224">
        <v>1100</v>
      </c>
      <c r="E224">
        <v>300</v>
      </c>
      <c r="F224">
        <v>300</v>
      </c>
      <c r="G224">
        <v>300</v>
      </c>
      <c r="H224">
        <v>200</v>
      </c>
    </row>
    <row r="225" spans="2:8" x14ac:dyDescent="0.25">
      <c r="C225" t="s">
        <v>73</v>
      </c>
      <c r="D225">
        <v>1100</v>
      </c>
      <c r="E225">
        <v>300</v>
      </c>
      <c r="F225">
        <v>300</v>
      </c>
      <c r="G225">
        <v>300</v>
      </c>
      <c r="H225">
        <v>200</v>
      </c>
    </row>
    <row r="226" spans="2:8" x14ac:dyDescent="0.25">
      <c r="C226" t="s">
        <v>74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2:8" x14ac:dyDescent="0.25">
      <c r="B227" t="s">
        <v>71</v>
      </c>
      <c r="C227" t="s">
        <v>8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2:8" x14ac:dyDescent="0.25">
      <c r="B228" t="s">
        <v>71</v>
      </c>
      <c r="C228" t="s">
        <v>9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2:8" x14ac:dyDescent="0.25">
      <c r="B229" t="s">
        <v>71</v>
      </c>
      <c r="C229" t="s">
        <v>10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2:8" x14ac:dyDescent="0.25">
      <c r="B230" t="s">
        <v>98</v>
      </c>
      <c r="C230" t="s">
        <v>99</v>
      </c>
      <c r="D230">
        <v>209000</v>
      </c>
      <c r="E230">
        <v>67000</v>
      </c>
      <c r="F230">
        <v>56000</v>
      </c>
      <c r="G230">
        <v>44500</v>
      </c>
      <c r="H230">
        <v>41500</v>
      </c>
    </row>
    <row r="231" spans="2:8" x14ac:dyDescent="0.25">
      <c r="B231" t="s">
        <v>71</v>
      </c>
      <c r="C231" t="s">
        <v>1</v>
      </c>
      <c r="D231">
        <v>209000</v>
      </c>
      <c r="E231">
        <v>67000</v>
      </c>
      <c r="F231">
        <v>56000</v>
      </c>
      <c r="G231">
        <v>44500</v>
      </c>
      <c r="H231">
        <v>41500</v>
      </c>
    </row>
    <row r="232" spans="2:8" x14ac:dyDescent="0.25">
      <c r="B232" t="s">
        <v>71</v>
      </c>
      <c r="C232" t="s">
        <v>2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2:8" x14ac:dyDescent="0.25">
      <c r="B233" t="s">
        <v>71</v>
      </c>
      <c r="C233" t="s">
        <v>3</v>
      </c>
      <c r="D233">
        <v>203000</v>
      </c>
      <c r="E233">
        <v>65000</v>
      </c>
      <c r="F233">
        <v>54000</v>
      </c>
      <c r="G233">
        <v>43000</v>
      </c>
      <c r="H233">
        <v>41000</v>
      </c>
    </row>
    <row r="234" spans="2:8" x14ac:dyDescent="0.25">
      <c r="B234" t="s">
        <v>71</v>
      </c>
      <c r="C234" t="s">
        <v>4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2:8" x14ac:dyDescent="0.25">
      <c r="B235" t="s">
        <v>71</v>
      </c>
      <c r="C235" t="s">
        <v>5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2:8" x14ac:dyDescent="0.25">
      <c r="B236" t="s">
        <v>71</v>
      </c>
      <c r="C236" t="s">
        <v>6</v>
      </c>
      <c r="D236">
        <v>0</v>
      </c>
      <c r="E236">
        <v>0</v>
      </c>
      <c r="F236">
        <v>0</v>
      </c>
      <c r="G236">
        <v>0</v>
      </c>
      <c r="H236">
        <v>0</v>
      </c>
    </row>
    <row r="237" spans="2:8" x14ac:dyDescent="0.25">
      <c r="B237" t="s">
        <v>71</v>
      </c>
      <c r="C237" t="s">
        <v>7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2:8" x14ac:dyDescent="0.25">
      <c r="B238" t="s">
        <v>71</v>
      </c>
      <c r="C238" t="s">
        <v>72</v>
      </c>
      <c r="D238">
        <v>6000</v>
      </c>
      <c r="E238">
        <v>2000</v>
      </c>
      <c r="F238">
        <v>2000</v>
      </c>
      <c r="G238">
        <v>1500</v>
      </c>
      <c r="H238">
        <v>500</v>
      </c>
    </row>
    <row r="239" spans="2:8" x14ac:dyDescent="0.25">
      <c r="C239" t="s">
        <v>73</v>
      </c>
      <c r="D239">
        <v>6000</v>
      </c>
      <c r="E239">
        <v>2000</v>
      </c>
      <c r="F239">
        <v>2000</v>
      </c>
      <c r="G239">
        <v>1500</v>
      </c>
      <c r="H239">
        <v>500</v>
      </c>
    </row>
    <row r="240" spans="2:8" x14ac:dyDescent="0.25">
      <c r="C240" t="s">
        <v>74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2:8" x14ac:dyDescent="0.25">
      <c r="B241" t="s">
        <v>71</v>
      </c>
      <c r="C241" t="s">
        <v>8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2:8" x14ac:dyDescent="0.25">
      <c r="B242" t="s">
        <v>71</v>
      </c>
      <c r="C242" t="s">
        <v>9</v>
      </c>
      <c r="D242">
        <v>0</v>
      </c>
      <c r="E242">
        <v>0</v>
      </c>
      <c r="F242">
        <v>0</v>
      </c>
      <c r="G242">
        <v>0</v>
      </c>
      <c r="H242">
        <v>0</v>
      </c>
    </row>
    <row r="243" spans="2:8" x14ac:dyDescent="0.25">
      <c r="B243" t="s">
        <v>71</v>
      </c>
      <c r="C243" t="s">
        <v>10</v>
      </c>
      <c r="D243">
        <v>0</v>
      </c>
      <c r="E243">
        <v>0</v>
      </c>
      <c r="F243">
        <v>0</v>
      </c>
      <c r="G243">
        <v>0</v>
      </c>
      <c r="H243">
        <v>0</v>
      </c>
    </row>
    <row r="244" spans="2:8" x14ac:dyDescent="0.25">
      <c r="B244" t="s">
        <v>100</v>
      </c>
      <c r="C244" t="s">
        <v>101</v>
      </c>
      <c r="D244">
        <v>42000</v>
      </c>
      <c r="E244">
        <v>15300</v>
      </c>
      <c r="F244">
        <v>15200</v>
      </c>
      <c r="G244">
        <v>7300</v>
      </c>
      <c r="H244">
        <v>4200</v>
      </c>
    </row>
    <row r="245" spans="2:8" x14ac:dyDescent="0.25">
      <c r="B245" t="s">
        <v>71</v>
      </c>
      <c r="C245" t="s">
        <v>1</v>
      </c>
      <c r="D245">
        <v>42000</v>
      </c>
      <c r="E245">
        <v>15300</v>
      </c>
      <c r="F245">
        <v>15200</v>
      </c>
      <c r="G245">
        <v>7300</v>
      </c>
      <c r="H245">
        <v>4200</v>
      </c>
    </row>
    <row r="246" spans="2:8" x14ac:dyDescent="0.25">
      <c r="B246" t="s">
        <v>71</v>
      </c>
      <c r="C246" t="s">
        <v>2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2:8" x14ac:dyDescent="0.25">
      <c r="B247" t="s">
        <v>71</v>
      </c>
      <c r="C247" t="s">
        <v>3</v>
      </c>
      <c r="D247">
        <v>41000</v>
      </c>
      <c r="E247">
        <v>15000</v>
      </c>
      <c r="F247">
        <v>15000</v>
      </c>
      <c r="G247">
        <v>7000</v>
      </c>
      <c r="H247">
        <v>4000</v>
      </c>
    </row>
    <row r="248" spans="2:8" x14ac:dyDescent="0.25">
      <c r="B248" t="s">
        <v>71</v>
      </c>
      <c r="C248" t="s">
        <v>4</v>
      </c>
      <c r="D248">
        <v>0</v>
      </c>
      <c r="E248">
        <v>0</v>
      </c>
      <c r="F248">
        <v>0</v>
      </c>
      <c r="G248">
        <v>0</v>
      </c>
      <c r="H248">
        <v>0</v>
      </c>
    </row>
    <row r="249" spans="2:8" x14ac:dyDescent="0.25">
      <c r="B249" t="s">
        <v>71</v>
      </c>
      <c r="C249" t="s">
        <v>5</v>
      </c>
      <c r="D249">
        <v>0</v>
      </c>
      <c r="E249">
        <v>0</v>
      </c>
      <c r="F249">
        <v>0</v>
      </c>
      <c r="G249">
        <v>0</v>
      </c>
      <c r="H249">
        <v>0</v>
      </c>
    </row>
    <row r="250" spans="2:8" x14ac:dyDescent="0.25">
      <c r="B250" t="s">
        <v>71</v>
      </c>
      <c r="C250" t="s">
        <v>6</v>
      </c>
      <c r="D250">
        <v>0</v>
      </c>
      <c r="E250">
        <v>0</v>
      </c>
      <c r="F250">
        <v>0</v>
      </c>
      <c r="G250">
        <v>0</v>
      </c>
      <c r="H250">
        <v>0</v>
      </c>
    </row>
    <row r="251" spans="2:8" x14ac:dyDescent="0.25">
      <c r="B251" t="s">
        <v>71</v>
      </c>
      <c r="C251" t="s">
        <v>7</v>
      </c>
      <c r="D251">
        <v>0</v>
      </c>
      <c r="E251">
        <v>0</v>
      </c>
      <c r="F251">
        <v>0</v>
      </c>
      <c r="G251">
        <v>0</v>
      </c>
      <c r="H251">
        <v>0</v>
      </c>
    </row>
    <row r="252" spans="2:8" x14ac:dyDescent="0.25">
      <c r="B252" t="s">
        <v>71</v>
      </c>
      <c r="C252" t="s">
        <v>72</v>
      </c>
      <c r="D252">
        <v>1000</v>
      </c>
      <c r="E252">
        <v>300</v>
      </c>
      <c r="F252">
        <v>200</v>
      </c>
      <c r="G252">
        <v>300</v>
      </c>
      <c r="H252">
        <v>200</v>
      </c>
    </row>
    <row r="253" spans="2:8" x14ac:dyDescent="0.25">
      <c r="C253" t="s">
        <v>73</v>
      </c>
      <c r="D253">
        <v>1000</v>
      </c>
      <c r="E253">
        <v>300</v>
      </c>
      <c r="F253">
        <v>200</v>
      </c>
      <c r="G253">
        <v>300</v>
      </c>
      <c r="H253">
        <v>200</v>
      </c>
    </row>
    <row r="254" spans="2:8" x14ac:dyDescent="0.25">
      <c r="C254" t="s">
        <v>74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2:8" x14ac:dyDescent="0.25">
      <c r="B255" t="s">
        <v>71</v>
      </c>
      <c r="C255" t="s">
        <v>8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2:8" x14ac:dyDescent="0.25">
      <c r="B256" t="s">
        <v>71</v>
      </c>
      <c r="C256" t="s">
        <v>9</v>
      </c>
      <c r="D256">
        <v>0</v>
      </c>
      <c r="E256">
        <v>0</v>
      </c>
      <c r="F256">
        <v>0</v>
      </c>
      <c r="G256">
        <v>0</v>
      </c>
      <c r="H256">
        <v>0</v>
      </c>
    </row>
    <row r="257" spans="2:8" x14ac:dyDescent="0.25">
      <c r="B257" t="s">
        <v>71</v>
      </c>
      <c r="C257" t="s">
        <v>10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2:8" x14ac:dyDescent="0.25">
      <c r="B258" t="s">
        <v>102</v>
      </c>
      <c r="C258" t="s">
        <v>103</v>
      </c>
      <c r="D258">
        <v>44000</v>
      </c>
      <c r="E258">
        <v>17300</v>
      </c>
      <c r="F258">
        <v>10200</v>
      </c>
      <c r="G258">
        <v>9300</v>
      </c>
      <c r="H258">
        <v>7200</v>
      </c>
    </row>
    <row r="259" spans="2:8" x14ac:dyDescent="0.25">
      <c r="B259" t="s">
        <v>71</v>
      </c>
      <c r="C259" t="s">
        <v>1</v>
      </c>
      <c r="D259">
        <v>44000</v>
      </c>
      <c r="E259">
        <v>17300</v>
      </c>
      <c r="F259">
        <v>10200</v>
      </c>
      <c r="G259">
        <v>9300</v>
      </c>
      <c r="H259">
        <v>7200</v>
      </c>
    </row>
    <row r="260" spans="2:8" x14ac:dyDescent="0.25">
      <c r="B260" t="s">
        <v>71</v>
      </c>
      <c r="C260" t="s">
        <v>2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2:8" x14ac:dyDescent="0.25">
      <c r="B261" t="s">
        <v>71</v>
      </c>
      <c r="C261" t="s">
        <v>3</v>
      </c>
      <c r="D261">
        <v>43000</v>
      </c>
      <c r="E261">
        <v>17000</v>
      </c>
      <c r="F261">
        <v>10000</v>
      </c>
      <c r="G261">
        <v>9000</v>
      </c>
      <c r="H261">
        <v>7000</v>
      </c>
    </row>
    <row r="262" spans="2:8" x14ac:dyDescent="0.25">
      <c r="B262" t="s">
        <v>71</v>
      </c>
      <c r="C262" t="s">
        <v>4</v>
      </c>
      <c r="D262">
        <v>0</v>
      </c>
      <c r="E262">
        <v>0</v>
      </c>
      <c r="F262">
        <v>0</v>
      </c>
      <c r="G262">
        <v>0</v>
      </c>
      <c r="H262">
        <v>0</v>
      </c>
    </row>
    <row r="263" spans="2:8" x14ac:dyDescent="0.25">
      <c r="B263" t="s">
        <v>71</v>
      </c>
      <c r="C263" t="s">
        <v>5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2:8" x14ac:dyDescent="0.25">
      <c r="B264" t="s">
        <v>71</v>
      </c>
      <c r="C264" t="s">
        <v>6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2:8" x14ac:dyDescent="0.25">
      <c r="B265" t="s">
        <v>71</v>
      </c>
      <c r="C265" t="s">
        <v>7</v>
      </c>
      <c r="D265">
        <v>0</v>
      </c>
      <c r="E265">
        <v>0</v>
      </c>
      <c r="F265">
        <v>0</v>
      </c>
      <c r="G265">
        <v>0</v>
      </c>
      <c r="H265">
        <v>0</v>
      </c>
    </row>
    <row r="266" spans="2:8" x14ac:dyDescent="0.25">
      <c r="B266" t="s">
        <v>71</v>
      </c>
      <c r="C266" t="s">
        <v>72</v>
      </c>
      <c r="D266">
        <v>1000</v>
      </c>
      <c r="E266">
        <v>300</v>
      </c>
      <c r="F266">
        <v>200</v>
      </c>
      <c r="G266">
        <v>300</v>
      </c>
      <c r="H266">
        <v>200</v>
      </c>
    </row>
    <row r="267" spans="2:8" x14ac:dyDescent="0.25">
      <c r="C267" t="s">
        <v>73</v>
      </c>
      <c r="D267">
        <v>1000</v>
      </c>
      <c r="E267">
        <v>300</v>
      </c>
      <c r="F267">
        <v>200</v>
      </c>
      <c r="G267">
        <v>300</v>
      </c>
      <c r="H267">
        <v>200</v>
      </c>
    </row>
    <row r="268" spans="2:8" x14ac:dyDescent="0.25">
      <c r="C268" t="s">
        <v>74</v>
      </c>
      <c r="D268">
        <v>0</v>
      </c>
      <c r="E268">
        <v>0</v>
      </c>
      <c r="F268">
        <v>0</v>
      </c>
      <c r="G268">
        <v>0</v>
      </c>
      <c r="H268">
        <v>0</v>
      </c>
    </row>
    <row r="269" spans="2:8" x14ac:dyDescent="0.25">
      <c r="B269" t="s">
        <v>71</v>
      </c>
      <c r="C269" t="s">
        <v>8</v>
      </c>
      <c r="D269">
        <v>0</v>
      </c>
      <c r="E269">
        <v>0</v>
      </c>
      <c r="F269">
        <v>0</v>
      </c>
      <c r="G269">
        <v>0</v>
      </c>
      <c r="H269">
        <v>0</v>
      </c>
    </row>
    <row r="270" spans="2:8" x14ac:dyDescent="0.25">
      <c r="B270" t="s">
        <v>71</v>
      </c>
      <c r="C270" t="s">
        <v>9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2:8" x14ac:dyDescent="0.25">
      <c r="B271" t="s">
        <v>71</v>
      </c>
      <c r="C271" t="s">
        <v>10</v>
      </c>
      <c r="D271">
        <v>0</v>
      </c>
      <c r="E271">
        <v>0</v>
      </c>
      <c r="F271">
        <v>0</v>
      </c>
      <c r="G271">
        <v>0</v>
      </c>
      <c r="H271">
        <v>0</v>
      </c>
    </row>
    <row r="272" spans="2:8" x14ac:dyDescent="0.25">
      <c r="B272" t="s">
        <v>104</v>
      </c>
      <c r="C272" t="s">
        <v>105</v>
      </c>
      <c r="D272">
        <v>29000</v>
      </c>
      <c r="E272">
        <v>9300</v>
      </c>
      <c r="F272">
        <v>9200</v>
      </c>
      <c r="G272">
        <v>5300</v>
      </c>
      <c r="H272">
        <v>5200</v>
      </c>
    </row>
    <row r="273" spans="2:8" x14ac:dyDescent="0.25">
      <c r="B273" t="s">
        <v>71</v>
      </c>
      <c r="C273" t="s">
        <v>1</v>
      </c>
      <c r="D273">
        <v>29000</v>
      </c>
      <c r="E273">
        <v>9300</v>
      </c>
      <c r="F273">
        <v>9200</v>
      </c>
      <c r="G273">
        <v>5300</v>
      </c>
      <c r="H273">
        <v>5200</v>
      </c>
    </row>
    <row r="274" spans="2:8" x14ac:dyDescent="0.25">
      <c r="B274" t="s">
        <v>71</v>
      </c>
      <c r="C274" t="s">
        <v>2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2:8" x14ac:dyDescent="0.25">
      <c r="B275" t="s">
        <v>71</v>
      </c>
      <c r="C275" t="s">
        <v>3</v>
      </c>
      <c r="D275">
        <v>28000</v>
      </c>
      <c r="E275">
        <v>9000</v>
      </c>
      <c r="F275">
        <v>9000</v>
      </c>
      <c r="G275">
        <v>5000</v>
      </c>
      <c r="H275">
        <v>5000</v>
      </c>
    </row>
    <row r="276" spans="2:8" x14ac:dyDescent="0.25">
      <c r="B276" t="s">
        <v>71</v>
      </c>
      <c r="C276" t="s">
        <v>4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2:8" x14ac:dyDescent="0.25">
      <c r="B277" t="s">
        <v>71</v>
      </c>
      <c r="C277" t="s">
        <v>5</v>
      </c>
      <c r="D277">
        <v>0</v>
      </c>
      <c r="E277">
        <v>0</v>
      </c>
      <c r="F277">
        <v>0</v>
      </c>
      <c r="G277">
        <v>0</v>
      </c>
      <c r="H277">
        <v>0</v>
      </c>
    </row>
    <row r="278" spans="2:8" x14ac:dyDescent="0.25">
      <c r="B278" t="s">
        <v>71</v>
      </c>
      <c r="C278" t="s">
        <v>6</v>
      </c>
      <c r="D278">
        <v>0</v>
      </c>
      <c r="E278">
        <v>0</v>
      </c>
      <c r="F278">
        <v>0</v>
      </c>
      <c r="G278">
        <v>0</v>
      </c>
      <c r="H278">
        <v>0</v>
      </c>
    </row>
    <row r="279" spans="2:8" x14ac:dyDescent="0.25">
      <c r="B279" t="s">
        <v>71</v>
      </c>
      <c r="C279" t="s">
        <v>7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2:8" x14ac:dyDescent="0.25">
      <c r="B280" t="s">
        <v>71</v>
      </c>
      <c r="C280" t="s">
        <v>72</v>
      </c>
      <c r="D280">
        <v>1000</v>
      </c>
      <c r="E280">
        <v>300</v>
      </c>
      <c r="F280">
        <v>200</v>
      </c>
      <c r="G280">
        <v>300</v>
      </c>
      <c r="H280">
        <v>200</v>
      </c>
    </row>
    <row r="281" spans="2:8" x14ac:dyDescent="0.25">
      <c r="C281" t="s">
        <v>73</v>
      </c>
      <c r="D281">
        <v>1000</v>
      </c>
      <c r="E281">
        <v>300</v>
      </c>
      <c r="F281">
        <v>200</v>
      </c>
      <c r="G281">
        <v>300</v>
      </c>
      <c r="H281">
        <v>200</v>
      </c>
    </row>
    <row r="282" spans="2:8" x14ac:dyDescent="0.25">
      <c r="C282" t="s">
        <v>74</v>
      </c>
      <c r="D282">
        <v>0</v>
      </c>
      <c r="E282">
        <v>0</v>
      </c>
      <c r="F282">
        <v>0</v>
      </c>
      <c r="G282">
        <v>0</v>
      </c>
      <c r="H282">
        <v>0</v>
      </c>
    </row>
    <row r="283" spans="2:8" x14ac:dyDescent="0.25">
      <c r="B283" t="s">
        <v>71</v>
      </c>
      <c r="C283" t="s">
        <v>8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2:8" x14ac:dyDescent="0.25">
      <c r="B284" t="s">
        <v>71</v>
      </c>
      <c r="C284" t="s">
        <v>9</v>
      </c>
      <c r="D284">
        <v>0</v>
      </c>
      <c r="E284">
        <v>0</v>
      </c>
      <c r="F284">
        <v>0</v>
      </c>
      <c r="G284">
        <v>0</v>
      </c>
      <c r="H284">
        <v>0</v>
      </c>
    </row>
    <row r="285" spans="2:8" x14ac:dyDescent="0.25">
      <c r="B285" t="s">
        <v>71</v>
      </c>
      <c r="C285" t="s">
        <v>10</v>
      </c>
      <c r="D285">
        <v>0</v>
      </c>
      <c r="E285">
        <v>0</v>
      </c>
      <c r="F285">
        <v>0</v>
      </c>
      <c r="G285">
        <v>0</v>
      </c>
      <c r="H285">
        <v>0</v>
      </c>
    </row>
    <row r="286" spans="2:8" x14ac:dyDescent="0.25">
      <c r="B286" t="s">
        <v>106</v>
      </c>
      <c r="C286" t="s">
        <v>107</v>
      </c>
      <c r="D286">
        <v>25000</v>
      </c>
      <c r="E286">
        <v>9000</v>
      </c>
      <c r="F286">
        <v>8000</v>
      </c>
      <c r="G286">
        <v>5000</v>
      </c>
      <c r="H286">
        <v>3000</v>
      </c>
    </row>
    <row r="287" spans="2:8" x14ac:dyDescent="0.25">
      <c r="B287" t="s">
        <v>71</v>
      </c>
      <c r="C287" t="s">
        <v>1</v>
      </c>
      <c r="D287">
        <v>25000</v>
      </c>
      <c r="E287">
        <v>9000</v>
      </c>
      <c r="F287">
        <v>8000</v>
      </c>
      <c r="G287">
        <v>5000</v>
      </c>
      <c r="H287">
        <v>3000</v>
      </c>
    </row>
    <row r="288" spans="2:8" x14ac:dyDescent="0.25">
      <c r="B288" t="s">
        <v>71</v>
      </c>
      <c r="C288" t="s">
        <v>2</v>
      </c>
      <c r="D288">
        <v>0</v>
      </c>
      <c r="E288">
        <v>0</v>
      </c>
      <c r="F288">
        <v>0</v>
      </c>
      <c r="G288">
        <v>0</v>
      </c>
      <c r="H288">
        <v>0</v>
      </c>
    </row>
    <row r="289" spans="2:8" x14ac:dyDescent="0.25">
      <c r="B289" t="s">
        <v>71</v>
      </c>
      <c r="C289" t="s">
        <v>3</v>
      </c>
      <c r="D289">
        <v>24500</v>
      </c>
      <c r="E289">
        <v>9000</v>
      </c>
      <c r="F289">
        <v>7500</v>
      </c>
      <c r="G289">
        <v>5000</v>
      </c>
      <c r="H289">
        <v>3000</v>
      </c>
    </row>
    <row r="290" spans="2:8" x14ac:dyDescent="0.25">
      <c r="B290" t="s">
        <v>71</v>
      </c>
      <c r="C290" t="s">
        <v>4</v>
      </c>
      <c r="D290">
        <v>0</v>
      </c>
      <c r="E290">
        <v>0</v>
      </c>
      <c r="F290">
        <v>0</v>
      </c>
      <c r="G290">
        <v>0</v>
      </c>
      <c r="H290">
        <v>0</v>
      </c>
    </row>
    <row r="291" spans="2:8" x14ac:dyDescent="0.25">
      <c r="B291" t="s">
        <v>71</v>
      </c>
      <c r="C291" t="s">
        <v>5</v>
      </c>
      <c r="D291">
        <v>0</v>
      </c>
      <c r="E291">
        <v>0</v>
      </c>
      <c r="F291">
        <v>0</v>
      </c>
      <c r="G291">
        <v>0</v>
      </c>
      <c r="H291">
        <v>0</v>
      </c>
    </row>
    <row r="292" spans="2:8" x14ac:dyDescent="0.25">
      <c r="B292" t="s">
        <v>71</v>
      </c>
      <c r="C292" t="s">
        <v>6</v>
      </c>
      <c r="D292">
        <v>0</v>
      </c>
      <c r="E292">
        <v>0</v>
      </c>
      <c r="F292">
        <v>0</v>
      </c>
      <c r="G292">
        <v>0</v>
      </c>
      <c r="H292">
        <v>0</v>
      </c>
    </row>
    <row r="293" spans="2:8" x14ac:dyDescent="0.25">
      <c r="B293" t="s">
        <v>71</v>
      </c>
      <c r="C293" t="s">
        <v>7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2:8" x14ac:dyDescent="0.25">
      <c r="B294" t="s">
        <v>71</v>
      </c>
      <c r="C294" t="s">
        <v>72</v>
      </c>
      <c r="D294">
        <v>500</v>
      </c>
      <c r="E294">
        <v>0</v>
      </c>
      <c r="F294">
        <v>500</v>
      </c>
      <c r="G294">
        <v>0</v>
      </c>
      <c r="H294">
        <v>0</v>
      </c>
    </row>
    <row r="295" spans="2:8" x14ac:dyDescent="0.25">
      <c r="C295" t="s">
        <v>73</v>
      </c>
      <c r="D295">
        <v>500</v>
      </c>
      <c r="E295">
        <v>0</v>
      </c>
      <c r="F295">
        <v>500</v>
      </c>
      <c r="G295">
        <v>0</v>
      </c>
      <c r="H295">
        <v>0</v>
      </c>
    </row>
    <row r="296" spans="2:8" x14ac:dyDescent="0.25">
      <c r="C296" t="s">
        <v>74</v>
      </c>
      <c r="D296">
        <v>0</v>
      </c>
      <c r="E296">
        <v>0</v>
      </c>
      <c r="F296">
        <v>0</v>
      </c>
      <c r="G296">
        <v>0</v>
      </c>
      <c r="H296">
        <v>0</v>
      </c>
    </row>
    <row r="297" spans="2:8" x14ac:dyDescent="0.25">
      <c r="B297" t="s">
        <v>71</v>
      </c>
      <c r="C297" t="s">
        <v>8</v>
      </c>
      <c r="D297">
        <v>0</v>
      </c>
      <c r="E297">
        <v>0</v>
      </c>
      <c r="F297">
        <v>0</v>
      </c>
      <c r="G297">
        <v>0</v>
      </c>
      <c r="H297">
        <v>0</v>
      </c>
    </row>
    <row r="298" spans="2:8" x14ac:dyDescent="0.25">
      <c r="B298" t="s">
        <v>71</v>
      </c>
      <c r="C298" t="s">
        <v>9</v>
      </c>
      <c r="D298">
        <v>0</v>
      </c>
      <c r="E298">
        <v>0</v>
      </c>
      <c r="F298">
        <v>0</v>
      </c>
      <c r="G298">
        <v>0</v>
      </c>
      <c r="H298">
        <v>0</v>
      </c>
    </row>
    <row r="299" spans="2:8" x14ac:dyDescent="0.25">
      <c r="B299" t="s">
        <v>71</v>
      </c>
      <c r="C299" t="s">
        <v>10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2:8" x14ac:dyDescent="0.25">
      <c r="B300" t="s">
        <v>108</v>
      </c>
      <c r="C300" t="s">
        <v>109</v>
      </c>
      <c r="D300">
        <v>51300</v>
      </c>
      <c r="E300">
        <v>18800</v>
      </c>
      <c r="F300">
        <v>15000</v>
      </c>
      <c r="G300">
        <v>11300</v>
      </c>
      <c r="H300">
        <v>6200</v>
      </c>
    </row>
    <row r="301" spans="2:8" x14ac:dyDescent="0.25">
      <c r="B301" t="s">
        <v>71</v>
      </c>
      <c r="C301" t="s">
        <v>1</v>
      </c>
      <c r="D301">
        <v>51300</v>
      </c>
      <c r="E301">
        <v>18800</v>
      </c>
      <c r="F301">
        <v>15000</v>
      </c>
      <c r="G301">
        <v>11300</v>
      </c>
      <c r="H301">
        <v>6200</v>
      </c>
    </row>
    <row r="302" spans="2:8" x14ac:dyDescent="0.25">
      <c r="B302" t="s">
        <v>71</v>
      </c>
      <c r="C302" t="s">
        <v>2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2:8" x14ac:dyDescent="0.25">
      <c r="B303" t="s">
        <v>71</v>
      </c>
      <c r="C303" t="s">
        <v>3</v>
      </c>
      <c r="D303">
        <v>50000</v>
      </c>
      <c r="E303">
        <v>18500</v>
      </c>
      <c r="F303">
        <v>14500</v>
      </c>
      <c r="G303">
        <v>11000</v>
      </c>
      <c r="H303">
        <v>6000</v>
      </c>
    </row>
    <row r="304" spans="2:8" x14ac:dyDescent="0.25">
      <c r="B304" t="s">
        <v>71</v>
      </c>
      <c r="C304" t="s">
        <v>4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2:8" x14ac:dyDescent="0.25">
      <c r="B305" t="s">
        <v>71</v>
      </c>
      <c r="C305" t="s">
        <v>5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2:8" x14ac:dyDescent="0.25">
      <c r="B306" t="s">
        <v>71</v>
      </c>
      <c r="C306" t="s">
        <v>6</v>
      </c>
      <c r="D306">
        <v>0</v>
      </c>
      <c r="E306">
        <v>0</v>
      </c>
      <c r="F306">
        <v>0</v>
      </c>
      <c r="G306">
        <v>0</v>
      </c>
      <c r="H306">
        <v>0</v>
      </c>
    </row>
    <row r="307" spans="2:8" x14ac:dyDescent="0.25">
      <c r="B307" t="s">
        <v>71</v>
      </c>
      <c r="C307" t="s">
        <v>7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2:8" x14ac:dyDescent="0.25">
      <c r="B308" t="s">
        <v>71</v>
      </c>
      <c r="C308" t="s">
        <v>72</v>
      </c>
      <c r="D308">
        <v>1300</v>
      </c>
      <c r="E308">
        <v>300</v>
      </c>
      <c r="F308">
        <v>500</v>
      </c>
      <c r="G308">
        <v>300</v>
      </c>
      <c r="H308">
        <v>200</v>
      </c>
    </row>
    <row r="309" spans="2:8" x14ac:dyDescent="0.25">
      <c r="C309" t="s">
        <v>73</v>
      </c>
      <c r="D309">
        <v>1300</v>
      </c>
      <c r="E309">
        <v>300</v>
      </c>
      <c r="F309">
        <v>500</v>
      </c>
      <c r="G309">
        <v>300</v>
      </c>
      <c r="H309">
        <v>200</v>
      </c>
    </row>
    <row r="310" spans="2:8" x14ac:dyDescent="0.25">
      <c r="C310" t="s">
        <v>74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2:8" x14ac:dyDescent="0.25">
      <c r="B311" t="s">
        <v>71</v>
      </c>
      <c r="C311" t="s">
        <v>8</v>
      </c>
      <c r="D311">
        <v>0</v>
      </c>
      <c r="E311">
        <v>0</v>
      </c>
      <c r="F311">
        <v>0</v>
      </c>
      <c r="G311">
        <v>0</v>
      </c>
      <c r="H311">
        <v>0</v>
      </c>
    </row>
    <row r="312" spans="2:8" x14ac:dyDescent="0.25">
      <c r="B312" t="s">
        <v>71</v>
      </c>
      <c r="C312" t="s">
        <v>9</v>
      </c>
      <c r="D312">
        <v>0</v>
      </c>
      <c r="E312">
        <v>0</v>
      </c>
      <c r="F312">
        <v>0</v>
      </c>
      <c r="G312">
        <v>0</v>
      </c>
      <c r="H312">
        <v>0</v>
      </c>
    </row>
    <row r="313" spans="2:8" x14ac:dyDescent="0.25">
      <c r="B313" t="s">
        <v>71</v>
      </c>
      <c r="C313" t="s">
        <v>10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2:8" x14ac:dyDescent="0.25">
      <c r="B314" t="s">
        <v>110</v>
      </c>
      <c r="C314" t="s">
        <v>111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2:8" x14ac:dyDescent="0.25">
      <c r="B315" t="s">
        <v>71</v>
      </c>
      <c r="C315" t="s">
        <v>1</v>
      </c>
      <c r="D315">
        <v>0</v>
      </c>
      <c r="E315">
        <v>0</v>
      </c>
      <c r="F315">
        <v>0</v>
      </c>
      <c r="G315">
        <v>0</v>
      </c>
      <c r="H315">
        <v>0</v>
      </c>
    </row>
    <row r="316" spans="2:8" x14ac:dyDescent="0.25">
      <c r="B316" t="s">
        <v>71</v>
      </c>
      <c r="C316" t="s">
        <v>2</v>
      </c>
      <c r="D316">
        <v>0</v>
      </c>
      <c r="E316">
        <v>0</v>
      </c>
      <c r="F316">
        <v>0</v>
      </c>
      <c r="G316">
        <v>0</v>
      </c>
      <c r="H316">
        <v>0</v>
      </c>
    </row>
    <row r="317" spans="2:8" x14ac:dyDescent="0.25">
      <c r="B317" t="s">
        <v>71</v>
      </c>
      <c r="C317" t="s">
        <v>3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2:8" x14ac:dyDescent="0.25">
      <c r="B318" t="s">
        <v>71</v>
      </c>
      <c r="C318" t="s">
        <v>4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2:8" x14ac:dyDescent="0.25">
      <c r="B319" t="s">
        <v>71</v>
      </c>
      <c r="C319" t="s">
        <v>5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2:8" x14ac:dyDescent="0.25">
      <c r="B320" t="s">
        <v>71</v>
      </c>
      <c r="C320" t="s">
        <v>6</v>
      </c>
      <c r="D320">
        <v>0</v>
      </c>
      <c r="E320">
        <v>0</v>
      </c>
      <c r="F320">
        <v>0</v>
      </c>
      <c r="G320">
        <v>0</v>
      </c>
      <c r="H320">
        <v>0</v>
      </c>
    </row>
    <row r="321" spans="2:8" x14ac:dyDescent="0.25">
      <c r="B321" t="s">
        <v>71</v>
      </c>
      <c r="C321" t="s">
        <v>7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2:8" x14ac:dyDescent="0.25">
      <c r="B322" t="s">
        <v>71</v>
      </c>
      <c r="C322" t="s">
        <v>72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2:8" x14ac:dyDescent="0.25">
      <c r="C323" t="s">
        <v>73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2:8" x14ac:dyDescent="0.25">
      <c r="C324" t="s">
        <v>74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2:8" x14ac:dyDescent="0.25">
      <c r="B325" t="s">
        <v>71</v>
      </c>
      <c r="C325" t="s">
        <v>8</v>
      </c>
      <c r="D325">
        <v>0</v>
      </c>
      <c r="E325">
        <v>0</v>
      </c>
      <c r="F325">
        <v>0</v>
      </c>
      <c r="G325">
        <v>0</v>
      </c>
      <c r="H325">
        <v>0</v>
      </c>
    </row>
    <row r="326" spans="2:8" x14ac:dyDescent="0.25">
      <c r="B326" t="s">
        <v>71</v>
      </c>
      <c r="C326" t="s">
        <v>9</v>
      </c>
      <c r="D326">
        <v>0</v>
      </c>
      <c r="E326">
        <v>0</v>
      </c>
      <c r="F326">
        <v>0</v>
      </c>
      <c r="G326">
        <v>0</v>
      </c>
      <c r="H326">
        <v>0</v>
      </c>
    </row>
    <row r="327" spans="2:8" x14ac:dyDescent="0.25">
      <c r="B327" t="s">
        <v>71</v>
      </c>
      <c r="C327" t="s">
        <v>10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2:8" x14ac:dyDescent="0.25">
      <c r="B328" t="s">
        <v>112</v>
      </c>
      <c r="C328" t="s">
        <v>113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2:8" x14ac:dyDescent="0.25">
      <c r="B329" t="s">
        <v>71</v>
      </c>
      <c r="C329" t="s">
        <v>1</v>
      </c>
      <c r="D329">
        <v>0</v>
      </c>
      <c r="E329">
        <v>0</v>
      </c>
      <c r="F329">
        <v>0</v>
      </c>
      <c r="G329">
        <v>0</v>
      </c>
      <c r="H329">
        <v>0</v>
      </c>
    </row>
    <row r="330" spans="2:8" x14ac:dyDescent="0.25">
      <c r="B330" t="s">
        <v>71</v>
      </c>
      <c r="C330" t="s">
        <v>2</v>
      </c>
      <c r="D330">
        <v>0</v>
      </c>
      <c r="E330">
        <v>0</v>
      </c>
      <c r="F330">
        <v>0</v>
      </c>
      <c r="G330">
        <v>0</v>
      </c>
      <c r="H330">
        <v>0</v>
      </c>
    </row>
    <row r="331" spans="2:8" x14ac:dyDescent="0.25">
      <c r="B331" t="s">
        <v>71</v>
      </c>
      <c r="C331" t="s">
        <v>3</v>
      </c>
      <c r="D331">
        <v>0</v>
      </c>
      <c r="E331">
        <v>0</v>
      </c>
      <c r="F331">
        <v>0</v>
      </c>
      <c r="G331">
        <v>0</v>
      </c>
      <c r="H331">
        <v>0</v>
      </c>
    </row>
    <row r="332" spans="2:8" x14ac:dyDescent="0.25">
      <c r="B332" t="s">
        <v>71</v>
      </c>
      <c r="C332" t="s">
        <v>4</v>
      </c>
      <c r="D332">
        <v>0</v>
      </c>
      <c r="E332">
        <v>0</v>
      </c>
      <c r="F332">
        <v>0</v>
      </c>
      <c r="G332">
        <v>0</v>
      </c>
      <c r="H332">
        <v>0</v>
      </c>
    </row>
    <row r="333" spans="2:8" x14ac:dyDescent="0.25">
      <c r="B333" t="s">
        <v>71</v>
      </c>
      <c r="C333" t="s">
        <v>5</v>
      </c>
      <c r="D333">
        <v>0</v>
      </c>
      <c r="E333">
        <v>0</v>
      </c>
      <c r="F333">
        <v>0</v>
      </c>
      <c r="G333">
        <v>0</v>
      </c>
      <c r="H333">
        <v>0</v>
      </c>
    </row>
    <row r="334" spans="2:8" x14ac:dyDescent="0.25">
      <c r="B334" t="s">
        <v>71</v>
      </c>
      <c r="C334" t="s">
        <v>6</v>
      </c>
      <c r="D334">
        <v>0</v>
      </c>
      <c r="E334">
        <v>0</v>
      </c>
      <c r="F334">
        <v>0</v>
      </c>
      <c r="G334">
        <v>0</v>
      </c>
      <c r="H334">
        <v>0</v>
      </c>
    </row>
    <row r="335" spans="2:8" x14ac:dyDescent="0.25">
      <c r="B335" t="s">
        <v>71</v>
      </c>
      <c r="C335" t="s">
        <v>7</v>
      </c>
      <c r="D335">
        <v>0</v>
      </c>
      <c r="E335">
        <v>0</v>
      </c>
      <c r="F335">
        <v>0</v>
      </c>
      <c r="G335">
        <v>0</v>
      </c>
      <c r="H335">
        <v>0</v>
      </c>
    </row>
    <row r="336" spans="2:8" x14ac:dyDescent="0.25">
      <c r="B336" t="s">
        <v>71</v>
      </c>
      <c r="C336" t="s">
        <v>72</v>
      </c>
      <c r="D336">
        <v>0</v>
      </c>
      <c r="E336">
        <v>0</v>
      </c>
      <c r="F336">
        <v>0</v>
      </c>
      <c r="G336">
        <v>0</v>
      </c>
      <c r="H336">
        <v>0</v>
      </c>
    </row>
    <row r="337" spans="2:8" x14ac:dyDescent="0.25">
      <c r="C337" t="s">
        <v>73</v>
      </c>
      <c r="D337">
        <v>0</v>
      </c>
      <c r="E337">
        <v>0</v>
      </c>
      <c r="F337">
        <v>0</v>
      </c>
      <c r="G337">
        <v>0</v>
      </c>
      <c r="H337">
        <v>0</v>
      </c>
    </row>
    <row r="338" spans="2:8" x14ac:dyDescent="0.25">
      <c r="C338" t="s">
        <v>74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2:8" x14ac:dyDescent="0.25">
      <c r="B339" t="s">
        <v>71</v>
      </c>
      <c r="C339" t="s">
        <v>8</v>
      </c>
      <c r="D339">
        <v>0</v>
      </c>
      <c r="E339">
        <v>0</v>
      </c>
      <c r="F339">
        <v>0</v>
      </c>
      <c r="G339">
        <v>0</v>
      </c>
      <c r="H339">
        <v>0</v>
      </c>
    </row>
    <row r="340" spans="2:8" x14ac:dyDescent="0.25">
      <c r="B340" t="s">
        <v>71</v>
      </c>
      <c r="C340" t="s">
        <v>9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2:8" x14ac:dyDescent="0.25">
      <c r="B341" t="s">
        <v>71</v>
      </c>
      <c r="C341" t="s">
        <v>10</v>
      </c>
      <c r="D341">
        <v>0</v>
      </c>
      <c r="E341">
        <v>0</v>
      </c>
      <c r="F341">
        <v>0</v>
      </c>
      <c r="G341">
        <v>0</v>
      </c>
      <c r="H341">
        <v>0</v>
      </c>
    </row>
    <row r="342" spans="2:8" x14ac:dyDescent="0.25">
      <c r="B342" t="s">
        <v>114</v>
      </c>
      <c r="C342" t="s">
        <v>115</v>
      </c>
      <c r="D342">
        <v>1100000</v>
      </c>
      <c r="E342">
        <v>263800</v>
      </c>
      <c r="F342">
        <v>275800</v>
      </c>
      <c r="G342">
        <v>274600</v>
      </c>
      <c r="H342">
        <v>285800</v>
      </c>
    </row>
    <row r="343" spans="2:8" x14ac:dyDescent="0.25">
      <c r="B343" t="s">
        <v>71</v>
      </c>
      <c r="C343" t="s">
        <v>1</v>
      </c>
      <c r="D343">
        <v>1088000</v>
      </c>
      <c r="E343">
        <v>260800</v>
      </c>
      <c r="F343">
        <v>271800</v>
      </c>
      <c r="G343">
        <v>269600</v>
      </c>
      <c r="H343">
        <v>285800</v>
      </c>
    </row>
    <row r="344" spans="2:8" x14ac:dyDescent="0.25">
      <c r="B344" t="s">
        <v>71</v>
      </c>
      <c r="C344" t="s">
        <v>2</v>
      </c>
      <c r="D344">
        <v>802000</v>
      </c>
      <c r="E344">
        <v>200500</v>
      </c>
      <c r="F344">
        <v>198500</v>
      </c>
      <c r="G344">
        <v>201500</v>
      </c>
      <c r="H344">
        <v>201500</v>
      </c>
    </row>
    <row r="345" spans="2:8" x14ac:dyDescent="0.25">
      <c r="B345" t="s">
        <v>71</v>
      </c>
      <c r="C345" t="s">
        <v>3</v>
      </c>
      <c r="D345">
        <v>261000</v>
      </c>
      <c r="E345">
        <v>54800</v>
      </c>
      <c r="F345">
        <v>65300</v>
      </c>
      <c r="G345">
        <v>62600</v>
      </c>
      <c r="H345">
        <v>78300</v>
      </c>
    </row>
    <row r="346" spans="2:8" x14ac:dyDescent="0.25">
      <c r="B346" t="s">
        <v>71</v>
      </c>
      <c r="C346" t="s">
        <v>4</v>
      </c>
      <c r="D346">
        <v>0</v>
      </c>
      <c r="E346">
        <v>0</v>
      </c>
      <c r="F346">
        <v>0</v>
      </c>
      <c r="G346">
        <v>0</v>
      </c>
      <c r="H346">
        <v>0</v>
      </c>
    </row>
    <row r="347" spans="2:8" x14ac:dyDescent="0.25">
      <c r="B347" t="s">
        <v>71</v>
      </c>
      <c r="C347" t="s">
        <v>5</v>
      </c>
      <c r="D347">
        <v>0</v>
      </c>
      <c r="E347">
        <v>0</v>
      </c>
      <c r="F347">
        <v>0</v>
      </c>
      <c r="G347">
        <v>0</v>
      </c>
      <c r="H347">
        <v>0</v>
      </c>
    </row>
    <row r="348" spans="2:8" x14ac:dyDescent="0.25">
      <c r="B348" t="s">
        <v>71</v>
      </c>
      <c r="C348" t="s">
        <v>6</v>
      </c>
      <c r="D348">
        <v>0</v>
      </c>
      <c r="E348">
        <v>0</v>
      </c>
      <c r="F348">
        <v>0</v>
      </c>
      <c r="G348">
        <v>0</v>
      </c>
      <c r="H348">
        <v>0</v>
      </c>
    </row>
    <row r="349" spans="2:8" x14ac:dyDescent="0.25">
      <c r="B349" t="s">
        <v>71</v>
      </c>
      <c r="C349" t="s">
        <v>7</v>
      </c>
      <c r="D349">
        <v>17000</v>
      </c>
      <c r="E349">
        <v>3500</v>
      </c>
      <c r="F349">
        <v>6000</v>
      </c>
      <c r="G349">
        <v>3500</v>
      </c>
      <c r="H349">
        <v>4000</v>
      </c>
    </row>
    <row r="350" spans="2:8" x14ac:dyDescent="0.25">
      <c r="B350" t="s">
        <v>71</v>
      </c>
      <c r="C350" t="s">
        <v>72</v>
      </c>
      <c r="D350">
        <v>8000</v>
      </c>
      <c r="E350">
        <v>2000</v>
      </c>
      <c r="F350">
        <v>2000</v>
      </c>
      <c r="G350">
        <v>2000</v>
      </c>
      <c r="H350">
        <v>2000</v>
      </c>
    </row>
    <row r="351" spans="2:8" x14ac:dyDescent="0.25">
      <c r="C351" t="s">
        <v>73</v>
      </c>
      <c r="D351">
        <v>8000</v>
      </c>
      <c r="E351">
        <v>2000</v>
      </c>
      <c r="F351">
        <v>2000</v>
      </c>
      <c r="G351">
        <v>2000</v>
      </c>
      <c r="H351">
        <v>2000</v>
      </c>
    </row>
    <row r="352" spans="2:8" x14ac:dyDescent="0.25">
      <c r="C352" t="s">
        <v>74</v>
      </c>
      <c r="D352">
        <v>0</v>
      </c>
      <c r="E352">
        <v>0</v>
      </c>
      <c r="F352">
        <v>0</v>
      </c>
      <c r="G352">
        <v>0</v>
      </c>
      <c r="H352">
        <v>0</v>
      </c>
    </row>
    <row r="353" spans="2:8" x14ac:dyDescent="0.25">
      <c r="B353" t="s">
        <v>71</v>
      </c>
      <c r="C353" t="s">
        <v>8</v>
      </c>
      <c r="D353">
        <v>12000</v>
      </c>
      <c r="E353">
        <v>3000</v>
      </c>
      <c r="F353">
        <v>4000</v>
      </c>
      <c r="G353">
        <v>5000</v>
      </c>
      <c r="H353">
        <v>0</v>
      </c>
    </row>
    <row r="354" spans="2:8" x14ac:dyDescent="0.25">
      <c r="B354" t="s">
        <v>71</v>
      </c>
      <c r="C354" t="s">
        <v>9</v>
      </c>
      <c r="D354">
        <v>0</v>
      </c>
      <c r="E354">
        <v>0</v>
      </c>
      <c r="F354">
        <v>0</v>
      </c>
      <c r="G354">
        <v>0</v>
      </c>
      <c r="H354">
        <v>0</v>
      </c>
    </row>
    <row r="355" spans="2:8" x14ac:dyDescent="0.25">
      <c r="B355" t="s">
        <v>71</v>
      </c>
      <c r="C355" t="s">
        <v>10</v>
      </c>
      <c r="D355">
        <v>0</v>
      </c>
      <c r="E355">
        <v>0</v>
      </c>
      <c r="F355">
        <v>0</v>
      </c>
      <c r="G355">
        <v>0</v>
      </c>
      <c r="H355">
        <v>0</v>
      </c>
    </row>
    <row r="356" spans="2:8" x14ac:dyDescent="0.25">
      <c r="B356" t="s">
        <v>116</v>
      </c>
      <c r="C356" t="s">
        <v>117</v>
      </c>
      <c r="D356">
        <v>2600000</v>
      </c>
      <c r="E356">
        <v>730000</v>
      </c>
      <c r="F356">
        <v>645000</v>
      </c>
      <c r="G356">
        <v>640000</v>
      </c>
      <c r="H356">
        <v>585000</v>
      </c>
    </row>
    <row r="357" spans="2:8" x14ac:dyDescent="0.25">
      <c r="B357" t="s">
        <v>71</v>
      </c>
      <c r="C357" t="s">
        <v>1</v>
      </c>
      <c r="D357">
        <v>2585000</v>
      </c>
      <c r="E357">
        <v>720000</v>
      </c>
      <c r="F357">
        <v>640000</v>
      </c>
      <c r="G357">
        <v>640000</v>
      </c>
      <c r="H357">
        <v>585000</v>
      </c>
    </row>
    <row r="358" spans="2:8" x14ac:dyDescent="0.25">
      <c r="B358" t="s">
        <v>71</v>
      </c>
      <c r="C358" t="s">
        <v>2</v>
      </c>
      <c r="D358">
        <v>1440000</v>
      </c>
      <c r="E358">
        <v>360000</v>
      </c>
      <c r="F358">
        <v>354000</v>
      </c>
      <c r="G358">
        <v>363000</v>
      </c>
      <c r="H358">
        <v>363000</v>
      </c>
    </row>
    <row r="359" spans="2:8" x14ac:dyDescent="0.25">
      <c r="B359" t="s">
        <v>71</v>
      </c>
      <c r="C359" t="s">
        <v>3</v>
      </c>
      <c r="D359">
        <v>1109000</v>
      </c>
      <c r="E359">
        <v>350000</v>
      </c>
      <c r="F359">
        <v>270000</v>
      </c>
      <c r="G359">
        <v>270000</v>
      </c>
      <c r="H359">
        <v>219000</v>
      </c>
    </row>
    <row r="360" spans="2:8" x14ac:dyDescent="0.25">
      <c r="B360" t="s">
        <v>71</v>
      </c>
      <c r="C360" t="s">
        <v>4</v>
      </c>
      <c r="D360">
        <v>0</v>
      </c>
      <c r="E360">
        <v>0</v>
      </c>
      <c r="F360">
        <v>0</v>
      </c>
      <c r="G360">
        <v>0</v>
      </c>
      <c r="H360">
        <v>0</v>
      </c>
    </row>
    <row r="361" spans="2:8" x14ac:dyDescent="0.25">
      <c r="B361" t="s">
        <v>71</v>
      </c>
      <c r="C361" t="s">
        <v>5</v>
      </c>
      <c r="D361">
        <v>0</v>
      </c>
      <c r="E361">
        <v>0</v>
      </c>
      <c r="F361">
        <v>0</v>
      </c>
      <c r="G361">
        <v>0</v>
      </c>
      <c r="H361">
        <v>0</v>
      </c>
    </row>
    <row r="362" spans="2:8" x14ac:dyDescent="0.25">
      <c r="B362" t="s">
        <v>71</v>
      </c>
      <c r="C362" t="s">
        <v>6</v>
      </c>
      <c r="D362">
        <v>0</v>
      </c>
      <c r="E362">
        <v>0</v>
      </c>
      <c r="F362">
        <v>0</v>
      </c>
      <c r="G362">
        <v>0</v>
      </c>
      <c r="H362">
        <v>0</v>
      </c>
    </row>
    <row r="363" spans="2:8" x14ac:dyDescent="0.25">
      <c r="B363" t="s">
        <v>71</v>
      </c>
      <c r="C363" t="s">
        <v>7</v>
      </c>
      <c r="D363">
        <v>24000</v>
      </c>
      <c r="E363">
        <v>6000</v>
      </c>
      <c r="F363">
        <v>12000</v>
      </c>
      <c r="G363">
        <v>3000</v>
      </c>
      <c r="H363">
        <v>3000</v>
      </c>
    </row>
    <row r="364" spans="2:8" x14ac:dyDescent="0.25">
      <c r="B364" t="s">
        <v>71</v>
      </c>
      <c r="C364" t="s">
        <v>72</v>
      </c>
      <c r="D364">
        <v>12000</v>
      </c>
      <c r="E364">
        <v>4000</v>
      </c>
      <c r="F364">
        <v>4000</v>
      </c>
      <c r="G364">
        <v>4000</v>
      </c>
      <c r="H364">
        <v>0</v>
      </c>
    </row>
    <row r="365" spans="2:8" x14ac:dyDescent="0.25">
      <c r="C365" t="s">
        <v>73</v>
      </c>
      <c r="D365">
        <v>12000</v>
      </c>
      <c r="E365">
        <v>4000</v>
      </c>
      <c r="F365">
        <v>4000</v>
      </c>
      <c r="G365">
        <v>4000</v>
      </c>
      <c r="H365">
        <v>0</v>
      </c>
    </row>
    <row r="366" spans="2:8" x14ac:dyDescent="0.25">
      <c r="C366" t="s">
        <v>74</v>
      </c>
      <c r="D366">
        <v>0</v>
      </c>
      <c r="E366">
        <v>0</v>
      </c>
      <c r="F366">
        <v>0</v>
      </c>
      <c r="G366">
        <v>0</v>
      </c>
      <c r="H366">
        <v>0</v>
      </c>
    </row>
    <row r="367" spans="2:8" x14ac:dyDescent="0.25">
      <c r="B367" t="s">
        <v>71</v>
      </c>
      <c r="C367" t="s">
        <v>8</v>
      </c>
      <c r="D367">
        <v>15000</v>
      </c>
      <c r="E367">
        <v>10000</v>
      </c>
      <c r="F367">
        <v>5000</v>
      </c>
      <c r="G367">
        <v>0</v>
      </c>
      <c r="H367">
        <v>0</v>
      </c>
    </row>
    <row r="368" spans="2:8" x14ac:dyDescent="0.25">
      <c r="B368" t="s">
        <v>71</v>
      </c>
      <c r="C368" t="s">
        <v>9</v>
      </c>
      <c r="D368">
        <v>0</v>
      </c>
      <c r="E368">
        <v>0</v>
      </c>
      <c r="F368">
        <v>0</v>
      </c>
      <c r="G368">
        <v>0</v>
      </c>
      <c r="H368">
        <v>0</v>
      </c>
    </row>
    <row r="369" spans="2:8" x14ac:dyDescent="0.25">
      <c r="B369" t="s">
        <v>71</v>
      </c>
      <c r="C369" t="s">
        <v>10</v>
      </c>
      <c r="D369">
        <v>0</v>
      </c>
      <c r="E369">
        <v>0</v>
      </c>
      <c r="F369">
        <v>0</v>
      </c>
      <c r="G369">
        <v>0</v>
      </c>
      <c r="H369">
        <v>0</v>
      </c>
    </row>
    <row r="370" spans="2:8" x14ac:dyDescent="0.25">
      <c r="B370" t="s">
        <v>118</v>
      </c>
      <c r="C370" t="s">
        <v>119</v>
      </c>
      <c r="D370">
        <v>685000</v>
      </c>
      <c r="E370">
        <v>147000</v>
      </c>
      <c r="F370">
        <v>142000</v>
      </c>
      <c r="G370">
        <v>239000</v>
      </c>
      <c r="H370">
        <v>157000</v>
      </c>
    </row>
    <row r="371" spans="2:8" x14ac:dyDescent="0.25">
      <c r="B371" t="s">
        <v>71</v>
      </c>
      <c r="C371" t="s">
        <v>1</v>
      </c>
      <c r="D371">
        <v>680000</v>
      </c>
      <c r="E371">
        <v>142000</v>
      </c>
      <c r="F371">
        <v>142000</v>
      </c>
      <c r="G371">
        <v>239000</v>
      </c>
      <c r="H371">
        <v>157000</v>
      </c>
    </row>
    <row r="372" spans="2:8" x14ac:dyDescent="0.25">
      <c r="B372" t="s">
        <v>71</v>
      </c>
      <c r="C372" t="s">
        <v>2</v>
      </c>
      <c r="D372">
        <v>150000</v>
      </c>
      <c r="E372">
        <v>38000</v>
      </c>
      <c r="F372">
        <v>38000</v>
      </c>
      <c r="G372">
        <v>37000</v>
      </c>
      <c r="H372">
        <v>37000</v>
      </c>
    </row>
    <row r="373" spans="2:8" x14ac:dyDescent="0.25">
      <c r="B373" t="s">
        <v>71</v>
      </c>
      <c r="C373" t="s">
        <v>3</v>
      </c>
      <c r="D373">
        <v>125000</v>
      </c>
      <c r="E373">
        <v>32000</v>
      </c>
      <c r="F373">
        <v>32000</v>
      </c>
      <c r="G373">
        <v>31000</v>
      </c>
      <c r="H373">
        <v>30000</v>
      </c>
    </row>
    <row r="374" spans="2:8" x14ac:dyDescent="0.25">
      <c r="B374" t="s">
        <v>71</v>
      </c>
      <c r="C374" t="s">
        <v>4</v>
      </c>
      <c r="D374">
        <v>0</v>
      </c>
      <c r="E374">
        <v>0</v>
      </c>
      <c r="F374">
        <v>0</v>
      </c>
      <c r="G374">
        <v>0</v>
      </c>
      <c r="H374">
        <v>0</v>
      </c>
    </row>
    <row r="375" spans="2:8" x14ac:dyDescent="0.25">
      <c r="B375" t="s">
        <v>71</v>
      </c>
      <c r="C375" t="s">
        <v>5</v>
      </c>
      <c r="D375">
        <v>0</v>
      </c>
      <c r="E375">
        <v>0</v>
      </c>
      <c r="F375">
        <v>0</v>
      </c>
      <c r="G375">
        <v>0</v>
      </c>
      <c r="H375">
        <v>0</v>
      </c>
    </row>
    <row r="376" spans="2:8" x14ac:dyDescent="0.25">
      <c r="B376" t="s">
        <v>71</v>
      </c>
      <c r="C376" t="s">
        <v>6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2:8" x14ac:dyDescent="0.25">
      <c r="B377" t="s">
        <v>71</v>
      </c>
      <c r="C377" t="s">
        <v>7</v>
      </c>
      <c r="D377">
        <v>5000</v>
      </c>
      <c r="E377">
        <v>2000</v>
      </c>
      <c r="F377">
        <v>2000</v>
      </c>
      <c r="G377">
        <v>1000</v>
      </c>
      <c r="H377">
        <v>0</v>
      </c>
    </row>
    <row r="378" spans="2:8" x14ac:dyDescent="0.25">
      <c r="B378" t="s">
        <v>71</v>
      </c>
      <c r="C378" t="s">
        <v>72</v>
      </c>
      <c r="D378">
        <v>400000</v>
      </c>
      <c r="E378">
        <v>70000</v>
      </c>
      <c r="F378">
        <v>70000</v>
      </c>
      <c r="G378">
        <v>170000</v>
      </c>
      <c r="H378">
        <v>90000</v>
      </c>
    </row>
    <row r="379" spans="2:8" x14ac:dyDescent="0.25">
      <c r="C379" t="s">
        <v>73</v>
      </c>
      <c r="D379">
        <v>300000</v>
      </c>
      <c r="E379">
        <v>60000</v>
      </c>
      <c r="F379">
        <v>60000</v>
      </c>
      <c r="G379">
        <v>100000</v>
      </c>
      <c r="H379">
        <v>80000</v>
      </c>
    </row>
    <row r="380" spans="2:8" x14ac:dyDescent="0.25">
      <c r="C380" t="s">
        <v>74</v>
      </c>
      <c r="D380">
        <v>100000</v>
      </c>
      <c r="E380">
        <v>10000</v>
      </c>
      <c r="F380">
        <v>10000</v>
      </c>
      <c r="G380">
        <v>70000</v>
      </c>
      <c r="H380">
        <v>10000</v>
      </c>
    </row>
    <row r="381" spans="2:8" x14ac:dyDescent="0.25">
      <c r="B381" t="s">
        <v>71</v>
      </c>
      <c r="C381" t="s">
        <v>8</v>
      </c>
      <c r="D381">
        <v>5000</v>
      </c>
      <c r="E381">
        <v>5000</v>
      </c>
      <c r="F381">
        <v>0</v>
      </c>
      <c r="G381">
        <v>0</v>
      </c>
      <c r="H381">
        <v>0</v>
      </c>
    </row>
    <row r="382" spans="2:8" x14ac:dyDescent="0.25">
      <c r="B382" t="s">
        <v>71</v>
      </c>
      <c r="C382" t="s">
        <v>9</v>
      </c>
      <c r="D382">
        <v>0</v>
      </c>
      <c r="E382">
        <v>0</v>
      </c>
      <c r="F382">
        <v>0</v>
      </c>
      <c r="G382">
        <v>0</v>
      </c>
      <c r="H382">
        <v>0</v>
      </c>
    </row>
    <row r="383" spans="2:8" x14ac:dyDescent="0.25">
      <c r="B383" t="s">
        <v>71</v>
      </c>
      <c r="C383" t="s">
        <v>10</v>
      </c>
      <c r="D383">
        <v>0</v>
      </c>
      <c r="E383">
        <v>0</v>
      </c>
      <c r="F383">
        <v>0</v>
      </c>
      <c r="G383">
        <v>0</v>
      </c>
      <c r="H383">
        <v>0</v>
      </c>
    </row>
    <row r="384" spans="2:8" x14ac:dyDescent="0.25">
      <c r="B384" t="s">
        <v>120</v>
      </c>
      <c r="C384" t="s">
        <v>121</v>
      </c>
      <c r="D384">
        <v>2782792000</v>
      </c>
      <c r="E384">
        <v>686857400</v>
      </c>
      <c r="F384">
        <v>692810800</v>
      </c>
      <c r="G384">
        <v>694499500</v>
      </c>
      <c r="H384">
        <v>708624300</v>
      </c>
    </row>
    <row r="385" spans="2:8" x14ac:dyDescent="0.25">
      <c r="B385" t="s">
        <v>71</v>
      </c>
      <c r="C385" t="s">
        <v>1</v>
      </c>
      <c r="D385">
        <v>2782687000</v>
      </c>
      <c r="E385">
        <v>686838400</v>
      </c>
      <c r="F385">
        <v>692724800</v>
      </c>
      <c r="G385">
        <v>694499500</v>
      </c>
      <c r="H385">
        <v>708624300</v>
      </c>
    </row>
    <row r="386" spans="2:8" x14ac:dyDescent="0.25">
      <c r="B386" t="s">
        <v>71</v>
      </c>
      <c r="C386" t="s">
        <v>2</v>
      </c>
      <c r="D386">
        <v>0</v>
      </c>
      <c r="E386">
        <v>0</v>
      </c>
      <c r="F386">
        <v>0</v>
      </c>
      <c r="G386">
        <v>0</v>
      </c>
      <c r="H386">
        <v>0</v>
      </c>
    </row>
    <row r="387" spans="2:8" x14ac:dyDescent="0.25">
      <c r="B387" t="s">
        <v>71</v>
      </c>
      <c r="C387" t="s">
        <v>3</v>
      </c>
      <c r="D387">
        <v>10441390</v>
      </c>
      <c r="E387">
        <v>2101600</v>
      </c>
      <c r="F387">
        <v>2350190</v>
      </c>
      <c r="G387">
        <v>2520050</v>
      </c>
      <c r="H387">
        <v>3469550</v>
      </c>
    </row>
    <row r="388" spans="2:8" x14ac:dyDescent="0.25">
      <c r="B388" t="s">
        <v>71</v>
      </c>
      <c r="C388" t="s">
        <v>4</v>
      </c>
      <c r="D388">
        <v>0</v>
      </c>
      <c r="E388">
        <v>0</v>
      </c>
      <c r="F388">
        <v>0</v>
      </c>
      <c r="G388">
        <v>0</v>
      </c>
      <c r="H388">
        <v>0</v>
      </c>
    </row>
    <row r="389" spans="2:8" x14ac:dyDescent="0.25">
      <c r="B389" t="s">
        <v>71</v>
      </c>
      <c r="C389" t="s">
        <v>5</v>
      </c>
      <c r="D389">
        <v>0</v>
      </c>
      <c r="E389">
        <v>0</v>
      </c>
      <c r="F389">
        <v>0</v>
      </c>
      <c r="G389">
        <v>0</v>
      </c>
      <c r="H389">
        <v>0</v>
      </c>
    </row>
    <row r="390" spans="2:8" x14ac:dyDescent="0.25">
      <c r="B390" t="s">
        <v>71</v>
      </c>
      <c r="C390" t="s">
        <v>6</v>
      </c>
      <c r="D390">
        <v>18900</v>
      </c>
      <c r="E390">
        <v>18900</v>
      </c>
      <c r="F390">
        <v>0</v>
      </c>
      <c r="G390">
        <v>0</v>
      </c>
      <c r="H390">
        <v>0</v>
      </c>
    </row>
    <row r="391" spans="2:8" x14ac:dyDescent="0.25">
      <c r="B391" t="s">
        <v>71</v>
      </c>
      <c r="C391" t="s">
        <v>7</v>
      </c>
      <c r="D391">
        <v>2766506176</v>
      </c>
      <c r="E391">
        <v>682747466</v>
      </c>
      <c r="F391">
        <v>688995360</v>
      </c>
      <c r="G391">
        <v>690565750</v>
      </c>
      <c r="H391">
        <v>704197600</v>
      </c>
    </row>
    <row r="392" spans="2:8" x14ac:dyDescent="0.25">
      <c r="B392" t="s">
        <v>71</v>
      </c>
      <c r="C392" t="s">
        <v>72</v>
      </c>
      <c r="D392">
        <v>5720534</v>
      </c>
      <c r="E392">
        <v>1970434</v>
      </c>
      <c r="F392">
        <v>1379250</v>
      </c>
      <c r="G392">
        <v>1413700</v>
      </c>
      <c r="H392">
        <v>957150</v>
      </c>
    </row>
    <row r="393" spans="2:8" x14ac:dyDescent="0.25">
      <c r="C393" t="s">
        <v>73</v>
      </c>
      <c r="D393">
        <v>5720534</v>
      </c>
      <c r="E393">
        <v>1970434</v>
      </c>
      <c r="F393">
        <v>1379250</v>
      </c>
      <c r="G393">
        <v>1413700</v>
      </c>
      <c r="H393">
        <v>957150</v>
      </c>
    </row>
    <row r="394" spans="2:8" x14ac:dyDescent="0.25">
      <c r="C394" t="s">
        <v>74</v>
      </c>
      <c r="D394">
        <v>0</v>
      </c>
      <c r="E394">
        <v>0</v>
      </c>
      <c r="F394">
        <v>0</v>
      </c>
      <c r="G394">
        <v>0</v>
      </c>
      <c r="H394">
        <v>0</v>
      </c>
    </row>
    <row r="395" spans="2:8" x14ac:dyDescent="0.25">
      <c r="B395" t="s">
        <v>71</v>
      </c>
      <c r="C395" t="s">
        <v>8</v>
      </c>
      <c r="D395">
        <v>105000</v>
      </c>
      <c r="E395">
        <v>19000</v>
      </c>
      <c r="F395">
        <v>86000</v>
      </c>
      <c r="G395">
        <v>0</v>
      </c>
      <c r="H395">
        <v>0</v>
      </c>
    </row>
    <row r="396" spans="2:8" x14ac:dyDescent="0.25">
      <c r="B396" t="s">
        <v>71</v>
      </c>
      <c r="C396" t="s">
        <v>9</v>
      </c>
      <c r="D396">
        <v>0</v>
      </c>
      <c r="E396">
        <v>0</v>
      </c>
      <c r="F396">
        <v>0</v>
      </c>
      <c r="G396">
        <v>0</v>
      </c>
      <c r="H396">
        <v>0</v>
      </c>
    </row>
    <row r="397" spans="2:8" x14ac:dyDescent="0.25">
      <c r="B397" t="s">
        <v>71</v>
      </c>
      <c r="C397" t="s">
        <v>10</v>
      </c>
      <c r="D397">
        <v>0</v>
      </c>
      <c r="E397">
        <v>0</v>
      </c>
      <c r="F397">
        <v>0</v>
      </c>
      <c r="G397">
        <v>0</v>
      </c>
      <c r="H397">
        <v>0</v>
      </c>
    </row>
    <row r="398" spans="2:8" x14ac:dyDescent="0.25">
      <c r="B398" t="s">
        <v>122</v>
      </c>
      <c r="C398" t="s">
        <v>123</v>
      </c>
      <c r="D398">
        <v>1925000000</v>
      </c>
      <c r="E398">
        <v>479780000</v>
      </c>
      <c r="F398">
        <v>482521200</v>
      </c>
      <c r="G398">
        <v>476118800</v>
      </c>
      <c r="H398">
        <v>486580000</v>
      </c>
    </row>
    <row r="399" spans="2:8" x14ac:dyDescent="0.25">
      <c r="B399" t="s">
        <v>71</v>
      </c>
      <c r="C399" t="s">
        <v>1</v>
      </c>
      <c r="D399">
        <v>1925000000</v>
      </c>
      <c r="E399">
        <v>479780000</v>
      </c>
      <c r="F399">
        <v>482521200</v>
      </c>
      <c r="G399">
        <v>476118800</v>
      </c>
      <c r="H399">
        <v>486580000</v>
      </c>
    </row>
    <row r="400" spans="2:8" x14ac:dyDescent="0.25">
      <c r="B400" t="s">
        <v>71</v>
      </c>
      <c r="C400" t="s">
        <v>2</v>
      </c>
      <c r="D400">
        <v>0</v>
      </c>
      <c r="E400">
        <v>0</v>
      </c>
      <c r="F400">
        <v>0</v>
      </c>
      <c r="G400">
        <v>0</v>
      </c>
      <c r="H400">
        <v>0</v>
      </c>
    </row>
    <row r="401" spans="2:8" x14ac:dyDescent="0.25">
      <c r="B401" t="s">
        <v>71</v>
      </c>
      <c r="C401" t="s">
        <v>3</v>
      </c>
      <c r="D401">
        <v>43990</v>
      </c>
      <c r="E401">
        <v>0</v>
      </c>
      <c r="F401">
        <v>40</v>
      </c>
      <c r="G401">
        <v>43950</v>
      </c>
      <c r="H401">
        <v>0</v>
      </c>
    </row>
    <row r="402" spans="2:8" x14ac:dyDescent="0.25">
      <c r="B402" t="s">
        <v>71</v>
      </c>
      <c r="C402" t="s">
        <v>4</v>
      </c>
      <c r="D402">
        <v>0</v>
      </c>
      <c r="E402">
        <v>0</v>
      </c>
      <c r="F402">
        <v>0</v>
      </c>
      <c r="G402">
        <v>0</v>
      </c>
      <c r="H402">
        <v>0</v>
      </c>
    </row>
    <row r="403" spans="2:8" x14ac:dyDescent="0.25">
      <c r="B403" t="s">
        <v>71</v>
      </c>
      <c r="C403" t="s">
        <v>5</v>
      </c>
      <c r="D403">
        <v>0</v>
      </c>
      <c r="E403">
        <v>0</v>
      </c>
      <c r="F403">
        <v>0</v>
      </c>
      <c r="G403">
        <v>0</v>
      </c>
      <c r="H403">
        <v>0</v>
      </c>
    </row>
    <row r="404" spans="2:8" x14ac:dyDescent="0.25">
      <c r="B404" t="s">
        <v>71</v>
      </c>
      <c r="C404" t="s">
        <v>6</v>
      </c>
      <c r="D404">
        <v>18900</v>
      </c>
      <c r="E404">
        <v>18900</v>
      </c>
      <c r="F404">
        <v>0</v>
      </c>
      <c r="G404">
        <v>0</v>
      </c>
      <c r="H404">
        <v>0</v>
      </c>
    </row>
    <row r="405" spans="2:8" x14ac:dyDescent="0.25">
      <c r="B405" t="s">
        <v>71</v>
      </c>
      <c r="C405" t="s">
        <v>7</v>
      </c>
      <c r="D405">
        <v>1924598552</v>
      </c>
      <c r="E405">
        <v>479692542</v>
      </c>
      <c r="F405">
        <v>482451160</v>
      </c>
      <c r="G405">
        <v>475874850</v>
      </c>
      <c r="H405">
        <v>486580000</v>
      </c>
    </row>
    <row r="406" spans="2:8" x14ac:dyDescent="0.25">
      <c r="B406" t="s">
        <v>71</v>
      </c>
      <c r="C406" t="s">
        <v>72</v>
      </c>
      <c r="D406">
        <v>338558</v>
      </c>
      <c r="E406">
        <v>68558</v>
      </c>
      <c r="F406">
        <v>70000</v>
      </c>
      <c r="G406">
        <v>200000</v>
      </c>
      <c r="H406">
        <v>0</v>
      </c>
    </row>
    <row r="407" spans="2:8" x14ac:dyDescent="0.25">
      <c r="C407" t="s">
        <v>73</v>
      </c>
      <c r="D407">
        <v>338558</v>
      </c>
      <c r="E407">
        <v>68558</v>
      </c>
      <c r="F407">
        <v>70000</v>
      </c>
      <c r="G407">
        <v>200000</v>
      </c>
      <c r="H407">
        <v>0</v>
      </c>
    </row>
    <row r="408" spans="2:8" x14ac:dyDescent="0.25">
      <c r="C408" t="s">
        <v>74</v>
      </c>
      <c r="D408">
        <v>0</v>
      </c>
      <c r="E408">
        <v>0</v>
      </c>
      <c r="F408">
        <v>0</v>
      </c>
      <c r="G408">
        <v>0</v>
      </c>
      <c r="H408">
        <v>0</v>
      </c>
    </row>
    <row r="409" spans="2:8" x14ac:dyDescent="0.25">
      <c r="B409" t="s">
        <v>71</v>
      </c>
      <c r="C409" t="s">
        <v>8</v>
      </c>
      <c r="D409">
        <v>0</v>
      </c>
      <c r="E409">
        <v>0</v>
      </c>
      <c r="F409">
        <v>0</v>
      </c>
      <c r="G409">
        <v>0</v>
      </c>
      <c r="H409">
        <v>0</v>
      </c>
    </row>
    <row r="410" spans="2:8" x14ac:dyDescent="0.25">
      <c r="B410" t="s">
        <v>71</v>
      </c>
      <c r="C410" t="s">
        <v>9</v>
      </c>
      <c r="D410">
        <v>0</v>
      </c>
      <c r="E410">
        <v>0</v>
      </c>
      <c r="F410">
        <v>0</v>
      </c>
      <c r="G410">
        <v>0</v>
      </c>
      <c r="H410">
        <v>0</v>
      </c>
    </row>
    <row r="411" spans="2:8" x14ac:dyDescent="0.25">
      <c r="B411" t="s">
        <v>71</v>
      </c>
      <c r="C411" t="s">
        <v>10</v>
      </c>
      <c r="D411">
        <v>0</v>
      </c>
      <c r="E411">
        <v>0</v>
      </c>
      <c r="F411">
        <v>0</v>
      </c>
      <c r="G411">
        <v>0</v>
      </c>
      <c r="H411">
        <v>0</v>
      </c>
    </row>
    <row r="412" spans="2:8" x14ac:dyDescent="0.25">
      <c r="B412" t="s">
        <v>124</v>
      </c>
      <c r="C412" t="s">
        <v>125</v>
      </c>
      <c r="D412">
        <v>768902000</v>
      </c>
      <c r="E412">
        <v>184835500</v>
      </c>
      <c r="F412">
        <v>187101500</v>
      </c>
      <c r="G412">
        <v>193871500</v>
      </c>
      <c r="H412">
        <v>203093500</v>
      </c>
    </row>
    <row r="413" spans="2:8" x14ac:dyDescent="0.25">
      <c r="B413" t="s">
        <v>71</v>
      </c>
      <c r="C413" t="s">
        <v>1</v>
      </c>
      <c r="D413">
        <v>768902000</v>
      </c>
      <c r="E413">
        <v>184835500</v>
      </c>
      <c r="F413">
        <v>187101500</v>
      </c>
      <c r="G413">
        <v>193871500</v>
      </c>
      <c r="H413">
        <v>203093500</v>
      </c>
    </row>
    <row r="414" spans="2:8" x14ac:dyDescent="0.25">
      <c r="B414" t="s">
        <v>71</v>
      </c>
      <c r="C414" t="s">
        <v>2</v>
      </c>
      <c r="D414">
        <v>0</v>
      </c>
      <c r="E414">
        <v>0</v>
      </c>
      <c r="F414">
        <v>0</v>
      </c>
      <c r="G414">
        <v>0</v>
      </c>
      <c r="H414">
        <v>0</v>
      </c>
    </row>
    <row r="415" spans="2:8" x14ac:dyDescent="0.25">
      <c r="B415" t="s">
        <v>71</v>
      </c>
      <c r="C415" t="s">
        <v>3</v>
      </c>
      <c r="D415">
        <v>3000000</v>
      </c>
      <c r="E415">
        <v>475000</v>
      </c>
      <c r="F415">
        <v>483000</v>
      </c>
      <c r="G415">
        <v>767000</v>
      </c>
      <c r="H415">
        <v>1275000</v>
      </c>
    </row>
    <row r="416" spans="2:8" x14ac:dyDescent="0.25">
      <c r="B416" t="s">
        <v>71</v>
      </c>
      <c r="C416" t="s">
        <v>4</v>
      </c>
      <c r="D416">
        <v>0</v>
      </c>
      <c r="E416">
        <v>0</v>
      </c>
      <c r="F416">
        <v>0</v>
      </c>
      <c r="G416">
        <v>0</v>
      </c>
      <c r="H416">
        <v>0</v>
      </c>
    </row>
    <row r="417" spans="2:8" x14ac:dyDescent="0.25">
      <c r="B417" t="s">
        <v>71</v>
      </c>
      <c r="C417" t="s">
        <v>5</v>
      </c>
      <c r="D417">
        <v>0</v>
      </c>
      <c r="E417">
        <v>0</v>
      </c>
      <c r="F417">
        <v>0</v>
      </c>
      <c r="G417">
        <v>0</v>
      </c>
      <c r="H417">
        <v>0</v>
      </c>
    </row>
    <row r="418" spans="2:8" x14ac:dyDescent="0.25">
      <c r="B418" t="s">
        <v>71</v>
      </c>
      <c r="C418" t="s">
        <v>6</v>
      </c>
      <c r="D418">
        <v>0</v>
      </c>
      <c r="E418">
        <v>0</v>
      </c>
      <c r="F418">
        <v>0</v>
      </c>
      <c r="G418">
        <v>0</v>
      </c>
      <c r="H418">
        <v>0</v>
      </c>
    </row>
    <row r="419" spans="2:8" x14ac:dyDescent="0.25">
      <c r="B419" t="s">
        <v>71</v>
      </c>
      <c r="C419" t="s">
        <v>7</v>
      </c>
      <c r="D419">
        <v>765847924</v>
      </c>
      <c r="E419">
        <v>184353424</v>
      </c>
      <c r="F419">
        <v>186571500</v>
      </c>
      <c r="G419">
        <v>193104500</v>
      </c>
      <c r="H419">
        <v>201818500</v>
      </c>
    </row>
    <row r="420" spans="2:8" x14ac:dyDescent="0.25">
      <c r="B420" t="s">
        <v>71</v>
      </c>
      <c r="C420" t="s">
        <v>72</v>
      </c>
      <c r="D420">
        <v>54076</v>
      </c>
      <c r="E420">
        <v>7076</v>
      </c>
      <c r="F420">
        <v>47000</v>
      </c>
      <c r="G420">
        <v>0</v>
      </c>
      <c r="H420">
        <v>0</v>
      </c>
    </row>
    <row r="421" spans="2:8" x14ac:dyDescent="0.25">
      <c r="C421" t="s">
        <v>73</v>
      </c>
      <c r="D421">
        <v>54076</v>
      </c>
      <c r="E421">
        <v>7076</v>
      </c>
      <c r="F421">
        <v>47000</v>
      </c>
      <c r="G421">
        <v>0</v>
      </c>
      <c r="H421">
        <v>0</v>
      </c>
    </row>
    <row r="422" spans="2:8" x14ac:dyDescent="0.25">
      <c r="C422" t="s">
        <v>74</v>
      </c>
      <c r="D422">
        <v>0</v>
      </c>
      <c r="E422">
        <v>0</v>
      </c>
      <c r="F422">
        <v>0</v>
      </c>
      <c r="G422">
        <v>0</v>
      </c>
      <c r="H422">
        <v>0</v>
      </c>
    </row>
    <row r="423" spans="2:8" x14ac:dyDescent="0.25">
      <c r="B423" t="s">
        <v>71</v>
      </c>
      <c r="C423" t="s">
        <v>8</v>
      </c>
      <c r="D423">
        <v>0</v>
      </c>
      <c r="E423">
        <v>0</v>
      </c>
      <c r="F423">
        <v>0</v>
      </c>
      <c r="G423">
        <v>0</v>
      </c>
      <c r="H423">
        <v>0</v>
      </c>
    </row>
    <row r="424" spans="2:8" x14ac:dyDescent="0.25">
      <c r="B424" t="s">
        <v>71</v>
      </c>
      <c r="C424" t="s">
        <v>9</v>
      </c>
      <c r="D424">
        <v>0</v>
      </c>
      <c r="E424">
        <v>0</v>
      </c>
      <c r="F424">
        <v>0</v>
      </c>
      <c r="G424">
        <v>0</v>
      </c>
      <c r="H424">
        <v>0</v>
      </c>
    </row>
    <row r="425" spans="2:8" x14ac:dyDescent="0.25">
      <c r="C425" t="s">
        <v>10</v>
      </c>
      <c r="D425">
        <v>0</v>
      </c>
      <c r="E425">
        <v>0</v>
      </c>
      <c r="F425">
        <v>0</v>
      </c>
      <c r="G425">
        <v>0</v>
      </c>
      <c r="H425">
        <v>0</v>
      </c>
    </row>
    <row r="426" spans="2:8" x14ac:dyDescent="0.25">
      <c r="B426" t="s">
        <v>126</v>
      </c>
      <c r="C426" t="s">
        <v>127</v>
      </c>
      <c r="D426">
        <v>35890000</v>
      </c>
      <c r="E426">
        <v>7819500</v>
      </c>
      <c r="F426">
        <v>8345000</v>
      </c>
      <c r="G426">
        <v>9468700</v>
      </c>
      <c r="H426">
        <v>10256800</v>
      </c>
    </row>
    <row r="427" spans="2:8" x14ac:dyDescent="0.25">
      <c r="B427" t="s">
        <v>71</v>
      </c>
      <c r="C427" t="s">
        <v>1</v>
      </c>
      <c r="D427">
        <v>35890000</v>
      </c>
      <c r="E427">
        <v>7819500</v>
      </c>
      <c r="F427">
        <v>8345000</v>
      </c>
      <c r="G427">
        <v>9468700</v>
      </c>
      <c r="H427">
        <v>10256800</v>
      </c>
    </row>
    <row r="428" spans="2:8" x14ac:dyDescent="0.25">
      <c r="B428" t="s">
        <v>71</v>
      </c>
      <c r="C428" t="s">
        <v>2</v>
      </c>
      <c r="D428">
        <v>0</v>
      </c>
      <c r="E428">
        <v>0</v>
      </c>
      <c r="F428">
        <v>0</v>
      </c>
      <c r="G428">
        <v>0</v>
      </c>
      <c r="H428">
        <v>0</v>
      </c>
    </row>
    <row r="429" spans="2:8" x14ac:dyDescent="0.25">
      <c r="B429" t="s">
        <v>71</v>
      </c>
      <c r="C429" t="s">
        <v>3</v>
      </c>
      <c r="D429">
        <v>1093400</v>
      </c>
      <c r="E429">
        <v>191900</v>
      </c>
      <c r="F429">
        <v>213950</v>
      </c>
      <c r="G429">
        <v>198300</v>
      </c>
      <c r="H429">
        <v>489250</v>
      </c>
    </row>
    <row r="430" spans="2:8" x14ac:dyDescent="0.25">
      <c r="B430" t="s">
        <v>71</v>
      </c>
      <c r="C430" t="s">
        <v>4</v>
      </c>
      <c r="D430">
        <v>0</v>
      </c>
      <c r="E430">
        <v>0</v>
      </c>
      <c r="F430">
        <v>0</v>
      </c>
      <c r="G430">
        <v>0</v>
      </c>
      <c r="H430">
        <v>0</v>
      </c>
    </row>
    <row r="431" spans="2:8" x14ac:dyDescent="0.25">
      <c r="B431" t="s">
        <v>71</v>
      </c>
      <c r="C431" t="s">
        <v>5</v>
      </c>
      <c r="D431">
        <v>0</v>
      </c>
      <c r="E431">
        <v>0</v>
      </c>
      <c r="F431">
        <v>0</v>
      </c>
      <c r="G431">
        <v>0</v>
      </c>
      <c r="H431">
        <v>0</v>
      </c>
    </row>
    <row r="432" spans="2:8" x14ac:dyDescent="0.25">
      <c r="B432" t="s">
        <v>71</v>
      </c>
      <c r="C432" t="s">
        <v>6</v>
      </c>
      <c r="D432">
        <v>0</v>
      </c>
      <c r="E432">
        <v>0</v>
      </c>
      <c r="F432">
        <v>0</v>
      </c>
      <c r="G432">
        <v>0</v>
      </c>
      <c r="H432">
        <v>0</v>
      </c>
    </row>
    <row r="433" spans="2:8" x14ac:dyDescent="0.25">
      <c r="B433" t="s">
        <v>71</v>
      </c>
      <c r="C433" t="s">
        <v>7</v>
      </c>
      <c r="D433">
        <v>29517700</v>
      </c>
      <c r="E433">
        <v>5735800</v>
      </c>
      <c r="F433">
        <v>6870800</v>
      </c>
      <c r="G433">
        <v>8099700</v>
      </c>
      <c r="H433">
        <v>8811400</v>
      </c>
    </row>
    <row r="434" spans="2:8" x14ac:dyDescent="0.25">
      <c r="B434" t="s">
        <v>71</v>
      </c>
      <c r="C434" t="s">
        <v>72</v>
      </c>
      <c r="D434">
        <v>5278900</v>
      </c>
      <c r="E434">
        <v>1891800</v>
      </c>
      <c r="F434">
        <v>1260250</v>
      </c>
      <c r="G434">
        <v>1170700</v>
      </c>
      <c r="H434">
        <v>956150</v>
      </c>
    </row>
    <row r="435" spans="2:8" x14ac:dyDescent="0.25">
      <c r="C435" t="s">
        <v>73</v>
      </c>
      <c r="D435">
        <v>5278900</v>
      </c>
      <c r="E435">
        <v>1891800</v>
      </c>
      <c r="F435">
        <v>1260250</v>
      </c>
      <c r="G435">
        <v>1170700</v>
      </c>
      <c r="H435">
        <v>956150</v>
      </c>
    </row>
    <row r="436" spans="2:8" x14ac:dyDescent="0.25">
      <c r="C436" t="s">
        <v>74</v>
      </c>
      <c r="D436">
        <v>0</v>
      </c>
      <c r="E436">
        <v>0</v>
      </c>
      <c r="F436">
        <v>0</v>
      </c>
      <c r="G436">
        <v>0</v>
      </c>
      <c r="H436">
        <v>0</v>
      </c>
    </row>
    <row r="437" spans="2:8" x14ac:dyDescent="0.25">
      <c r="B437" t="s">
        <v>71</v>
      </c>
      <c r="C437" t="s">
        <v>8</v>
      </c>
      <c r="D437">
        <v>0</v>
      </c>
      <c r="E437">
        <v>0</v>
      </c>
      <c r="F437">
        <v>0</v>
      </c>
      <c r="G437">
        <v>0</v>
      </c>
      <c r="H437">
        <v>0</v>
      </c>
    </row>
    <row r="438" spans="2:8" x14ac:dyDescent="0.25">
      <c r="B438" t="s">
        <v>71</v>
      </c>
      <c r="C438" t="s">
        <v>9</v>
      </c>
      <c r="D438">
        <v>0</v>
      </c>
      <c r="E438">
        <v>0</v>
      </c>
      <c r="F438">
        <v>0</v>
      </c>
      <c r="G438">
        <v>0</v>
      </c>
      <c r="H438">
        <v>0</v>
      </c>
    </row>
    <row r="439" spans="2:8" x14ac:dyDescent="0.25">
      <c r="B439" t="s">
        <v>71</v>
      </c>
      <c r="C439" t="s">
        <v>10</v>
      </c>
      <c r="D439">
        <v>0</v>
      </c>
      <c r="E439">
        <v>0</v>
      </c>
      <c r="F439">
        <v>0</v>
      </c>
      <c r="G439">
        <v>0</v>
      </c>
      <c r="H439">
        <v>0</v>
      </c>
    </row>
    <row r="440" spans="2:8" x14ac:dyDescent="0.25">
      <c r="B440" t="s">
        <v>128</v>
      </c>
      <c r="C440" t="s">
        <v>129</v>
      </c>
      <c r="D440">
        <v>1900000</v>
      </c>
      <c r="E440">
        <v>244400</v>
      </c>
      <c r="F440">
        <v>384700</v>
      </c>
      <c r="G440">
        <v>717400</v>
      </c>
      <c r="H440">
        <v>553500</v>
      </c>
    </row>
    <row r="441" spans="2:8" x14ac:dyDescent="0.25">
      <c r="B441" t="s">
        <v>71</v>
      </c>
      <c r="C441" t="s">
        <v>1</v>
      </c>
      <c r="D441">
        <v>1900000</v>
      </c>
      <c r="E441">
        <v>244400</v>
      </c>
      <c r="F441">
        <v>384700</v>
      </c>
      <c r="G441">
        <v>717400</v>
      </c>
      <c r="H441">
        <v>553500</v>
      </c>
    </row>
    <row r="442" spans="2:8" x14ac:dyDescent="0.25">
      <c r="B442" t="s">
        <v>71</v>
      </c>
      <c r="C442" t="s">
        <v>2</v>
      </c>
      <c r="D442">
        <v>0</v>
      </c>
      <c r="E442">
        <v>0</v>
      </c>
      <c r="F442">
        <v>0</v>
      </c>
      <c r="G442">
        <v>0</v>
      </c>
      <c r="H442">
        <v>0</v>
      </c>
    </row>
    <row r="443" spans="2:8" x14ac:dyDescent="0.25">
      <c r="B443" t="s">
        <v>71</v>
      </c>
      <c r="C443" t="s">
        <v>3</v>
      </c>
      <c r="D443">
        <v>10000</v>
      </c>
      <c r="E443">
        <v>0</v>
      </c>
      <c r="F443">
        <v>0</v>
      </c>
      <c r="G443">
        <v>2500</v>
      </c>
      <c r="H443">
        <v>7500</v>
      </c>
    </row>
    <row r="444" spans="2:8" x14ac:dyDescent="0.25">
      <c r="B444" t="s">
        <v>71</v>
      </c>
      <c r="C444" t="s">
        <v>4</v>
      </c>
      <c r="D444">
        <v>0</v>
      </c>
      <c r="E444">
        <v>0</v>
      </c>
      <c r="F444">
        <v>0</v>
      </c>
      <c r="G444">
        <v>0</v>
      </c>
      <c r="H444">
        <v>0</v>
      </c>
    </row>
    <row r="445" spans="2:8" x14ac:dyDescent="0.25">
      <c r="B445" t="s">
        <v>71</v>
      </c>
      <c r="C445" t="s">
        <v>5</v>
      </c>
      <c r="D445">
        <v>0</v>
      </c>
      <c r="E445">
        <v>0</v>
      </c>
      <c r="F445">
        <v>0</v>
      </c>
      <c r="G445">
        <v>0</v>
      </c>
      <c r="H445">
        <v>0</v>
      </c>
    </row>
    <row r="446" spans="2:8" x14ac:dyDescent="0.25">
      <c r="B446" t="s">
        <v>71</v>
      </c>
      <c r="C446" t="s">
        <v>6</v>
      </c>
      <c r="D446">
        <v>0</v>
      </c>
      <c r="E446">
        <v>0</v>
      </c>
      <c r="F446">
        <v>0</v>
      </c>
      <c r="G446">
        <v>0</v>
      </c>
      <c r="H446">
        <v>0</v>
      </c>
    </row>
    <row r="447" spans="2:8" x14ac:dyDescent="0.25">
      <c r="B447" t="s">
        <v>71</v>
      </c>
      <c r="C447" t="s">
        <v>7</v>
      </c>
      <c r="D447">
        <v>1890000</v>
      </c>
      <c r="E447">
        <v>244400</v>
      </c>
      <c r="F447">
        <v>384700</v>
      </c>
      <c r="G447">
        <v>714900</v>
      </c>
      <c r="H447">
        <v>546000</v>
      </c>
    </row>
    <row r="448" spans="2:8" x14ac:dyDescent="0.25">
      <c r="B448" t="s">
        <v>71</v>
      </c>
      <c r="C448" t="s">
        <v>72</v>
      </c>
      <c r="D448">
        <v>0</v>
      </c>
      <c r="E448">
        <v>0</v>
      </c>
      <c r="F448">
        <v>0</v>
      </c>
      <c r="G448">
        <v>0</v>
      </c>
      <c r="H448">
        <v>0</v>
      </c>
    </row>
    <row r="449" spans="2:8" x14ac:dyDescent="0.25">
      <c r="C449" t="s">
        <v>73</v>
      </c>
      <c r="D449">
        <v>0</v>
      </c>
      <c r="E449">
        <v>0</v>
      </c>
      <c r="F449">
        <v>0</v>
      </c>
      <c r="G449">
        <v>0</v>
      </c>
      <c r="H449">
        <v>0</v>
      </c>
    </row>
    <row r="450" spans="2:8" x14ac:dyDescent="0.25">
      <c r="C450" t="s">
        <v>74</v>
      </c>
      <c r="D450">
        <v>0</v>
      </c>
      <c r="E450">
        <v>0</v>
      </c>
      <c r="F450">
        <v>0</v>
      </c>
      <c r="G450">
        <v>0</v>
      </c>
      <c r="H450">
        <v>0</v>
      </c>
    </row>
    <row r="451" spans="2:8" x14ac:dyDescent="0.25">
      <c r="B451" t="s">
        <v>71</v>
      </c>
      <c r="C451" t="s">
        <v>8</v>
      </c>
      <c r="D451">
        <v>0</v>
      </c>
      <c r="E451">
        <v>0</v>
      </c>
      <c r="F451">
        <v>0</v>
      </c>
      <c r="G451">
        <v>0</v>
      </c>
      <c r="H451">
        <v>0</v>
      </c>
    </row>
    <row r="452" spans="2:8" x14ac:dyDescent="0.25">
      <c r="B452" t="s">
        <v>71</v>
      </c>
      <c r="C452" t="s">
        <v>9</v>
      </c>
      <c r="D452">
        <v>0</v>
      </c>
      <c r="E452">
        <v>0</v>
      </c>
      <c r="F452">
        <v>0</v>
      </c>
      <c r="G452">
        <v>0</v>
      </c>
      <c r="H452">
        <v>0</v>
      </c>
    </row>
    <row r="453" spans="2:8" x14ac:dyDescent="0.25">
      <c r="B453" t="s">
        <v>71</v>
      </c>
      <c r="C453" t="s">
        <v>10</v>
      </c>
      <c r="D453">
        <v>0</v>
      </c>
      <c r="E453">
        <v>0</v>
      </c>
      <c r="F453">
        <v>0</v>
      </c>
      <c r="G453">
        <v>0</v>
      </c>
      <c r="H453">
        <v>0</v>
      </c>
    </row>
    <row r="454" spans="2:8" x14ac:dyDescent="0.25">
      <c r="B454" t="s">
        <v>130</v>
      </c>
      <c r="C454" t="s">
        <v>131</v>
      </c>
      <c r="D454">
        <v>2371200</v>
      </c>
      <c r="E454">
        <v>540500</v>
      </c>
      <c r="F454">
        <v>615100</v>
      </c>
      <c r="G454">
        <v>652900</v>
      </c>
      <c r="H454">
        <v>562700</v>
      </c>
    </row>
    <row r="455" spans="2:8" x14ac:dyDescent="0.25">
      <c r="B455" t="s">
        <v>71</v>
      </c>
      <c r="C455" t="s">
        <v>1</v>
      </c>
      <c r="D455">
        <v>2371200</v>
      </c>
      <c r="E455">
        <v>540500</v>
      </c>
      <c r="F455">
        <v>615100</v>
      </c>
      <c r="G455">
        <v>652900</v>
      </c>
      <c r="H455">
        <v>562700</v>
      </c>
    </row>
    <row r="456" spans="2:8" x14ac:dyDescent="0.25">
      <c r="B456" t="s">
        <v>71</v>
      </c>
      <c r="C456" t="s">
        <v>2</v>
      </c>
      <c r="D456">
        <v>0</v>
      </c>
      <c r="E456">
        <v>0</v>
      </c>
      <c r="F456">
        <v>0</v>
      </c>
      <c r="G456">
        <v>0</v>
      </c>
      <c r="H456">
        <v>0</v>
      </c>
    </row>
    <row r="457" spans="2:8" x14ac:dyDescent="0.25">
      <c r="B457" t="s">
        <v>71</v>
      </c>
      <c r="C457" t="s">
        <v>3</v>
      </c>
      <c r="D457">
        <v>0</v>
      </c>
      <c r="E457">
        <v>0</v>
      </c>
      <c r="F457">
        <v>0</v>
      </c>
      <c r="G457">
        <v>0</v>
      </c>
      <c r="H457">
        <v>0</v>
      </c>
    </row>
    <row r="458" spans="2:8" x14ac:dyDescent="0.25">
      <c r="B458" t="s">
        <v>71</v>
      </c>
      <c r="C458" t="s">
        <v>4</v>
      </c>
      <c r="D458">
        <v>0</v>
      </c>
      <c r="E458">
        <v>0</v>
      </c>
      <c r="F458">
        <v>0</v>
      </c>
      <c r="G458">
        <v>0</v>
      </c>
      <c r="H458">
        <v>0</v>
      </c>
    </row>
    <row r="459" spans="2:8" x14ac:dyDescent="0.25">
      <c r="B459" t="s">
        <v>71</v>
      </c>
      <c r="C459" t="s">
        <v>5</v>
      </c>
      <c r="D459">
        <v>0</v>
      </c>
      <c r="E459">
        <v>0</v>
      </c>
      <c r="F459">
        <v>0</v>
      </c>
      <c r="G459">
        <v>0</v>
      </c>
      <c r="H459">
        <v>0</v>
      </c>
    </row>
    <row r="460" spans="2:8" x14ac:dyDescent="0.25">
      <c r="B460" t="s">
        <v>71</v>
      </c>
      <c r="C460" t="s">
        <v>6</v>
      </c>
      <c r="D460">
        <v>0</v>
      </c>
      <c r="E460">
        <v>0</v>
      </c>
      <c r="F460">
        <v>0</v>
      </c>
      <c r="G460">
        <v>0</v>
      </c>
      <c r="H460">
        <v>0</v>
      </c>
    </row>
    <row r="461" spans="2:8" x14ac:dyDescent="0.25">
      <c r="B461" t="s">
        <v>71</v>
      </c>
      <c r="C461" t="s">
        <v>7</v>
      </c>
      <c r="D461">
        <v>2371200</v>
      </c>
      <c r="E461">
        <v>540500</v>
      </c>
      <c r="F461">
        <v>615100</v>
      </c>
      <c r="G461">
        <v>652900</v>
      </c>
      <c r="H461">
        <v>562700</v>
      </c>
    </row>
    <row r="462" spans="2:8" x14ac:dyDescent="0.25">
      <c r="B462" t="s">
        <v>71</v>
      </c>
      <c r="C462" t="s">
        <v>72</v>
      </c>
      <c r="D462">
        <v>0</v>
      </c>
      <c r="E462">
        <v>0</v>
      </c>
      <c r="F462">
        <v>0</v>
      </c>
      <c r="G462">
        <v>0</v>
      </c>
      <c r="H462">
        <v>0</v>
      </c>
    </row>
    <row r="463" spans="2:8" x14ac:dyDescent="0.25">
      <c r="C463" t="s">
        <v>73</v>
      </c>
      <c r="D463">
        <v>0</v>
      </c>
      <c r="E463">
        <v>0</v>
      </c>
      <c r="F463">
        <v>0</v>
      </c>
      <c r="G463">
        <v>0</v>
      </c>
      <c r="H463">
        <v>0</v>
      </c>
    </row>
    <row r="464" spans="2:8" x14ac:dyDescent="0.25">
      <c r="C464" t="s">
        <v>74</v>
      </c>
      <c r="D464">
        <v>0</v>
      </c>
      <c r="E464">
        <v>0</v>
      </c>
      <c r="F464">
        <v>0</v>
      </c>
      <c r="G464">
        <v>0</v>
      </c>
      <c r="H464">
        <v>0</v>
      </c>
    </row>
    <row r="465" spans="2:8" x14ac:dyDescent="0.25">
      <c r="B465" t="s">
        <v>71</v>
      </c>
      <c r="C465" t="s">
        <v>8</v>
      </c>
      <c r="D465">
        <v>0</v>
      </c>
      <c r="E465">
        <v>0</v>
      </c>
      <c r="F465">
        <v>0</v>
      </c>
      <c r="G465">
        <v>0</v>
      </c>
      <c r="H465">
        <v>0</v>
      </c>
    </row>
    <row r="466" spans="2:8" x14ac:dyDescent="0.25">
      <c r="B466" t="s">
        <v>71</v>
      </c>
      <c r="C466" t="s">
        <v>9</v>
      </c>
      <c r="D466">
        <v>0</v>
      </c>
      <c r="E466">
        <v>0</v>
      </c>
      <c r="F466">
        <v>0</v>
      </c>
      <c r="G466">
        <v>0</v>
      </c>
      <c r="H466">
        <v>0</v>
      </c>
    </row>
    <row r="467" spans="2:8" x14ac:dyDescent="0.25">
      <c r="B467" t="s">
        <v>71</v>
      </c>
      <c r="C467" t="s">
        <v>10</v>
      </c>
      <c r="D467">
        <v>0</v>
      </c>
      <c r="E467">
        <v>0</v>
      </c>
      <c r="F467">
        <v>0</v>
      </c>
      <c r="G467">
        <v>0</v>
      </c>
      <c r="H467">
        <v>0</v>
      </c>
    </row>
    <row r="468" spans="2:8" x14ac:dyDescent="0.25">
      <c r="B468" t="s">
        <v>132</v>
      </c>
      <c r="C468" t="s">
        <v>133</v>
      </c>
      <c r="D468">
        <v>3400000</v>
      </c>
      <c r="E468">
        <v>375200</v>
      </c>
      <c r="F468">
        <v>895100</v>
      </c>
      <c r="G468">
        <v>1018000</v>
      </c>
      <c r="H468">
        <v>1111700</v>
      </c>
    </row>
    <row r="469" spans="2:8" x14ac:dyDescent="0.25">
      <c r="B469" t="s">
        <v>71</v>
      </c>
      <c r="C469" t="s">
        <v>1</v>
      </c>
      <c r="D469">
        <v>3400000</v>
      </c>
      <c r="E469">
        <v>375200</v>
      </c>
      <c r="F469">
        <v>895100</v>
      </c>
      <c r="G469">
        <v>1018000</v>
      </c>
      <c r="H469">
        <v>1111700</v>
      </c>
    </row>
    <row r="470" spans="2:8" x14ac:dyDescent="0.25">
      <c r="B470" t="s">
        <v>71</v>
      </c>
      <c r="C470" t="s">
        <v>2</v>
      </c>
      <c r="D470">
        <v>0</v>
      </c>
      <c r="E470">
        <v>0</v>
      </c>
      <c r="F470">
        <v>0</v>
      </c>
      <c r="G470">
        <v>0</v>
      </c>
      <c r="H470">
        <v>0</v>
      </c>
    </row>
    <row r="471" spans="2:8" x14ac:dyDescent="0.25">
      <c r="B471" t="s">
        <v>71</v>
      </c>
      <c r="C471" t="s">
        <v>3</v>
      </c>
      <c r="D471">
        <v>0</v>
      </c>
      <c r="E471">
        <v>0</v>
      </c>
      <c r="F471">
        <v>0</v>
      </c>
      <c r="G471">
        <v>0</v>
      </c>
      <c r="H471">
        <v>0</v>
      </c>
    </row>
    <row r="472" spans="2:8" x14ac:dyDescent="0.25">
      <c r="B472" t="s">
        <v>71</v>
      </c>
      <c r="C472" t="s">
        <v>4</v>
      </c>
      <c r="D472">
        <v>0</v>
      </c>
      <c r="E472">
        <v>0</v>
      </c>
      <c r="F472">
        <v>0</v>
      </c>
      <c r="G472">
        <v>0</v>
      </c>
      <c r="H472">
        <v>0</v>
      </c>
    </row>
    <row r="473" spans="2:8" x14ac:dyDescent="0.25">
      <c r="B473" t="s">
        <v>71</v>
      </c>
      <c r="C473" t="s">
        <v>5</v>
      </c>
      <c r="D473">
        <v>0</v>
      </c>
      <c r="E473">
        <v>0</v>
      </c>
      <c r="F473">
        <v>0</v>
      </c>
      <c r="G473">
        <v>0</v>
      </c>
      <c r="H473">
        <v>0</v>
      </c>
    </row>
    <row r="474" spans="2:8" x14ac:dyDescent="0.25">
      <c r="B474" t="s">
        <v>71</v>
      </c>
      <c r="C474" t="s">
        <v>6</v>
      </c>
      <c r="D474">
        <v>0</v>
      </c>
      <c r="E474">
        <v>0</v>
      </c>
      <c r="F474">
        <v>0</v>
      </c>
      <c r="G474">
        <v>0</v>
      </c>
      <c r="H474">
        <v>0</v>
      </c>
    </row>
    <row r="475" spans="2:8" x14ac:dyDescent="0.25">
      <c r="B475" t="s">
        <v>71</v>
      </c>
      <c r="C475" t="s">
        <v>7</v>
      </c>
      <c r="D475">
        <v>3400000</v>
      </c>
      <c r="E475">
        <v>375200</v>
      </c>
      <c r="F475">
        <v>895100</v>
      </c>
      <c r="G475">
        <v>1018000</v>
      </c>
      <c r="H475">
        <v>1111700</v>
      </c>
    </row>
    <row r="476" spans="2:8" x14ac:dyDescent="0.25">
      <c r="B476" t="s">
        <v>71</v>
      </c>
      <c r="C476" t="s">
        <v>72</v>
      </c>
      <c r="D476">
        <v>0</v>
      </c>
      <c r="E476">
        <v>0</v>
      </c>
      <c r="F476">
        <v>0</v>
      </c>
      <c r="G476">
        <v>0</v>
      </c>
      <c r="H476">
        <v>0</v>
      </c>
    </row>
    <row r="477" spans="2:8" x14ac:dyDescent="0.25">
      <c r="C477" t="s">
        <v>73</v>
      </c>
      <c r="D477">
        <v>0</v>
      </c>
      <c r="E477">
        <v>0</v>
      </c>
      <c r="F477">
        <v>0</v>
      </c>
      <c r="G477">
        <v>0</v>
      </c>
      <c r="H477">
        <v>0</v>
      </c>
    </row>
    <row r="478" spans="2:8" x14ac:dyDescent="0.25">
      <c r="C478" t="s">
        <v>74</v>
      </c>
      <c r="D478">
        <v>0</v>
      </c>
      <c r="E478">
        <v>0</v>
      </c>
      <c r="F478">
        <v>0</v>
      </c>
      <c r="G478">
        <v>0</v>
      </c>
      <c r="H478">
        <v>0</v>
      </c>
    </row>
    <row r="479" spans="2:8" x14ac:dyDescent="0.25">
      <c r="B479" t="s">
        <v>71</v>
      </c>
      <c r="C479" t="s">
        <v>8</v>
      </c>
      <c r="D479">
        <v>0</v>
      </c>
      <c r="E479">
        <v>0</v>
      </c>
      <c r="F479">
        <v>0</v>
      </c>
      <c r="G479">
        <v>0</v>
      </c>
      <c r="H479">
        <v>0</v>
      </c>
    </row>
    <row r="480" spans="2:8" x14ac:dyDescent="0.25">
      <c r="B480" t="s">
        <v>71</v>
      </c>
      <c r="C480" t="s">
        <v>9</v>
      </c>
      <c r="D480">
        <v>0</v>
      </c>
      <c r="E480">
        <v>0</v>
      </c>
      <c r="F480">
        <v>0</v>
      </c>
      <c r="G480">
        <v>0</v>
      </c>
      <c r="H480">
        <v>0</v>
      </c>
    </row>
    <row r="481" spans="2:8" x14ac:dyDescent="0.25">
      <c r="B481" t="s">
        <v>71</v>
      </c>
      <c r="C481" t="s">
        <v>10</v>
      </c>
      <c r="D481">
        <v>0</v>
      </c>
      <c r="E481">
        <v>0</v>
      </c>
      <c r="F481">
        <v>0</v>
      </c>
      <c r="G481">
        <v>0</v>
      </c>
      <c r="H481">
        <v>0</v>
      </c>
    </row>
    <row r="482" spans="2:8" x14ac:dyDescent="0.25">
      <c r="B482" t="s">
        <v>134</v>
      </c>
      <c r="C482" t="s">
        <v>135</v>
      </c>
      <c r="D482">
        <v>40000</v>
      </c>
      <c r="E482">
        <v>0</v>
      </c>
      <c r="F482">
        <v>8450</v>
      </c>
      <c r="G482">
        <v>20000</v>
      </c>
      <c r="H482">
        <v>11550</v>
      </c>
    </row>
    <row r="483" spans="2:8" x14ac:dyDescent="0.25">
      <c r="B483" t="s">
        <v>71</v>
      </c>
      <c r="C483" t="s">
        <v>1</v>
      </c>
      <c r="D483">
        <v>40000</v>
      </c>
      <c r="E483">
        <v>0</v>
      </c>
      <c r="F483">
        <v>8450</v>
      </c>
      <c r="G483">
        <v>20000</v>
      </c>
      <c r="H483">
        <v>11550</v>
      </c>
    </row>
    <row r="484" spans="2:8" x14ac:dyDescent="0.25">
      <c r="B484" t="s">
        <v>71</v>
      </c>
      <c r="C484" t="s">
        <v>2</v>
      </c>
      <c r="D484">
        <v>0</v>
      </c>
      <c r="E484">
        <v>0</v>
      </c>
      <c r="F484">
        <v>0</v>
      </c>
      <c r="G484">
        <v>0</v>
      </c>
      <c r="H484">
        <v>0</v>
      </c>
    </row>
    <row r="485" spans="2:8" x14ac:dyDescent="0.25">
      <c r="B485" t="s">
        <v>71</v>
      </c>
      <c r="C485" t="s">
        <v>3</v>
      </c>
      <c r="D485">
        <v>0</v>
      </c>
      <c r="E485">
        <v>0</v>
      </c>
      <c r="F485">
        <v>0</v>
      </c>
      <c r="G485">
        <v>0</v>
      </c>
      <c r="H485">
        <v>0</v>
      </c>
    </row>
    <row r="486" spans="2:8" x14ac:dyDescent="0.25">
      <c r="B486" t="s">
        <v>71</v>
      </c>
      <c r="C486" t="s">
        <v>4</v>
      </c>
      <c r="D486">
        <v>0</v>
      </c>
      <c r="E486">
        <v>0</v>
      </c>
      <c r="F486">
        <v>0</v>
      </c>
      <c r="G486">
        <v>0</v>
      </c>
      <c r="H486">
        <v>0</v>
      </c>
    </row>
    <row r="487" spans="2:8" x14ac:dyDescent="0.25">
      <c r="B487" t="s">
        <v>71</v>
      </c>
      <c r="C487" t="s">
        <v>5</v>
      </c>
      <c r="D487">
        <v>0</v>
      </c>
      <c r="E487">
        <v>0</v>
      </c>
      <c r="F487">
        <v>0</v>
      </c>
      <c r="G487">
        <v>0</v>
      </c>
      <c r="H487">
        <v>0</v>
      </c>
    </row>
    <row r="488" spans="2:8" x14ac:dyDescent="0.25">
      <c r="B488" t="s">
        <v>71</v>
      </c>
      <c r="C488" t="s">
        <v>6</v>
      </c>
      <c r="D488">
        <v>0</v>
      </c>
      <c r="E488">
        <v>0</v>
      </c>
      <c r="F488">
        <v>0</v>
      </c>
      <c r="G488">
        <v>0</v>
      </c>
      <c r="H488">
        <v>0</v>
      </c>
    </row>
    <row r="489" spans="2:8" x14ac:dyDescent="0.25">
      <c r="B489" t="s">
        <v>71</v>
      </c>
      <c r="C489" t="s">
        <v>7</v>
      </c>
      <c r="D489">
        <v>40000</v>
      </c>
      <c r="E489">
        <v>0</v>
      </c>
      <c r="F489">
        <v>8450</v>
      </c>
      <c r="G489">
        <v>20000</v>
      </c>
      <c r="H489">
        <v>11550</v>
      </c>
    </row>
    <row r="490" spans="2:8" x14ac:dyDescent="0.25">
      <c r="B490" t="s">
        <v>71</v>
      </c>
      <c r="C490" t="s">
        <v>72</v>
      </c>
      <c r="D490">
        <v>0</v>
      </c>
      <c r="E490">
        <v>0</v>
      </c>
      <c r="F490">
        <v>0</v>
      </c>
      <c r="G490">
        <v>0</v>
      </c>
      <c r="H490">
        <v>0</v>
      </c>
    </row>
    <row r="491" spans="2:8" x14ac:dyDescent="0.25">
      <c r="C491" t="s">
        <v>73</v>
      </c>
      <c r="D491">
        <v>0</v>
      </c>
      <c r="E491">
        <v>0</v>
      </c>
      <c r="F491">
        <v>0</v>
      </c>
      <c r="G491">
        <v>0</v>
      </c>
      <c r="H491">
        <v>0</v>
      </c>
    </row>
    <row r="492" spans="2:8" x14ac:dyDescent="0.25">
      <c r="C492" t="s">
        <v>74</v>
      </c>
      <c r="D492">
        <v>0</v>
      </c>
      <c r="E492">
        <v>0</v>
      </c>
      <c r="F492">
        <v>0</v>
      </c>
      <c r="G492">
        <v>0</v>
      </c>
      <c r="H492">
        <v>0</v>
      </c>
    </row>
    <row r="493" spans="2:8" x14ac:dyDescent="0.25">
      <c r="B493" t="s">
        <v>71</v>
      </c>
      <c r="C493" t="s">
        <v>8</v>
      </c>
      <c r="D493">
        <v>0</v>
      </c>
      <c r="E493">
        <v>0</v>
      </c>
      <c r="F493">
        <v>0</v>
      </c>
      <c r="G493">
        <v>0</v>
      </c>
      <c r="H493">
        <v>0</v>
      </c>
    </row>
    <row r="494" spans="2:8" x14ac:dyDescent="0.25">
      <c r="B494" t="s">
        <v>71</v>
      </c>
      <c r="C494" t="s">
        <v>9</v>
      </c>
      <c r="D494">
        <v>0</v>
      </c>
      <c r="E494">
        <v>0</v>
      </c>
      <c r="F494">
        <v>0</v>
      </c>
      <c r="G494">
        <v>0</v>
      </c>
      <c r="H494">
        <v>0</v>
      </c>
    </row>
    <row r="495" spans="2:8" x14ac:dyDescent="0.25">
      <c r="B495" t="s">
        <v>71</v>
      </c>
      <c r="C495" t="s">
        <v>10</v>
      </c>
      <c r="D495">
        <v>0</v>
      </c>
      <c r="E495">
        <v>0</v>
      </c>
      <c r="F495">
        <v>0</v>
      </c>
      <c r="G495">
        <v>0</v>
      </c>
      <c r="H495">
        <v>0</v>
      </c>
    </row>
    <row r="496" spans="2:8" x14ac:dyDescent="0.25">
      <c r="B496" t="s">
        <v>136</v>
      </c>
      <c r="C496" t="s">
        <v>137</v>
      </c>
      <c r="D496">
        <v>6258300</v>
      </c>
      <c r="E496">
        <v>1168600</v>
      </c>
      <c r="F496">
        <v>1206250</v>
      </c>
      <c r="G496">
        <v>1713600</v>
      </c>
      <c r="H496">
        <v>2169850</v>
      </c>
    </row>
    <row r="497" spans="2:8" x14ac:dyDescent="0.25">
      <c r="B497" t="s">
        <v>71</v>
      </c>
      <c r="C497" t="s">
        <v>1</v>
      </c>
      <c r="D497">
        <v>6258300</v>
      </c>
      <c r="E497">
        <v>1168600</v>
      </c>
      <c r="F497">
        <v>1206250</v>
      </c>
      <c r="G497">
        <v>1713600</v>
      </c>
      <c r="H497">
        <v>2169850</v>
      </c>
    </row>
    <row r="498" spans="2:8" x14ac:dyDescent="0.25">
      <c r="B498" t="s">
        <v>71</v>
      </c>
      <c r="C498" t="s">
        <v>2</v>
      </c>
      <c r="D498">
        <v>0</v>
      </c>
      <c r="E498">
        <v>0</v>
      </c>
      <c r="F498">
        <v>0</v>
      </c>
      <c r="G498">
        <v>0</v>
      </c>
      <c r="H498">
        <v>0</v>
      </c>
    </row>
    <row r="499" spans="2:8" x14ac:dyDescent="0.25">
      <c r="B499" t="s">
        <v>71</v>
      </c>
      <c r="C499" t="s">
        <v>3</v>
      </c>
      <c r="D499">
        <v>0</v>
      </c>
      <c r="E499">
        <v>0</v>
      </c>
      <c r="F499">
        <v>0</v>
      </c>
      <c r="G499">
        <v>0</v>
      </c>
      <c r="H499">
        <v>0</v>
      </c>
    </row>
    <row r="500" spans="2:8" x14ac:dyDescent="0.25">
      <c r="B500" t="s">
        <v>71</v>
      </c>
      <c r="C500" t="s">
        <v>4</v>
      </c>
      <c r="D500">
        <v>0</v>
      </c>
      <c r="E500">
        <v>0</v>
      </c>
      <c r="F500">
        <v>0</v>
      </c>
      <c r="G500">
        <v>0</v>
      </c>
      <c r="H500">
        <v>0</v>
      </c>
    </row>
    <row r="501" spans="2:8" x14ac:dyDescent="0.25">
      <c r="B501" t="s">
        <v>71</v>
      </c>
      <c r="C501" t="s">
        <v>5</v>
      </c>
      <c r="D501">
        <v>0</v>
      </c>
      <c r="E501">
        <v>0</v>
      </c>
      <c r="F501">
        <v>0</v>
      </c>
      <c r="G501">
        <v>0</v>
      </c>
      <c r="H501">
        <v>0</v>
      </c>
    </row>
    <row r="502" spans="2:8" x14ac:dyDescent="0.25">
      <c r="B502" t="s">
        <v>71</v>
      </c>
      <c r="C502" t="s">
        <v>6</v>
      </c>
      <c r="D502">
        <v>0</v>
      </c>
      <c r="E502">
        <v>0</v>
      </c>
      <c r="F502">
        <v>0</v>
      </c>
      <c r="G502">
        <v>0</v>
      </c>
      <c r="H502">
        <v>0</v>
      </c>
    </row>
    <row r="503" spans="2:8" x14ac:dyDescent="0.25">
      <c r="B503" t="s">
        <v>71</v>
      </c>
      <c r="C503" t="s">
        <v>7</v>
      </c>
      <c r="D503">
        <v>6258300</v>
      </c>
      <c r="E503">
        <v>1168600</v>
      </c>
      <c r="F503">
        <v>1206250</v>
      </c>
      <c r="G503">
        <v>1713600</v>
      </c>
      <c r="H503">
        <v>2169850</v>
      </c>
    </row>
    <row r="504" spans="2:8" x14ac:dyDescent="0.25">
      <c r="B504" t="s">
        <v>71</v>
      </c>
      <c r="C504" t="s">
        <v>72</v>
      </c>
      <c r="D504">
        <v>0</v>
      </c>
      <c r="E504">
        <v>0</v>
      </c>
      <c r="F504">
        <v>0</v>
      </c>
      <c r="G504">
        <v>0</v>
      </c>
      <c r="H504">
        <v>0</v>
      </c>
    </row>
    <row r="505" spans="2:8" x14ac:dyDescent="0.25">
      <c r="C505" t="s">
        <v>73</v>
      </c>
      <c r="D505">
        <v>0</v>
      </c>
      <c r="E505">
        <v>0</v>
      </c>
      <c r="F505">
        <v>0</v>
      </c>
      <c r="G505">
        <v>0</v>
      </c>
      <c r="H505">
        <v>0</v>
      </c>
    </row>
    <row r="506" spans="2:8" x14ac:dyDescent="0.25">
      <c r="C506" t="s">
        <v>74</v>
      </c>
      <c r="D506">
        <v>0</v>
      </c>
      <c r="E506">
        <v>0</v>
      </c>
      <c r="F506">
        <v>0</v>
      </c>
      <c r="G506">
        <v>0</v>
      </c>
      <c r="H506">
        <v>0</v>
      </c>
    </row>
    <row r="507" spans="2:8" x14ac:dyDescent="0.25">
      <c r="B507" t="s">
        <v>71</v>
      </c>
      <c r="C507" t="s">
        <v>8</v>
      </c>
      <c r="D507">
        <v>0</v>
      </c>
      <c r="E507">
        <v>0</v>
      </c>
      <c r="F507">
        <v>0</v>
      </c>
      <c r="G507">
        <v>0</v>
      </c>
      <c r="H507">
        <v>0</v>
      </c>
    </row>
    <row r="508" spans="2:8" x14ac:dyDescent="0.25">
      <c r="B508" t="s">
        <v>71</v>
      </c>
      <c r="C508" t="s">
        <v>9</v>
      </c>
      <c r="D508">
        <v>0</v>
      </c>
      <c r="E508">
        <v>0</v>
      </c>
      <c r="F508">
        <v>0</v>
      </c>
      <c r="G508">
        <v>0</v>
      </c>
      <c r="H508">
        <v>0</v>
      </c>
    </row>
    <row r="509" spans="2:8" x14ac:dyDescent="0.25">
      <c r="B509" t="s">
        <v>71</v>
      </c>
      <c r="C509" t="s">
        <v>10</v>
      </c>
      <c r="D509">
        <v>0</v>
      </c>
      <c r="E509">
        <v>0</v>
      </c>
      <c r="F509">
        <v>0</v>
      </c>
      <c r="G509">
        <v>0</v>
      </c>
      <c r="H509">
        <v>0</v>
      </c>
    </row>
    <row r="510" spans="2:8" x14ac:dyDescent="0.25">
      <c r="B510" t="s">
        <v>138</v>
      </c>
      <c r="C510" t="s">
        <v>139</v>
      </c>
      <c r="D510">
        <v>5278900</v>
      </c>
      <c r="E510">
        <v>1891800</v>
      </c>
      <c r="F510">
        <v>1260250</v>
      </c>
      <c r="G510">
        <v>1170700</v>
      </c>
      <c r="H510">
        <v>956150</v>
      </c>
    </row>
    <row r="511" spans="2:8" x14ac:dyDescent="0.25">
      <c r="B511" t="s">
        <v>71</v>
      </c>
      <c r="C511" t="s">
        <v>1</v>
      </c>
      <c r="D511">
        <v>5278900</v>
      </c>
      <c r="E511">
        <v>1891800</v>
      </c>
      <c r="F511">
        <v>1260250</v>
      </c>
      <c r="G511">
        <v>1170700</v>
      </c>
      <c r="H511">
        <v>956150</v>
      </c>
    </row>
    <row r="512" spans="2:8" x14ac:dyDescent="0.25">
      <c r="B512" t="s">
        <v>71</v>
      </c>
      <c r="C512" t="s">
        <v>2</v>
      </c>
      <c r="D512">
        <v>0</v>
      </c>
      <c r="E512">
        <v>0</v>
      </c>
      <c r="F512">
        <v>0</v>
      </c>
      <c r="G512">
        <v>0</v>
      </c>
      <c r="H512">
        <v>0</v>
      </c>
    </row>
    <row r="513" spans="2:8" x14ac:dyDescent="0.25">
      <c r="B513" t="s">
        <v>71</v>
      </c>
      <c r="C513" t="s">
        <v>3</v>
      </c>
      <c r="D513">
        <v>0</v>
      </c>
      <c r="E513">
        <v>0</v>
      </c>
      <c r="F513">
        <v>0</v>
      </c>
      <c r="G513">
        <v>0</v>
      </c>
      <c r="H513">
        <v>0</v>
      </c>
    </row>
    <row r="514" spans="2:8" x14ac:dyDescent="0.25">
      <c r="B514" t="s">
        <v>71</v>
      </c>
      <c r="C514" t="s">
        <v>4</v>
      </c>
      <c r="D514">
        <v>0</v>
      </c>
      <c r="E514">
        <v>0</v>
      </c>
      <c r="F514">
        <v>0</v>
      </c>
      <c r="G514">
        <v>0</v>
      </c>
      <c r="H514">
        <v>0</v>
      </c>
    </row>
    <row r="515" spans="2:8" x14ac:dyDescent="0.25">
      <c r="B515" t="s">
        <v>71</v>
      </c>
      <c r="C515" t="s">
        <v>5</v>
      </c>
      <c r="D515">
        <v>0</v>
      </c>
      <c r="E515">
        <v>0</v>
      </c>
      <c r="F515">
        <v>0</v>
      </c>
      <c r="G515">
        <v>0</v>
      </c>
      <c r="H515">
        <v>0</v>
      </c>
    </row>
    <row r="516" spans="2:8" x14ac:dyDescent="0.25">
      <c r="B516" t="s">
        <v>71</v>
      </c>
      <c r="C516" t="s">
        <v>6</v>
      </c>
      <c r="D516">
        <v>0</v>
      </c>
      <c r="E516">
        <v>0</v>
      </c>
      <c r="F516">
        <v>0</v>
      </c>
      <c r="G516">
        <v>0</v>
      </c>
      <c r="H516">
        <v>0</v>
      </c>
    </row>
    <row r="517" spans="2:8" x14ac:dyDescent="0.25">
      <c r="B517" t="s">
        <v>71</v>
      </c>
      <c r="C517" t="s">
        <v>7</v>
      </c>
      <c r="D517">
        <v>0</v>
      </c>
      <c r="E517">
        <v>0</v>
      </c>
      <c r="F517">
        <v>0</v>
      </c>
      <c r="G517">
        <v>0</v>
      </c>
      <c r="H517">
        <v>0</v>
      </c>
    </row>
    <row r="518" spans="2:8" x14ac:dyDescent="0.25">
      <c r="B518" t="s">
        <v>71</v>
      </c>
      <c r="C518" t="s">
        <v>72</v>
      </c>
      <c r="D518">
        <v>5278900</v>
      </c>
      <c r="E518">
        <v>1891800</v>
      </c>
      <c r="F518">
        <v>1260250</v>
      </c>
      <c r="G518">
        <v>1170700</v>
      </c>
      <c r="H518">
        <v>956150</v>
      </c>
    </row>
    <row r="519" spans="2:8" x14ac:dyDescent="0.25">
      <c r="C519" t="s">
        <v>73</v>
      </c>
      <c r="D519">
        <v>5278900</v>
      </c>
      <c r="E519">
        <v>1891800</v>
      </c>
      <c r="F519">
        <v>1260250</v>
      </c>
      <c r="G519">
        <v>1170700</v>
      </c>
      <c r="H519">
        <v>956150</v>
      </c>
    </row>
    <row r="520" spans="2:8" x14ac:dyDescent="0.25">
      <c r="C520" t="s">
        <v>74</v>
      </c>
      <c r="D520">
        <v>0</v>
      </c>
      <c r="E520">
        <v>0</v>
      </c>
      <c r="F520">
        <v>0</v>
      </c>
      <c r="G520">
        <v>0</v>
      </c>
      <c r="H520">
        <v>0</v>
      </c>
    </row>
    <row r="521" spans="2:8" x14ac:dyDescent="0.25">
      <c r="B521" t="s">
        <v>71</v>
      </c>
      <c r="C521" t="s">
        <v>8</v>
      </c>
      <c r="D521">
        <v>0</v>
      </c>
      <c r="E521">
        <v>0</v>
      </c>
      <c r="F521">
        <v>0</v>
      </c>
      <c r="G521">
        <v>0</v>
      </c>
      <c r="H521">
        <v>0</v>
      </c>
    </row>
    <row r="522" spans="2:8" x14ac:dyDescent="0.25">
      <c r="B522" t="s">
        <v>71</v>
      </c>
      <c r="C522" t="s">
        <v>9</v>
      </c>
      <c r="D522">
        <v>0</v>
      </c>
      <c r="E522">
        <v>0</v>
      </c>
      <c r="F522">
        <v>0</v>
      </c>
      <c r="G522">
        <v>0</v>
      </c>
      <c r="H522">
        <v>0</v>
      </c>
    </row>
    <row r="523" spans="2:8" x14ac:dyDescent="0.25">
      <c r="B523" t="s">
        <v>71</v>
      </c>
      <c r="C523" t="s">
        <v>10</v>
      </c>
      <c r="D523">
        <v>0</v>
      </c>
      <c r="E523">
        <v>0</v>
      </c>
      <c r="F523">
        <v>0</v>
      </c>
      <c r="G523">
        <v>0</v>
      </c>
      <c r="H523">
        <v>0</v>
      </c>
    </row>
    <row r="524" spans="2:8" x14ac:dyDescent="0.25">
      <c r="B524" t="s">
        <v>140</v>
      </c>
      <c r="C524" t="s">
        <v>141</v>
      </c>
      <c r="D524">
        <v>48000</v>
      </c>
      <c r="E524">
        <v>12000</v>
      </c>
      <c r="F524">
        <v>12000</v>
      </c>
      <c r="G524">
        <v>12000</v>
      </c>
      <c r="H524">
        <v>12000</v>
      </c>
    </row>
    <row r="525" spans="2:8" x14ac:dyDescent="0.25">
      <c r="B525" t="s">
        <v>71</v>
      </c>
      <c r="C525" t="s">
        <v>1</v>
      </c>
      <c r="D525">
        <v>48000</v>
      </c>
      <c r="E525">
        <v>12000</v>
      </c>
      <c r="F525">
        <v>12000</v>
      </c>
      <c r="G525">
        <v>12000</v>
      </c>
      <c r="H525">
        <v>12000</v>
      </c>
    </row>
    <row r="526" spans="2:8" x14ac:dyDescent="0.25">
      <c r="B526" t="s">
        <v>71</v>
      </c>
      <c r="C526" t="s">
        <v>2</v>
      </c>
      <c r="D526">
        <v>0</v>
      </c>
      <c r="E526">
        <v>0</v>
      </c>
      <c r="F526">
        <v>0</v>
      </c>
      <c r="G526">
        <v>0</v>
      </c>
      <c r="H526">
        <v>0</v>
      </c>
    </row>
    <row r="527" spans="2:8" x14ac:dyDescent="0.25">
      <c r="B527" t="s">
        <v>71</v>
      </c>
      <c r="C527" t="s">
        <v>3</v>
      </c>
      <c r="D527">
        <v>0</v>
      </c>
      <c r="E527">
        <v>0</v>
      </c>
      <c r="F527">
        <v>0</v>
      </c>
      <c r="G527">
        <v>0</v>
      </c>
      <c r="H527">
        <v>0</v>
      </c>
    </row>
    <row r="528" spans="2:8" x14ac:dyDescent="0.25">
      <c r="B528" t="s">
        <v>71</v>
      </c>
      <c r="C528" t="s">
        <v>4</v>
      </c>
      <c r="D528">
        <v>0</v>
      </c>
      <c r="E528">
        <v>0</v>
      </c>
      <c r="F528">
        <v>0</v>
      </c>
      <c r="G528">
        <v>0</v>
      </c>
      <c r="H528">
        <v>0</v>
      </c>
    </row>
    <row r="529" spans="2:8" x14ac:dyDescent="0.25">
      <c r="B529" t="s">
        <v>71</v>
      </c>
      <c r="C529" t="s">
        <v>5</v>
      </c>
      <c r="D529">
        <v>0</v>
      </c>
      <c r="E529">
        <v>0</v>
      </c>
      <c r="F529">
        <v>0</v>
      </c>
      <c r="G529">
        <v>0</v>
      </c>
      <c r="H529">
        <v>0</v>
      </c>
    </row>
    <row r="530" spans="2:8" x14ac:dyDescent="0.25">
      <c r="B530" t="s">
        <v>71</v>
      </c>
      <c r="C530" t="s">
        <v>6</v>
      </c>
      <c r="D530">
        <v>0</v>
      </c>
      <c r="E530">
        <v>0</v>
      </c>
      <c r="F530">
        <v>0</v>
      </c>
      <c r="G530">
        <v>0</v>
      </c>
      <c r="H530">
        <v>0</v>
      </c>
    </row>
    <row r="531" spans="2:8" x14ac:dyDescent="0.25">
      <c r="B531" t="s">
        <v>71</v>
      </c>
      <c r="C531" t="s">
        <v>7</v>
      </c>
      <c r="D531">
        <v>48000</v>
      </c>
      <c r="E531">
        <v>12000</v>
      </c>
      <c r="F531">
        <v>12000</v>
      </c>
      <c r="G531">
        <v>12000</v>
      </c>
      <c r="H531">
        <v>12000</v>
      </c>
    </row>
    <row r="532" spans="2:8" x14ac:dyDescent="0.25">
      <c r="B532" t="s">
        <v>71</v>
      </c>
      <c r="C532" t="s">
        <v>72</v>
      </c>
      <c r="D532">
        <v>0</v>
      </c>
      <c r="E532">
        <v>0</v>
      </c>
      <c r="F532">
        <v>0</v>
      </c>
      <c r="G532">
        <v>0</v>
      </c>
      <c r="H532">
        <v>0</v>
      </c>
    </row>
    <row r="533" spans="2:8" x14ac:dyDescent="0.25">
      <c r="C533" t="s">
        <v>73</v>
      </c>
      <c r="D533">
        <v>0</v>
      </c>
      <c r="E533">
        <v>0</v>
      </c>
      <c r="F533">
        <v>0</v>
      </c>
      <c r="G533">
        <v>0</v>
      </c>
      <c r="H533">
        <v>0</v>
      </c>
    </row>
    <row r="534" spans="2:8" x14ac:dyDescent="0.25">
      <c r="C534" t="s">
        <v>74</v>
      </c>
      <c r="D534">
        <v>0</v>
      </c>
      <c r="E534">
        <v>0</v>
      </c>
      <c r="F534">
        <v>0</v>
      </c>
      <c r="G534">
        <v>0</v>
      </c>
      <c r="H534">
        <v>0</v>
      </c>
    </row>
    <row r="535" spans="2:8" x14ac:dyDescent="0.25">
      <c r="B535" t="s">
        <v>71</v>
      </c>
      <c r="C535" t="s">
        <v>8</v>
      </c>
      <c r="D535">
        <v>0</v>
      </c>
      <c r="E535">
        <v>0</v>
      </c>
      <c r="F535">
        <v>0</v>
      </c>
      <c r="G535">
        <v>0</v>
      </c>
      <c r="H535">
        <v>0</v>
      </c>
    </row>
    <row r="536" spans="2:8" x14ac:dyDescent="0.25">
      <c r="B536" t="s">
        <v>71</v>
      </c>
      <c r="C536" t="s">
        <v>9</v>
      </c>
      <c r="D536">
        <v>0</v>
      </c>
      <c r="E536">
        <v>0</v>
      </c>
      <c r="F536">
        <v>0</v>
      </c>
      <c r="G536">
        <v>0</v>
      </c>
      <c r="H536">
        <v>0</v>
      </c>
    </row>
    <row r="537" spans="2:8" x14ac:dyDescent="0.25">
      <c r="B537" t="s">
        <v>71</v>
      </c>
      <c r="C537" t="s">
        <v>10</v>
      </c>
      <c r="D537">
        <v>0</v>
      </c>
      <c r="E537">
        <v>0</v>
      </c>
      <c r="F537">
        <v>0</v>
      </c>
      <c r="G537">
        <v>0</v>
      </c>
      <c r="H537">
        <v>0</v>
      </c>
    </row>
    <row r="538" spans="2:8" x14ac:dyDescent="0.25">
      <c r="B538" t="s">
        <v>142</v>
      </c>
      <c r="C538" t="s">
        <v>143</v>
      </c>
      <c r="D538">
        <v>450000</v>
      </c>
      <c r="E538">
        <v>100100</v>
      </c>
      <c r="F538">
        <v>109350</v>
      </c>
      <c r="G538">
        <v>124900</v>
      </c>
      <c r="H538">
        <v>115650</v>
      </c>
    </row>
    <row r="539" spans="2:8" x14ac:dyDescent="0.25">
      <c r="B539" t="s">
        <v>71</v>
      </c>
      <c r="C539" t="s">
        <v>1</v>
      </c>
      <c r="D539">
        <v>450000</v>
      </c>
      <c r="E539">
        <v>100100</v>
      </c>
      <c r="F539">
        <v>109350</v>
      </c>
      <c r="G539">
        <v>124900</v>
      </c>
      <c r="H539">
        <v>115650</v>
      </c>
    </row>
    <row r="540" spans="2:8" x14ac:dyDescent="0.25">
      <c r="B540" t="s">
        <v>71</v>
      </c>
      <c r="C540" t="s">
        <v>2</v>
      </c>
      <c r="D540">
        <v>0</v>
      </c>
      <c r="E540">
        <v>0</v>
      </c>
      <c r="F540">
        <v>0</v>
      </c>
      <c r="G540">
        <v>0</v>
      </c>
      <c r="H540">
        <v>0</v>
      </c>
    </row>
    <row r="541" spans="2:8" x14ac:dyDescent="0.25">
      <c r="B541" t="s">
        <v>71</v>
      </c>
      <c r="C541" t="s">
        <v>3</v>
      </c>
      <c r="D541">
        <v>0</v>
      </c>
      <c r="E541">
        <v>0</v>
      </c>
      <c r="F541">
        <v>0</v>
      </c>
      <c r="G541">
        <v>0</v>
      </c>
      <c r="H541">
        <v>0</v>
      </c>
    </row>
    <row r="542" spans="2:8" x14ac:dyDescent="0.25">
      <c r="B542" t="s">
        <v>71</v>
      </c>
      <c r="C542" t="s">
        <v>4</v>
      </c>
      <c r="D542">
        <v>0</v>
      </c>
      <c r="E542">
        <v>0</v>
      </c>
      <c r="F542">
        <v>0</v>
      </c>
      <c r="G542">
        <v>0</v>
      </c>
      <c r="H542">
        <v>0</v>
      </c>
    </row>
    <row r="543" spans="2:8" x14ac:dyDescent="0.25">
      <c r="B543" t="s">
        <v>71</v>
      </c>
      <c r="C543" t="s">
        <v>5</v>
      </c>
      <c r="D543">
        <v>0</v>
      </c>
      <c r="E543">
        <v>0</v>
      </c>
      <c r="F543">
        <v>0</v>
      </c>
      <c r="G543">
        <v>0</v>
      </c>
      <c r="H543">
        <v>0</v>
      </c>
    </row>
    <row r="544" spans="2:8" x14ac:dyDescent="0.25">
      <c r="B544" t="s">
        <v>71</v>
      </c>
      <c r="C544" t="s">
        <v>6</v>
      </c>
      <c r="D544">
        <v>0</v>
      </c>
      <c r="E544">
        <v>0</v>
      </c>
      <c r="F544">
        <v>0</v>
      </c>
      <c r="G544">
        <v>0</v>
      </c>
      <c r="H544">
        <v>0</v>
      </c>
    </row>
    <row r="545" spans="2:8" x14ac:dyDescent="0.25">
      <c r="B545" t="s">
        <v>71</v>
      </c>
      <c r="C545" t="s">
        <v>7</v>
      </c>
      <c r="D545">
        <v>450000</v>
      </c>
      <c r="E545">
        <v>100100</v>
      </c>
      <c r="F545">
        <v>109350</v>
      </c>
      <c r="G545">
        <v>124900</v>
      </c>
      <c r="H545">
        <v>115650</v>
      </c>
    </row>
    <row r="546" spans="2:8" x14ac:dyDescent="0.25">
      <c r="B546" t="s">
        <v>71</v>
      </c>
      <c r="C546" t="s">
        <v>72</v>
      </c>
      <c r="D546">
        <v>0</v>
      </c>
      <c r="E546">
        <v>0</v>
      </c>
      <c r="F546">
        <v>0</v>
      </c>
      <c r="G546">
        <v>0</v>
      </c>
      <c r="H546">
        <v>0</v>
      </c>
    </row>
    <row r="547" spans="2:8" x14ac:dyDescent="0.25">
      <c r="C547" t="s">
        <v>73</v>
      </c>
      <c r="D547">
        <v>0</v>
      </c>
      <c r="E547">
        <v>0</v>
      </c>
      <c r="F547">
        <v>0</v>
      </c>
      <c r="G547">
        <v>0</v>
      </c>
      <c r="H547">
        <v>0</v>
      </c>
    </row>
    <row r="548" spans="2:8" x14ac:dyDescent="0.25">
      <c r="C548" t="s">
        <v>74</v>
      </c>
      <c r="D548">
        <v>0</v>
      </c>
      <c r="E548">
        <v>0</v>
      </c>
      <c r="F548">
        <v>0</v>
      </c>
      <c r="G548">
        <v>0</v>
      </c>
      <c r="H548">
        <v>0</v>
      </c>
    </row>
    <row r="549" spans="2:8" x14ac:dyDescent="0.25">
      <c r="B549" t="s">
        <v>71</v>
      </c>
      <c r="C549" t="s">
        <v>8</v>
      </c>
      <c r="D549">
        <v>0</v>
      </c>
      <c r="E549">
        <v>0</v>
      </c>
      <c r="F549">
        <v>0</v>
      </c>
      <c r="G549">
        <v>0</v>
      </c>
      <c r="H549">
        <v>0</v>
      </c>
    </row>
    <row r="550" spans="2:8" x14ac:dyDescent="0.25">
      <c r="B550" t="s">
        <v>71</v>
      </c>
      <c r="C550" t="s">
        <v>9</v>
      </c>
      <c r="D550">
        <v>0</v>
      </c>
      <c r="E550">
        <v>0</v>
      </c>
      <c r="F550">
        <v>0</v>
      </c>
      <c r="G550">
        <v>0</v>
      </c>
      <c r="H550">
        <v>0</v>
      </c>
    </row>
    <row r="551" spans="2:8" x14ac:dyDescent="0.25">
      <c r="B551" t="s">
        <v>71</v>
      </c>
      <c r="C551" t="s">
        <v>10</v>
      </c>
      <c r="D551">
        <v>0</v>
      </c>
      <c r="E551">
        <v>0</v>
      </c>
      <c r="F551">
        <v>0</v>
      </c>
      <c r="G551">
        <v>0</v>
      </c>
      <c r="H551">
        <v>0</v>
      </c>
    </row>
    <row r="552" spans="2:8" x14ac:dyDescent="0.25">
      <c r="B552" t="s">
        <v>144</v>
      </c>
      <c r="C552" t="s">
        <v>145</v>
      </c>
      <c r="D552">
        <v>9585000</v>
      </c>
      <c r="E552">
        <v>2119200</v>
      </c>
      <c r="F552">
        <v>2376200</v>
      </c>
      <c r="G552">
        <v>2396300</v>
      </c>
      <c r="H552">
        <v>2693300</v>
      </c>
    </row>
    <row r="553" spans="2:8" x14ac:dyDescent="0.25">
      <c r="B553" t="s">
        <v>71</v>
      </c>
      <c r="C553" t="s">
        <v>1</v>
      </c>
      <c r="D553">
        <v>9585000</v>
      </c>
      <c r="E553">
        <v>2119200</v>
      </c>
      <c r="F553">
        <v>2376200</v>
      </c>
      <c r="G553">
        <v>2396300</v>
      </c>
      <c r="H553">
        <v>2693300</v>
      </c>
    </row>
    <row r="554" spans="2:8" x14ac:dyDescent="0.25">
      <c r="B554" t="s">
        <v>71</v>
      </c>
      <c r="C554" t="s">
        <v>2</v>
      </c>
      <c r="D554">
        <v>0</v>
      </c>
      <c r="E554">
        <v>0</v>
      </c>
      <c r="F554">
        <v>0</v>
      </c>
      <c r="G554">
        <v>0</v>
      </c>
      <c r="H554">
        <v>0</v>
      </c>
    </row>
    <row r="555" spans="2:8" x14ac:dyDescent="0.25">
      <c r="B555" t="s">
        <v>71</v>
      </c>
      <c r="C555" t="s">
        <v>3</v>
      </c>
      <c r="D555">
        <v>0</v>
      </c>
      <c r="E555">
        <v>0</v>
      </c>
      <c r="F555">
        <v>0</v>
      </c>
      <c r="G555">
        <v>0</v>
      </c>
      <c r="H555">
        <v>0</v>
      </c>
    </row>
    <row r="556" spans="2:8" x14ac:dyDescent="0.25">
      <c r="B556" t="s">
        <v>71</v>
      </c>
      <c r="C556" t="s">
        <v>4</v>
      </c>
      <c r="D556">
        <v>0</v>
      </c>
      <c r="E556">
        <v>0</v>
      </c>
      <c r="F556">
        <v>0</v>
      </c>
      <c r="G556">
        <v>0</v>
      </c>
      <c r="H556">
        <v>0</v>
      </c>
    </row>
    <row r="557" spans="2:8" x14ac:dyDescent="0.25">
      <c r="B557" t="s">
        <v>71</v>
      </c>
      <c r="C557" t="s">
        <v>5</v>
      </c>
      <c r="D557">
        <v>0</v>
      </c>
      <c r="E557">
        <v>0</v>
      </c>
      <c r="F557">
        <v>0</v>
      </c>
      <c r="G557">
        <v>0</v>
      </c>
      <c r="H557">
        <v>0</v>
      </c>
    </row>
    <row r="558" spans="2:8" x14ac:dyDescent="0.25">
      <c r="B558" t="s">
        <v>71</v>
      </c>
      <c r="C558" t="s">
        <v>6</v>
      </c>
      <c r="D558">
        <v>0</v>
      </c>
      <c r="E558">
        <v>0</v>
      </c>
      <c r="F558">
        <v>0</v>
      </c>
      <c r="G558">
        <v>0</v>
      </c>
      <c r="H558">
        <v>0</v>
      </c>
    </row>
    <row r="559" spans="2:8" x14ac:dyDescent="0.25">
      <c r="B559" t="s">
        <v>71</v>
      </c>
      <c r="C559" t="s">
        <v>7</v>
      </c>
      <c r="D559">
        <v>9585000</v>
      </c>
      <c r="E559">
        <v>2119200</v>
      </c>
      <c r="F559">
        <v>2376200</v>
      </c>
      <c r="G559">
        <v>2396300</v>
      </c>
      <c r="H559">
        <v>2693300</v>
      </c>
    </row>
    <row r="560" spans="2:8" x14ac:dyDescent="0.25">
      <c r="B560" t="s">
        <v>71</v>
      </c>
      <c r="C560" t="s">
        <v>72</v>
      </c>
      <c r="D560">
        <v>0</v>
      </c>
      <c r="E560">
        <v>0</v>
      </c>
      <c r="F560">
        <v>0</v>
      </c>
      <c r="G560">
        <v>0</v>
      </c>
      <c r="H560">
        <v>0</v>
      </c>
    </row>
    <row r="561" spans="2:8" x14ac:dyDescent="0.25">
      <c r="C561" t="s">
        <v>73</v>
      </c>
      <c r="D561">
        <v>0</v>
      </c>
      <c r="E561">
        <v>0</v>
      </c>
      <c r="F561">
        <v>0</v>
      </c>
      <c r="G561">
        <v>0</v>
      </c>
      <c r="H561">
        <v>0</v>
      </c>
    </row>
    <row r="562" spans="2:8" x14ac:dyDescent="0.25">
      <c r="C562" t="s">
        <v>74</v>
      </c>
      <c r="D562">
        <v>0</v>
      </c>
      <c r="E562">
        <v>0</v>
      </c>
      <c r="F562">
        <v>0</v>
      </c>
      <c r="G562">
        <v>0</v>
      </c>
      <c r="H562">
        <v>0</v>
      </c>
    </row>
    <row r="563" spans="2:8" x14ac:dyDescent="0.25">
      <c r="B563" t="s">
        <v>71</v>
      </c>
      <c r="C563" t="s">
        <v>8</v>
      </c>
      <c r="D563">
        <v>0</v>
      </c>
      <c r="E563">
        <v>0</v>
      </c>
      <c r="F563">
        <v>0</v>
      </c>
      <c r="G563">
        <v>0</v>
      </c>
      <c r="H563">
        <v>0</v>
      </c>
    </row>
    <row r="564" spans="2:8" x14ac:dyDescent="0.25">
      <c r="B564" t="s">
        <v>71</v>
      </c>
      <c r="C564" t="s">
        <v>9</v>
      </c>
      <c r="D564">
        <v>0</v>
      </c>
      <c r="E564">
        <v>0</v>
      </c>
      <c r="F564">
        <v>0</v>
      </c>
      <c r="G564">
        <v>0</v>
      </c>
      <c r="H564">
        <v>0</v>
      </c>
    </row>
    <row r="565" spans="2:8" x14ac:dyDescent="0.25">
      <c r="B565" t="s">
        <v>71</v>
      </c>
      <c r="C565" t="s">
        <v>10</v>
      </c>
      <c r="D565">
        <v>0</v>
      </c>
      <c r="E565">
        <v>0</v>
      </c>
      <c r="F565">
        <v>0</v>
      </c>
      <c r="G565">
        <v>0</v>
      </c>
      <c r="H565">
        <v>0</v>
      </c>
    </row>
    <row r="566" spans="2:8" x14ac:dyDescent="0.25">
      <c r="B566" t="s">
        <v>146</v>
      </c>
      <c r="C566" t="s">
        <v>147</v>
      </c>
      <c r="D566">
        <v>2691200</v>
      </c>
      <c r="E566">
        <v>617400</v>
      </c>
      <c r="F566">
        <v>662400</v>
      </c>
      <c r="G566">
        <v>728200</v>
      </c>
      <c r="H566">
        <v>683200</v>
      </c>
    </row>
    <row r="567" spans="2:8" x14ac:dyDescent="0.25">
      <c r="B567" t="s">
        <v>71</v>
      </c>
      <c r="C567" t="s">
        <v>1</v>
      </c>
      <c r="D567">
        <v>2691200</v>
      </c>
      <c r="E567">
        <v>617400</v>
      </c>
      <c r="F567">
        <v>662400</v>
      </c>
      <c r="G567">
        <v>728200</v>
      </c>
      <c r="H567">
        <v>683200</v>
      </c>
    </row>
    <row r="568" spans="2:8" x14ac:dyDescent="0.25">
      <c r="B568" t="s">
        <v>71</v>
      </c>
      <c r="C568" t="s">
        <v>2</v>
      </c>
      <c r="D568">
        <v>0</v>
      </c>
      <c r="E568">
        <v>0</v>
      </c>
      <c r="F568">
        <v>0</v>
      </c>
      <c r="G568">
        <v>0</v>
      </c>
      <c r="H568">
        <v>0</v>
      </c>
    </row>
    <row r="569" spans="2:8" x14ac:dyDescent="0.25">
      <c r="B569" t="s">
        <v>71</v>
      </c>
      <c r="C569" t="s">
        <v>3</v>
      </c>
      <c r="D569">
        <v>0</v>
      </c>
      <c r="E569">
        <v>0</v>
      </c>
      <c r="F569">
        <v>0</v>
      </c>
      <c r="G569">
        <v>0</v>
      </c>
      <c r="H569">
        <v>0</v>
      </c>
    </row>
    <row r="570" spans="2:8" x14ac:dyDescent="0.25">
      <c r="B570" t="s">
        <v>71</v>
      </c>
      <c r="C570" t="s">
        <v>4</v>
      </c>
      <c r="D570">
        <v>0</v>
      </c>
      <c r="E570">
        <v>0</v>
      </c>
      <c r="F570">
        <v>0</v>
      </c>
      <c r="G570">
        <v>0</v>
      </c>
      <c r="H570">
        <v>0</v>
      </c>
    </row>
    <row r="571" spans="2:8" x14ac:dyDescent="0.25">
      <c r="B571" t="s">
        <v>71</v>
      </c>
      <c r="C571" t="s">
        <v>5</v>
      </c>
      <c r="D571">
        <v>0</v>
      </c>
      <c r="E571">
        <v>0</v>
      </c>
      <c r="F571">
        <v>0</v>
      </c>
      <c r="G571">
        <v>0</v>
      </c>
      <c r="H571">
        <v>0</v>
      </c>
    </row>
    <row r="572" spans="2:8" x14ac:dyDescent="0.25">
      <c r="B572" t="s">
        <v>71</v>
      </c>
      <c r="C572" t="s">
        <v>6</v>
      </c>
      <c r="D572">
        <v>0</v>
      </c>
      <c r="E572">
        <v>0</v>
      </c>
      <c r="F572">
        <v>0</v>
      </c>
      <c r="G572">
        <v>0</v>
      </c>
      <c r="H572">
        <v>0</v>
      </c>
    </row>
    <row r="573" spans="2:8" x14ac:dyDescent="0.25">
      <c r="B573" t="s">
        <v>71</v>
      </c>
      <c r="C573" t="s">
        <v>7</v>
      </c>
      <c r="D573">
        <v>2691200</v>
      </c>
      <c r="E573">
        <v>617400</v>
      </c>
      <c r="F573">
        <v>662400</v>
      </c>
      <c r="G573">
        <v>728200</v>
      </c>
      <c r="H573">
        <v>683200</v>
      </c>
    </row>
    <row r="574" spans="2:8" x14ac:dyDescent="0.25">
      <c r="B574" t="s">
        <v>71</v>
      </c>
      <c r="C574" t="s">
        <v>72</v>
      </c>
      <c r="D574">
        <v>0</v>
      </c>
      <c r="E574">
        <v>0</v>
      </c>
      <c r="F574">
        <v>0</v>
      </c>
      <c r="G574">
        <v>0</v>
      </c>
      <c r="H574">
        <v>0</v>
      </c>
    </row>
    <row r="575" spans="2:8" x14ac:dyDescent="0.25">
      <c r="C575" t="s">
        <v>73</v>
      </c>
      <c r="D575">
        <v>0</v>
      </c>
      <c r="E575">
        <v>0</v>
      </c>
      <c r="F575">
        <v>0</v>
      </c>
      <c r="G575">
        <v>0</v>
      </c>
      <c r="H575">
        <v>0</v>
      </c>
    </row>
    <row r="576" spans="2:8" x14ac:dyDescent="0.25">
      <c r="C576" t="s">
        <v>74</v>
      </c>
      <c r="D576">
        <v>0</v>
      </c>
      <c r="E576">
        <v>0</v>
      </c>
      <c r="F576">
        <v>0</v>
      </c>
      <c r="G576">
        <v>0</v>
      </c>
      <c r="H576">
        <v>0</v>
      </c>
    </row>
    <row r="577" spans="2:8" x14ac:dyDescent="0.25">
      <c r="B577" t="s">
        <v>71</v>
      </c>
      <c r="C577" t="s">
        <v>8</v>
      </c>
      <c r="D577">
        <v>0</v>
      </c>
      <c r="E577">
        <v>0</v>
      </c>
      <c r="F577">
        <v>0</v>
      </c>
      <c r="G577">
        <v>0</v>
      </c>
      <c r="H577">
        <v>0</v>
      </c>
    </row>
    <row r="578" spans="2:8" x14ac:dyDescent="0.25">
      <c r="B578" t="s">
        <v>71</v>
      </c>
      <c r="C578" t="s">
        <v>9</v>
      </c>
      <c r="D578">
        <v>0</v>
      </c>
      <c r="E578">
        <v>0</v>
      </c>
      <c r="F578">
        <v>0</v>
      </c>
      <c r="G578">
        <v>0</v>
      </c>
      <c r="H578">
        <v>0</v>
      </c>
    </row>
    <row r="579" spans="2:8" x14ac:dyDescent="0.25">
      <c r="B579" t="s">
        <v>71</v>
      </c>
      <c r="C579" t="s">
        <v>10</v>
      </c>
      <c r="D579">
        <v>0</v>
      </c>
      <c r="E579">
        <v>0</v>
      </c>
      <c r="F579">
        <v>0</v>
      </c>
      <c r="G579">
        <v>0</v>
      </c>
      <c r="H579">
        <v>0</v>
      </c>
    </row>
    <row r="580" spans="2:8" x14ac:dyDescent="0.25">
      <c r="B580" t="s">
        <v>148</v>
      </c>
      <c r="C580" t="s">
        <v>149</v>
      </c>
      <c r="D580">
        <v>1083400</v>
      </c>
      <c r="E580">
        <v>191900</v>
      </c>
      <c r="F580">
        <v>213950</v>
      </c>
      <c r="G580">
        <v>195800</v>
      </c>
      <c r="H580">
        <v>481750</v>
      </c>
    </row>
    <row r="581" spans="2:8" x14ac:dyDescent="0.25">
      <c r="B581" t="s">
        <v>71</v>
      </c>
      <c r="C581" t="s">
        <v>1</v>
      </c>
      <c r="D581">
        <v>1083400</v>
      </c>
      <c r="E581">
        <v>191900</v>
      </c>
      <c r="F581">
        <v>213950</v>
      </c>
      <c r="G581">
        <v>195800</v>
      </c>
      <c r="H581">
        <v>481750</v>
      </c>
    </row>
    <row r="582" spans="2:8" x14ac:dyDescent="0.25">
      <c r="B582" t="s">
        <v>71</v>
      </c>
      <c r="C582" t="s">
        <v>2</v>
      </c>
      <c r="D582">
        <v>0</v>
      </c>
      <c r="E582">
        <v>0</v>
      </c>
      <c r="F582">
        <v>0</v>
      </c>
      <c r="G582">
        <v>0</v>
      </c>
      <c r="H582">
        <v>0</v>
      </c>
    </row>
    <row r="583" spans="2:8" x14ac:dyDescent="0.25">
      <c r="B583" t="s">
        <v>71</v>
      </c>
      <c r="C583" t="s">
        <v>3</v>
      </c>
      <c r="D583">
        <v>1083400</v>
      </c>
      <c r="E583">
        <v>191900</v>
      </c>
      <c r="F583">
        <v>213950</v>
      </c>
      <c r="G583">
        <v>195800</v>
      </c>
      <c r="H583">
        <v>481750</v>
      </c>
    </row>
    <row r="584" spans="2:8" x14ac:dyDescent="0.25">
      <c r="B584" t="s">
        <v>71</v>
      </c>
      <c r="C584" t="s">
        <v>4</v>
      </c>
      <c r="D584">
        <v>0</v>
      </c>
      <c r="E584">
        <v>0</v>
      </c>
      <c r="F584">
        <v>0</v>
      </c>
      <c r="G584">
        <v>0</v>
      </c>
      <c r="H584">
        <v>0</v>
      </c>
    </row>
    <row r="585" spans="2:8" x14ac:dyDescent="0.25">
      <c r="B585" t="s">
        <v>71</v>
      </c>
      <c r="C585" t="s">
        <v>5</v>
      </c>
      <c r="D585">
        <v>0</v>
      </c>
      <c r="E585">
        <v>0</v>
      </c>
      <c r="F585">
        <v>0</v>
      </c>
      <c r="G585">
        <v>0</v>
      </c>
      <c r="H585">
        <v>0</v>
      </c>
    </row>
    <row r="586" spans="2:8" x14ac:dyDescent="0.25">
      <c r="B586" t="s">
        <v>71</v>
      </c>
      <c r="C586" t="s">
        <v>6</v>
      </c>
      <c r="D586">
        <v>0</v>
      </c>
      <c r="E586">
        <v>0</v>
      </c>
      <c r="F586">
        <v>0</v>
      </c>
      <c r="G586">
        <v>0</v>
      </c>
      <c r="H586">
        <v>0</v>
      </c>
    </row>
    <row r="587" spans="2:8" x14ac:dyDescent="0.25">
      <c r="B587" t="s">
        <v>71</v>
      </c>
      <c r="C587" t="s">
        <v>7</v>
      </c>
      <c r="D587">
        <v>0</v>
      </c>
      <c r="E587">
        <v>0</v>
      </c>
      <c r="F587">
        <v>0</v>
      </c>
      <c r="G587">
        <v>0</v>
      </c>
      <c r="H587">
        <v>0</v>
      </c>
    </row>
    <row r="588" spans="2:8" x14ac:dyDescent="0.25">
      <c r="B588" t="s">
        <v>71</v>
      </c>
      <c r="C588" t="s">
        <v>72</v>
      </c>
      <c r="D588">
        <v>0</v>
      </c>
      <c r="E588">
        <v>0</v>
      </c>
      <c r="F588">
        <v>0</v>
      </c>
      <c r="G588">
        <v>0</v>
      </c>
      <c r="H588">
        <v>0</v>
      </c>
    </row>
    <row r="589" spans="2:8" x14ac:dyDescent="0.25">
      <c r="C589" t="s">
        <v>73</v>
      </c>
      <c r="D589">
        <v>0</v>
      </c>
      <c r="E589">
        <v>0</v>
      </c>
      <c r="F589">
        <v>0</v>
      </c>
      <c r="G589">
        <v>0</v>
      </c>
      <c r="H589">
        <v>0</v>
      </c>
    </row>
    <row r="590" spans="2:8" x14ac:dyDescent="0.25">
      <c r="C590" t="s">
        <v>74</v>
      </c>
      <c r="D590">
        <v>0</v>
      </c>
      <c r="E590">
        <v>0</v>
      </c>
      <c r="F590">
        <v>0</v>
      </c>
      <c r="G590">
        <v>0</v>
      </c>
      <c r="H590">
        <v>0</v>
      </c>
    </row>
    <row r="591" spans="2:8" x14ac:dyDescent="0.25">
      <c r="B591" t="s">
        <v>71</v>
      </c>
      <c r="C591" t="s">
        <v>8</v>
      </c>
      <c r="D591">
        <v>0</v>
      </c>
      <c r="E591">
        <v>0</v>
      </c>
      <c r="F591">
        <v>0</v>
      </c>
      <c r="G591">
        <v>0</v>
      </c>
      <c r="H591">
        <v>0</v>
      </c>
    </row>
    <row r="592" spans="2:8" x14ac:dyDescent="0.25">
      <c r="B592" t="s">
        <v>71</v>
      </c>
      <c r="C592" t="s">
        <v>9</v>
      </c>
      <c r="D592">
        <v>0</v>
      </c>
      <c r="E592">
        <v>0</v>
      </c>
      <c r="F592">
        <v>0</v>
      </c>
      <c r="G592">
        <v>0</v>
      </c>
      <c r="H592">
        <v>0</v>
      </c>
    </row>
    <row r="593" spans="2:8" x14ac:dyDescent="0.25">
      <c r="B593" t="s">
        <v>71</v>
      </c>
      <c r="C593" t="s">
        <v>10</v>
      </c>
      <c r="D593">
        <v>0</v>
      </c>
      <c r="E593">
        <v>0</v>
      </c>
      <c r="F593">
        <v>0</v>
      </c>
      <c r="G593">
        <v>0</v>
      </c>
      <c r="H593">
        <v>0</v>
      </c>
    </row>
    <row r="594" spans="2:8" x14ac:dyDescent="0.25">
      <c r="B594" t="s">
        <v>150</v>
      </c>
      <c r="C594" t="s">
        <v>151</v>
      </c>
      <c r="D594">
        <v>2276500</v>
      </c>
      <c r="E594">
        <v>454400</v>
      </c>
      <c r="F594">
        <v>508850</v>
      </c>
      <c r="G594">
        <v>569200</v>
      </c>
      <c r="H594">
        <v>744050</v>
      </c>
    </row>
    <row r="595" spans="2:8" x14ac:dyDescent="0.25">
      <c r="B595" t="s">
        <v>71</v>
      </c>
      <c r="C595" t="s">
        <v>1</v>
      </c>
      <c r="D595">
        <v>2276500</v>
      </c>
      <c r="E595">
        <v>454400</v>
      </c>
      <c r="F595">
        <v>508850</v>
      </c>
      <c r="G595">
        <v>569200</v>
      </c>
      <c r="H595">
        <v>744050</v>
      </c>
    </row>
    <row r="596" spans="2:8" x14ac:dyDescent="0.25">
      <c r="B596" t="s">
        <v>71</v>
      </c>
      <c r="C596" t="s">
        <v>2</v>
      </c>
      <c r="D596">
        <v>0</v>
      </c>
      <c r="E596">
        <v>0</v>
      </c>
      <c r="F596">
        <v>0</v>
      </c>
      <c r="G596">
        <v>0</v>
      </c>
      <c r="H596">
        <v>0</v>
      </c>
    </row>
    <row r="597" spans="2:8" x14ac:dyDescent="0.25">
      <c r="B597" t="s">
        <v>71</v>
      </c>
      <c r="C597" t="s">
        <v>3</v>
      </c>
      <c r="D597">
        <v>0</v>
      </c>
      <c r="E597">
        <v>0</v>
      </c>
      <c r="F597">
        <v>0</v>
      </c>
      <c r="G597">
        <v>0</v>
      </c>
      <c r="H597">
        <v>0</v>
      </c>
    </row>
    <row r="598" spans="2:8" x14ac:dyDescent="0.25">
      <c r="B598" t="s">
        <v>71</v>
      </c>
      <c r="C598" t="s">
        <v>4</v>
      </c>
      <c r="D598">
        <v>0</v>
      </c>
      <c r="E598">
        <v>0</v>
      </c>
      <c r="F598">
        <v>0</v>
      </c>
      <c r="G598">
        <v>0</v>
      </c>
      <c r="H598">
        <v>0</v>
      </c>
    </row>
    <row r="599" spans="2:8" x14ac:dyDescent="0.25">
      <c r="B599" t="s">
        <v>71</v>
      </c>
      <c r="C599" t="s">
        <v>5</v>
      </c>
      <c r="D599">
        <v>0</v>
      </c>
      <c r="E599">
        <v>0</v>
      </c>
      <c r="F599">
        <v>0</v>
      </c>
      <c r="G599">
        <v>0</v>
      </c>
      <c r="H599">
        <v>0</v>
      </c>
    </row>
    <row r="600" spans="2:8" x14ac:dyDescent="0.25">
      <c r="B600" t="s">
        <v>71</v>
      </c>
      <c r="C600" t="s">
        <v>6</v>
      </c>
      <c r="D600">
        <v>0</v>
      </c>
      <c r="E600">
        <v>0</v>
      </c>
      <c r="F600">
        <v>0</v>
      </c>
      <c r="G600">
        <v>0</v>
      </c>
      <c r="H600">
        <v>0</v>
      </c>
    </row>
    <row r="601" spans="2:8" x14ac:dyDescent="0.25">
      <c r="B601" t="s">
        <v>71</v>
      </c>
      <c r="C601" t="s">
        <v>7</v>
      </c>
      <c r="D601">
        <v>2276500</v>
      </c>
      <c r="E601">
        <v>454400</v>
      </c>
      <c r="F601">
        <v>508850</v>
      </c>
      <c r="G601">
        <v>569200</v>
      </c>
      <c r="H601">
        <v>744050</v>
      </c>
    </row>
    <row r="602" spans="2:8" x14ac:dyDescent="0.25">
      <c r="B602" t="s">
        <v>71</v>
      </c>
      <c r="C602" t="s">
        <v>72</v>
      </c>
      <c r="D602">
        <v>0</v>
      </c>
      <c r="E602">
        <v>0</v>
      </c>
      <c r="F602">
        <v>0</v>
      </c>
      <c r="G602">
        <v>0</v>
      </c>
      <c r="H602">
        <v>0</v>
      </c>
    </row>
    <row r="603" spans="2:8" x14ac:dyDescent="0.25">
      <c r="C603" t="s">
        <v>73</v>
      </c>
      <c r="D603">
        <v>0</v>
      </c>
      <c r="E603">
        <v>0</v>
      </c>
      <c r="F603">
        <v>0</v>
      </c>
      <c r="G603">
        <v>0</v>
      </c>
      <c r="H603">
        <v>0</v>
      </c>
    </row>
    <row r="604" spans="2:8" x14ac:dyDescent="0.25">
      <c r="C604" t="s">
        <v>74</v>
      </c>
      <c r="D604">
        <v>0</v>
      </c>
      <c r="E604">
        <v>0</v>
      </c>
      <c r="F604">
        <v>0</v>
      </c>
      <c r="G604">
        <v>0</v>
      </c>
      <c r="H604">
        <v>0</v>
      </c>
    </row>
    <row r="605" spans="2:8" x14ac:dyDescent="0.25">
      <c r="B605" t="s">
        <v>71</v>
      </c>
      <c r="C605" t="s">
        <v>8</v>
      </c>
      <c r="D605">
        <v>0</v>
      </c>
      <c r="E605">
        <v>0</v>
      </c>
      <c r="F605">
        <v>0</v>
      </c>
      <c r="G605">
        <v>0</v>
      </c>
      <c r="H605">
        <v>0</v>
      </c>
    </row>
    <row r="606" spans="2:8" x14ac:dyDescent="0.25">
      <c r="B606" t="s">
        <v>71</v>
      </c>
      <c r="C606" t="s">
        <v>9</v>
      </c>
      <c r="D606">
        <v>0</v>
      </c>
      <c r="E606">
        <v>0</v>
      </c>
      <c r="F606">
        <v>0</v>
      </c>
      <c r="G606">
        <v>0</v>
      </c>
      <c r="H606">
        <v>0</v>
      </c>
    </row>
    <row r="607" spans="2:8" x14ac:dyDescent="0.25">
      <c r="B607" t="s">
        <v>71</v>
      </c>
      <c r="C607" t="s">
        <v>10</v>
      </c>
      <c r="D607">
        <v>0</v>
      </c>
      <c r="E607">
        <v>0</v>
      </c>
      <c r="F607">
        <v>0</v>
      </c>
      <c r="G607">
        <v>0</v>
      </c>
      <c r="H607">
        <v>0</v>
      </c>
    </row>
    <row r="608" spans="2:8" x14ac:dyDescent="0.25">
      <c r="B608" t="s">
        <v>152</v>
      </c>
      <c r="C608" t="s">
        <v>153</v>
      </c>
      <c r="D608">
        <v>252000</v>
      </c>
      <c r="E608">
        <v>40100</v>
      </c>
      <c r="F608">
        <v>39750</v>
      </c>
      <c r="G608">
        <v>85900</v>
      </c>
      <c r="H608">
        <v>86250</v>
      </c>
    </row>
    <row r="609" spans="2:8" x14ac:dyDescent="0.25">
      <c r="B609" t="s">
        <v>71</v>
      </c>
      <c r="C609" t="s">
        <v>1</v>
      </c>
      <c r="D609">
        <v>252000</v>
      </c>
      <c r="E609">
        <v>40100</v>
      </c>
      <c r="F609">
        <v>39750</v>
      </c>
      <c r="G609">
        <v>85900</v>
      </c>
      <c r="H609">
        <v>86250</v>
      </c>
    </row>
    <row r="610" spans="2:8" x14ac:dyDescent="0.25">
      <c r="B610" t="s">
        <v>71</v>
      </c>
      <c r="C610" t="s">
        <v>2</v>
      </c>
      <c r="D610">
        <v>0</v>
      </c>
      <c r="E610">
        <v>0</v>
      </c>
      <c r="F610">
        <v>0</v>
      </c>
      <c r="G610">
        <v>0</v>
      </c>
      <c r="H610">
        <v>0</v>
      </c>
    </row>
    <row r="611" spans="2:8" x14ac:dyDescent="0.25">
      <c r="B611" t="s">
        <v>71</v>
      </c>
      <c r="C611" t="s">
        <v>3</v>
      </c>
      <c r="D611">
        <v>0</v>
      </c>
      <c r="E611">
        <v>0</v>
      </c>
      <c r="F611">
        <v>0</v>
      </c>
      <c r="G611">
        <v>0</v>
      </c>
      <c r="H611">
        <v>0</v>
      </c>
    </row>
    <row r="612" spans="2:8" x14ac:dyDescent="0.25">
      <c r="B612" t="s">
        <v>71</v>
      </c>
      <c r="C612" t="s">
        <v>4</v>
      </c>
      <c r="D612">
        <v>0</v>
      </c>
      <c r="E612">
        <v>0</v>
      </c>
      <c r="F612">
        <v>0</v>
      </c>
      <c r="G612">
        <v>0</v>
      </c>
      <c r="H612">
        <v>0</v>
      </c>
    </row>
    <row r="613" spans="2:8" x14ac:dyDescent="0.25">
      <c r="B613" t="s">
        <v>71</v>
      </c>
      <c r="C613" t="s">
        <v>5</v>
      </c>
      <c r="D613">
        <v>0</v>
      </c>
      <c r="E613">
        <v>0</v>
      </c>
      <c r="F613">
        <v>0</v>
      </c>
      <c r="G613">
        <v>0</v>
      </c>
      <c r="H613">
        <v>0</v>
      </c>
    </row>
    <row r="614" spans="2:8" x14ac:dyDescent="0.25">
      <c r="B614" t="s">
        <v>71</v>
      </c>
      <c r="C614" t="s">
        <v>6</v>
      </c>
      <c r="D614">
        <v>0</v>
      </c>
      <c r="E614">
        <v>0</v>
      </c>
      <c r="F614">
        <v>0</v>
      </c>
      <c r="G614">
        <v>0</v>
      </c>
      <c r="H614">
        <v>0</v>
      </c>
    </row>
    <row r="615" spans="2:8" x14ac:dyDescent="0.25">
      <c r="B615" t="s">
        <v>71</v>
      </c>
      <c r="C615" t="s">
        <v>7</v>
      </c>
      <c r="D615">
        <v>252000</v>
      </c>
      <c r="E615">
        <v>40100</v>
      </c>
      <c r="F615">
        <v>39750</v>
      </c>
      <c r="G615">
        <v>85900</v>
      </c>
      <c r="H615">
        <v>86250</v>
      </c>
    </row>
    <row r="616" spans="2:8" x14ac:dyDescent="0.25">
      <c r="B616" t="s">
        <v>71</v>
      </c>
      <c r="C616" t="s">
        <v>72</v>
      </c>
      <c r="D616">
        <v>0</v>
      </c>
      <c r="E616">
        <v>0</v>
      </c>
      <c r="F616">
        <v>0</v>
      </c>
      <c r="G616">
        <v>0</v>
      </c>
      <c r="H616">
        <v>0</v>
      </c>
    </row>
    <row r="617" spans="2:8" x14ac:dyDescent="0.25">
      <c r="C617" t="s">
        <v>73</v>
      </c>
      <c r="D617">
        <v>0</v>
      </c>
      <c r="E617">
        <v>0</v>
      </c>
      <c r="F617">
        <v>0</v>
      </c>
      <c r="G617">
        <v>0</v>
      </c>
      <c r="H617">
        <v>0</v>
      </c>
    </row>
    <row r="618" spans="2:8" x14ac:dyDescent="0.25">
      <c r="C618" t="s">
        <v>74</v>
      </c>
      <c r="D618">
        <v>0</v>
      </c>
      <c r="E618">
        <v>0</v>
      </c>
      <c r="F618">
        <v>0</v>
      </c>
      <c r="G618">
        <v>0</v>
      </c>
      <c r="H618">
        <v>0</v>
      </c>
    </row>
    <row r="619" spans="2:8" x14ac:dyDescent="0.25">
      <c r="B619" t="s">
        <v>71</v>
      </c>
      <c r="C619" t="s">
        <v>8</v>
      </c>
      <c r="D619">
        <v>0</v>
      </c>
      <c r="E619">
        <v>0</v>
      </c>
      <c r="F619">
        <v>0</v>
      </c>
      <c r="G619">
        <v>0</v>
      </c>
      <c r="H619">
        <v>0</v>
      </c>
    </row>
    <row r="620" spans="2:8" x14ac:dyDescent="0.25">
      <c r="B620" t="s">
        <v>71</v>
      </c>
      <c r="C620" t="s">
        <v>9</v>
      </c>
      <c r="D620">
        <v>0</v>
      </c>
      <c r="E620">
        <v>0</v>
      </c>
      <c r="F620">
        <v>0</v>
      </c>
      <c r="G620">
        <v>0</v>
      </c>
      <c r="H620">
        <v>0</v>
      </c>
    </row>
    <row r="621" spans="2:8" x14ac:dyDescent="0.25">
      <c r="B621" t="s">
        <v>71</v>
      </c>
      <c r="C621" t="s">
        <v>10</v>
      </c>
      <c r="D621">
        <v>0</v>
      </c>
      <c r="E621">
        <v>0</v>
      </c>
      <c r="F621">
        <v>0</v>
      </c>
      <c r="G621">
        <v>0</v>
      </c>
      <c r="H621">
        <v>0</v>
      </c>
    </row>
    <row r="622" spans="2:8" x14ac:dyDescent="0.25">
      <c r="B622" t="s">
        <v>154</v>
      </c>
      <c r="C622" t="s">
        <v>155</v>
      </c>
      <c r="D622">
        <v>255500</v>
      </c>
      <c r="E622">
        <v>63900</v>
      </c>
      <c r="F622">
        <v>52650</v>
      </c>
      <c r="G622">
        <v>63800</v>
      </c>
      <c r="H622">
        <v>75150</v>
      </c>
    </row>
    <row r="623" spans="2:8" x14ac:dyDescent="0.25">
      <c r="B623" t="s">
        <v>71</v>
      </c>
      <c r="C623" t="s">
        <v>1</v>
      </c>
      <c r="D623">
        <v>255500</v>
      </c>
      <c r="E623">
        <v>63900</v>
      </c>
      <c r="F623">
        <v>52650</v>
      </c>
      <c r="G623">
        <v>63800</v>
      </c>
      <c r="H623">
        <v>75150</v>
      </c>
    </row>
    <row r="624" spans="2:8" x14ac:dyDescent="0.25">
      <c r="B624" t="s">
        <v>71</v>
      </c>
      <c r="C624" t="s">
        <v>2</v>
      </c>
      <c r="D624">
        <v>0</v>
      </c>
      <c r="E624">
        <v>0</v>
      </c>
      <c r="F624">
        <v>0</v>
      </c>
      <c r="G624">
        <v>0</v>
      </c>
      <c r="H624">
        <v>0</v>
      </c>
    </row>
    <row r="625" spans="2:8" x14ac:dyDescent="0.25">
      <c r="B625" t="s">
        <v>71</v>
      </c>
      <c r="C625" t="s">
        <v>3</v>
      </c>
      <c r="D625">
        <v>0</v>
      </c>
      <c r="E625">
        <v>0</v>
      </c>
      <c r="F625">
        <v>0</v>
      </c>
      <c r="G625">
        <v>0</v>
      </c>
      <c r="H625">
        <v>0</v>
      </c>
    </row>
    <row r="626" spans="2:8" x14ac:dyDescent="0.25">
      <c r="B626" t="s">
        <v>71</v>
      </c>
      <c r="C626" t="s">
        <v>4</v>
      </c>
      <c r="D626">
        <v>0</v>
      </c>
      <c r="E626">
        <v>0</v>
      </c>
      <c r="F626">
        <v>0</v>
      </c>
      <c r="G626">
        <v>0</v>
      </c>
      <c r="H626">
        <v>0</v>
      </c>
    </row>
    <row r="627" spans="2:8" x14ac:dyDescent="0.25">
      <c r="B627" t="s">
        <v>71</v>
      </c>
      <c r="C627" t="s">
        <v>5</v>
      </c>
      <c r="D627">
        <v>0</v>
      </c>
      <c r="E627">
        <v>0</v>
      </c>
      <c r="F627">
        <v>0</v>
      </c>
      <c r="G627">
        <v>0</v>
      </c>
      <c r="H627">
        <v>0</v>
      </c>
    </row>
    <row r="628" spans="2:8" x14ac:dyDescent="0.25">
      <c r="B628" t="s">
        <v>71</v>
      </c>
      <c r="C628" t="s">
        <v>6</v>
      </c>
      <c r="D628">
        <v>0</v>
      </c>
      <c r="E628">
        <v>0</v>
      </c>
      <c r="F628">
        <v>0</v>
      </c>
      <c r="G628">
        <v>0</v>
      </c>
      <c r="H628">
        <v>0</v>
      </c>
    </row>
    <row r="629" spans="2:8" x14ac:dyDescent="0.25">
      <c r="B629" t="s">
        <v>71</v>
      </c>
      <c r="C629" t="s">
        <v>7</v>
      </c>
      <c r="D629">
        <v>255500</v>
      </c>
      <c r="E629">
        <v>63900</v>
      </c>
      <c r="F629">
        <v>52650</v>
      </c>
      <c r="G629">
        <v>63800</v>
      </c>
      <c r="H629">
        <v>75150</v>
      </c>
    </row>
    <row r="630" spans="2:8" x14ac:dyDescent="0.25">
      <c r="B630" t="s">
        <v>71</v>
      </c>
      <c r="C630" t="s">
        <v>72</v>
      </c>
      <c r="D630">
        <v>0</v>
      </c>
      <c r="E630">
        <v>0</v>
      </c>
      <c r="F630">
        <v>0</v>
      </c>
      <c r="G630">
        <v>0</v>
      </c>
      <c r="H630">
        <v>0</v>
      </c>
    </row>
    <row r="631" spans="2:8" x14ac:dyDescent="0.25">
      <c r="C631" t="s">
        <v>73</v>
      </c>
      <c r="D631">
        <v>0</v>
      </c>
      <c r="E631">
        <v>0</v>
      </c>
      <c r="F631">
        <v>0</v>
      </c>
      <c r="G631">
        <v>0</v>
      </c>
      <c r="H631">
        <v>0</v>
      </c>
    </row>
    <row r="632" spans="2:8" x14ac:dyDescent="0.25">
      <c r="C632" t="s">
        <v>74</v>
      </c>
      <c r="D632">
        <v>0</v>
      </c>
      <c r="E632">
        <v>0</v>
      </c>
      <c r="F632">
        <v>0</v>
      </c>
      <c r="G632">
        <v>0</v>
      </c>
      <c r="H632">
        <v>0</v>
      </c>
    </row>
    <row r="633" spans="2:8" x14ac:dyDescent="0.25">
      <c r="B633" t="s">
        <v>71</v>
      </c>
      <c r="C633" t="s">
        <v>8</v>
      </c>
      <c r="D633">
        <v>0</v>
      </c>
      <c r="E633">
        <v>0</v>
      </c>
      <c r="F633">
        <v>0</v>
      </c>
      <c r="G633">
        <v>0</v>
      </c>
      <c r="H633">
        <v>0</v>
      </c>
    </row>
    <row r="634" spans="2:8" x14ac:dyDescent="0.25">
      <c r="B634" t="s">
        <v>71</v>
      </c>
      <c r="C634" t="s">
        <v>9</v>
      </c>
      <c r="D634">
        <v>0</v>
      </c>
      <c r="E634">
        <v>0</v>
      </c>
      <c r="F634">
        <v>0</v>
      </c>
      <c r="G634">
        <v>0</v>
      </c>
      <c r="H634">
        <v>0</v>
      </c>
    </row>
    <row r="635" spans="2:8" x14ac:dyDescent="0.25">
      <c r="B635" t="s">
        <v>71</v>
      </c>
      <c r="C635" t="s">
        <v>10</v>
      </c>
      <c r="D635">
        <v>0</v>
      </c>
      <c r="E635">
        <v>0</v>
      </c>
      <c r="F635">
        <v>0</v>
      </c>
      <c r="G635">
        <v>0</v>
      </c>
      <c r="H635">
        <v>0</v>
      </c>
    </row>
    <row r="636" spans="2:8" x14ac:dyDescent="0.25">
      <c r="B636" t="s">
        <v>156</v>
      </c>
      <c r="C636" t="s">
        <v>157</v>
      </c>
      <c r="D636">
        <v>46500000</v>
      </c>
      <c r="E636">
        <v>12954700</v>
      </c>
      <c r="F636">
        <v>13090900</v>
      </c>
      <c r="G636">
        <v>13475700</v>
      </c>
      <c r="H636">
        <v>6978700</v>
      </c>
    </row>
    <row r="637" spans="2:8" x14ac:dyDescent="0.25">
      <c r="B637" t="s">
        <v>71</v>
      </c>
      <c r="C637" t="s">
        <v>1</v>
      </c>
      <c r="D637">
        <v>46500000</v>
      </c>
      <c r="E637">
        <v>12954700</v>
      </c>
      <c r="F637">
        <v>13090900</v>
      </c>
      <c r="G637">
        <v>13475700</v>
      </c>
      <c r="H637">
        <v>6978700</v>
      </c>
    </row>
    <row r="638" spans="2:8" x14ac:dyDescent="0.25">
      <c r="B638" t="s">
        <v>71</v>
      </c>
      <c r="C638" t="s">
        <v>2</v>
      </c>
      <c r="D638">
        <v>0</v>
      </c>
      <c r="E638">
        <v>0</v>
      </c>
      <c r="F638">
        <v>0</v>
      </c>
      <c r="G638">
        <v>0</v>
      </c>
      <c r="H638">
        <v>0</v>
      </c>
    </row>
    <row r="639" spans="2:8" x14ac:dyDescent="0.25">
      <c r="B639" t="s">
        <v>71</v>
      </c>
      <c r="C639" t="s">
        <v>3</v>
      </c>
      <c r="D639">
        <v>0</v>
      </c>
      <c r="E639">
        <v>0</v>
      </c>
      <c r="F639">
        <v>0</v>
      </c>
      <c r="G639">
        <v>0</v>
      </c>
      <c r="H639">
        <v>0</v>
      </c>
    </row>
    <row r="640" spans="2:8" x14ac:dyDescent="0.25">
      <c r="B640" t="s">
        <v>71</v>
      </c>
      <c r="C640" t="s">
        <v>4</v>
      </c>
      <c r="D640">
        <v>0</v>
      </c>
      <c r="E640">
        <v>0</v>
      </c>
      <c r="F640">
        <v>0</v>
      </c>
      <c r="G640">
        <v>0</v>
      </c>
      <c r="H640">
        <v>0</v>
      </c>
    </row>
    <row r="641" spans="2:8" x14ac:dyDescent="0.25">
      <c r="B641" t="s">
        <v>71</v>
      </c>
      <c r="C641" t="s">
        <v>5</v>
      </c>
      <c r="D641">
        <v>0</v>
      </c>
      <c r="E641">
        <v>0</v>
      </c>
      <c r="F641">
        <v>0</v>
      </c>
      <c r="G641">
        <v>0</v>
      </c>
      <c r="H641">
        <v>0</v>
      </c>
    </row>
    <row r="642" spans="2:8" x14ac:dyDescent="0.25">
      <c r="B642" t="s">
        <v>71</v>
      </c>
      <c r="C642" t="s">
        <v>6</v>
      </c>
      <c r="D642">
        <v>0</v>
      </c>
      <c r="E642">
        <v>0</v>
      </c>
      <c r="F642">
        <v>0</v>
      </c>
      <c r="G642">
        <v>0</v>
      </c>
      <c r="H642">
        <v>0</v>
      </c>
    </row>
    <row r="643" spans="2:8" x14ac:dyDescent="0.25">
      <c r="B643" t="s">
        <v>71</v>
      </c>
      <c r="C643" t="s">
        <v>7</v>
      </c>
      <c r="D643">
        <v>46500000</v>
      </c>
      <c r="E643">
        <v>12954700</v>
      </c>
      <c r="F643">
        <v>13090900</v>
      </c>
      <c r="G643">
        <v>13475700</v>
      </c>
      <c r="H643">
        <v>6978700</v>
      </c>
    </row>
    <row r="644" spans="2:8" x14ac:dyDescent="0.25">
      <c r="B644" t="s">
        <v>71</v>
      </c>
      <c r="C644" t="s">
        <v>72</v>
      </c>
      <c r="D644">
        <v>0</v>
      </c>
      <c r="E644">
        <v>0</v>
      </c>
      <c r="F644">
        <v>0</v>
      </c>
      <c r="G644">
        <v>0</v>
      </c>
      <c r="H644">
        <v>0</v>
      </c>
    </row>
    <row r="645" spans="2:8" x14ac:dyDescent="0.25">
      <c r="C645" t="s">
        <v>73</v>
      </c>
      <c r="D645">
        <v>0</v>
      </c>
      <c r="E645">
        <v>0</v>
      </c>
      <c r="F645">
        <v>0</v>
      </c>
      <c r="G645">
        <v>0</v>
      </c>
      <c r="H645">
        <v>0</v>
      </c>
    </row>
    <row r="646" spans="2:8" x14ac:dyDescent="0.25">
      <c r="C646" t="s">
        <v>74</v>
      </c>
      <c r="D646">
        <v>0</v>
      </c>
      <c r="E646">
        <v>0</v>
      </c>
      <c r="F646">
        <v>0</v>
      </c>
      <c r="G646">
        <v>0</v>
      </c>
      <c r="H646">
        <v>0</v>
      </c>
    </row>
    <row r="647" spans="2:8" x14ac:dyDescent="0.25">
      <c r="B647" t="s">
        <v>71</v>
      </c>
      <c r="C647" t="s">
        <v>8</v>
      </c>
      <c r="D647">
        <v>0</v>
      </c>
      <c r="E647">
        <v>0</v>
      </c>
      <c r="F647">
        <v>0</v>
      </c>
      <c r="G647">
        <v>0</v>
      </c>
      <c r="H647">
        <v>0</v>
      </c>
    </row>
    <row r="648" spans="2:8" x14ac:dyDescent="0.25">
      <c r="B648" t="s">
        <v>71</v>
      </c>
      <c r="C648" t="s">
        <v>9</v>
      </c>
      <c r="D648">
        <v>0</v>
      </c>
      <c r="E648">
        <v>0</v>
      </c>
      <c r="F648">
        <v>0</v>
      </c>
      <c r="G648">
        <v>0</v>
      </c>
      <c r="H648">
        <v>0</v>
      </c>
    </row>
    <row r="649" spans="2:8" x14ac:dyDescent="0.25">
      <c r="B649" t="s">
        <v>71</v>
      </c>
      <c r="C649" t="s">
        <v>10</v>
      </c>
      <c r="D649">
        <v>0</v>
      </c>
      <c r="E649">
        <v>0</v>
      </c>
      <c r="F649">
        <v>0</v>
      </c>
      <c r="G649">
        <v>0</v>
      </c>
      <c r="H649">
        <v>0</v>
      </c>
    </row>
    <row r="650" spans="2:8" x14ac:dyDescent="0.25">
      <c r="B650" t="s">
        <v>158</v>
      </c>
      <c r="C650" t="s">
        <v>159</v>
      </c>
      <c r="D650">
        <v>30000000</v>
      </c>
      <c r="E650">
        <v>8325700</v>
      </c>
      <c r="F650">
        <v>8382850</v>
      </c>
      <c r="G650">
        <v>8509700</v>
      </c>
      <c r="H650">
        <v>4781750</v>
      </c>
    </row>
    <row r="651" spans="2:8" x14ac:dyDescent="0.25">
      <c r="B651" t="s">
        <v>71</v>
      </c>
      <c r="C651" t="s">
        <v>1</v>
      </c>
      <c r="D651">
        <v>30000000</v>
      </c>
      <c r="E651">
        <v>8325700</v>
      </c>
      <c r="F651">
        <v>8382850</v>
      </c>
      <c r="G651">
        <v>8509700</v>
      </c>
      <c r="H651">
        <v>4781750</v>
      </c>
    </row>
    <row r="652" spans="2:8" x14ac:dyDescent="0.25">
      <c r="B652" t="s">
        <v>71</v>
      </c>
      <c r="C652" t="s">
        <v>2</v>
      </c>
      <c r="D652">
        <v>0</v>
      </c>
      <c r="E652">
        <v>0</v>
      </c>
      <c r="F652">
        <v>0</v>
      </c>
      <c r="G652">
        <v>0</v>
      </c>
      <c r="H652">
        <v>0</v>
      </c>
    </row>
    <row r="653" spans="2:8" x14ac:dyDescent="0.25">
      <c r="B653" t="s">
        <v>71</v>
      </c>
      <c r="C653" t="s">
        <v>3</v>
      </c>
      <c r="D653">
        <v>0</v>
      </c>
      <c r="E653">
        <v>0</v>
      </c>
      <c r="F653">
        <v>0</v>
      </c>
      <c r="G653">
        <v>0</v>
      </c>
      <c r="H653">
        <v>0</v>
      </c>
    </row>
    <row r="654" spans="2:8" x14ac:dyDescent="0.25">
      <c r="B654" t="s">
        <v>71</v>
      </c>
      <c r="C654" t="s">
        <v>4</v>
      </c>
      <c r="D654">
        <v>0</v>
      </c>
      <c r="E654">
        <v>0</v>
      </c>
      <c r="F654">
        <v>0</v>
      </c>
      <c r="G654">
        <v>0</v>
      </c>
      <c r="H654">
        <v>0</v>
      </c>
    </row>
    <row r="655" spans="2:8" x14ac:dyDescent="0.25">
      <c r="B655" t="s">
        <v>71</v>
      </c>
      <c r="C655" t="s">
        <v>5</v>
      </c>
      <c r="D655">
        <v>0</v>
      </c>
      <c r="E655">
        <v>0</v>
      </c>
      <c r="F655">
        <v>0</v>
      </c>
      <c r="G655">
        <v>0</v>
      </c>
      <c r="H655">
        <v>0</v>
      </c>
    </row>
    <row r="656" spans="2:8" x14ac:dyDescent="0.25">
      <c r="B656" t="s">
        <v>71</v>
      </c>
      <c r="C656" t="s">
        <v>6</v>
      </c>
      <c r="D656">
        <v>0</v>
      </c>
      <c r="E656">
        <v>0</v>
      </c>
      <c r="F656">
        <v>0</v>
      </c>
      <c r="G656">
        <v>0</v>
      </c>
      <c r="H656">
        <v>0</v>
      </c>
    </row>
    <row r="657" spans="2:8" x14ac:dyDescent="0.25">
      <c r="B657" t="s">
        <v>71</v>
      </c>
      <c r="C657" t="s">
        <v>7</v>
      </c>
      <c r="D657">
        <v>30000000</v>
      </c>
      <c r="E657">
        <v>8325700</v>
      </c>
      <c r="F657">
        <v>8382850</v>
      </c>
      <c r="G657">
        <v>8509700</v>
      </c>
      <c r="H657">
        <v>4781750</v>
      </c>
    </row>
    <row r="658" spans="2:8" x14ac:dyDescent="0.25">
      <c r="B658" t="s">
        <v>71</v>
      </c>
      <c r="C658" t="s">
        <v>72</v>
      </c>
      <c r="D658">
        <v>0</v>
      </c>
      <c r="E658">
        <v>0</v>
      </c>
      <c r="F658">
        <v>0</v>
      </c>
      <c r="G658">
        <v>0</v>
      </c>
      <c r="H658">
        <v>0</v>
      </c>
    </row>
    <row r="659" spans="2:8" x14ac:dyDescent="0.25">
      <c r="C659" t="s">
        <v>73</v>
      </c>
      <c r="D659">
        <v>0</v>
      </c>
      <c r="E659">
        <v>0</v>
      </c>
      <c r="F659">
        <v>0</v>
      </c>
      <c r="G659">
        <v>0</v>
      </c>
      <c r="H659">
        <v>0</v>
      </c>
    </row>
    <row r="660" spans="2:8" x14ac:dyDescent="0.25">
      <c r="C660" t="s">
        <v>74</v>
      </c>
      <c r="D660">
        <v>0</v>
      </c>
      <c r="E660">
        <v>0</v>
      </c>
      <c r="F660">
        <v>0</v>
      </c>
      <c r="G660">
        <v>0</v>
      </c>
      <c r="H660">
        <v>0</v>
      </c>
    </row>
    <row r="661" spans="2:8" x14ac:dyDescent="0.25">
      <c r="B661" t="s">
        <v>71</v>
      </c>
      <c r="C661" t="s">
        <v>8</v>
      </c>
      <c r="D661">
        <v>0</v>
      </c>
      <c r="E661">
        <v>0</v>
      </c>
      <c r="F661">
        <v>0</v>
      </c>
      <c r="G661">
        <v>0</v>
      </c>
      <c r="H661">
        <v>0</v>
      </c>
    </row>
    <row r="662" spans="2:8" x14ac:dyDescent="0.25">
      <c r="B662" t="s">
        <v>71</v>
      </c>
      <c r="C662" t="s">
        <v>9</v>
      </c>
      <c r="D662">
        <v>0</v>
      </c>
      <c r="E662">
        <v>0</v>
      </c>
      <c r="F662">
        <v>0</v>
      </c>
      <c r="G662">
        <v>0</v>
      </c>
      <c r="H662">
        <v>0</v>
      </c>
    </row>
    <row r="663" spans="2:8" x14ac:dyDescent="0.25">
      <c r="B663" t="s">
        <v>71</v>
      </c>
      <c r="C663" t="s">
        <v>10</v>
      </c>
      <c r="D663">
        <v>0</v>
      </c>
      <c r="E663">
        <v>0</v>
      </c>
      <c r="F663">
        <v>0</v>
      </c>
      <c r="G663">
        <v>0</v>
      </c>
      <c r="H663">
        <v>0</v>
      </c>
    </row>
    <row r="664" spans="2:8" x14ac:dyDescent="0.25">
      <c r="B664" t="s">
        <v>160</v>
      </c>
      <c r="C664" t="s">
        <v>161</v>
      </c>
      <c r="D664">
        <v>4000000</v>
      </c>
      <c r="E664">
        <v>1057900</v>
      </c>
      <c r="F664">
        <v>1069850</v>
      </c>
      <c r="G664">
        <v>1099900</v>
      </c>
      <c r="H664">
        <v>772350</v>
      </c>
    </row>
    <row r="665" spans="2:8" x14ac:dyDescent="0.25">
      <c r="B665" t="s">
        <v>71</v>
      </c>
      <c r="C665" t="s">
        <v>1</v>
      </c>
      <c r="D665">
        <v>4000000</v>
      </c>
      <c r="E665">
        <v>1057900</v>
      </c>
      <c r="F665">
        <v>1069850</v>
      </c>
      <c r="G665">
        <v>1099900</v>
      </c>
      <c r="H665">
        <v>772350</v>
      </c>
    </row>
    <row r="666" spans="2:8" x14ac:dyDescent="0.25">
      <c r="B666" t="s">
        <v>71</v>
      </c>
      <c r="C666" t="s">
        <v>2</v>
      </c>
      <c r="D666">
        <v>0</v>
      </c>
      <c r="E666">
        <v>0</v>
      </c>
      <c r="F666">
        <v>0</v>
      </c>
      <c r="G666">
        <v>0</v>
      </c>
      <c r="H666">
        <v>0</v>
      </c>
    </row>
    <row r="667" spans="2:8" x14ac:dyDescent="0.25">
      <c r="B667" t="s">
        <v>71</v>
      </c>
      <c r="C667" t="s">
        <v>3</v>
      </c>
      <c r="D667">
        <v>0</v>
      </c>
      <c r="E667">
        <v>0</v>
      </c>
      <c r="F667">
        <v>0</v>
      </c>
      <c r="G667">
        <v>0</v>
      </c>
      <c r="H667">
        <v>0</v>
      </c>
    </row>
    <row r="668" spans="2:8" x14ac:dyDescent="0.25">
      <c r="B668" t="s">
        <v>71</v>
      </c>
      <c r="C668" t="s">
        <v>4</v>
      </c>
      <c r="D668">
        <v>0</v>
      </c>
      <c r="E668">
        <v>0</v>
      </c>
      <c r="F668">
        <v>0</v>
      </c>
      <c r="G668">
        <v>0</v>
      </c>
      <c r="H668">
        <v>0</v>
      </c>
    </row>
    <row r="669" spans="2:8" x14ac:dyDescent="0.25">
      <c r="B669" t="s">
        <v>71</v>
      </c>
      <c r="C669" t="s">
        <v>5</v>
      </c>
      <c r="D669">
        <v>0</v>
      </c>
      <c r="E669">
        <v>0</v>
      </c>
      <c r="F669">
        <v>0</v>
      </c>
      <c r="G669">
        <v>0</v>
      </c>
      <c r="H669">
        <v>0</v>
      </c>
    </row>
    <row r="670" spans="2:8" x14ac:dyDescent="0.25">
      <c r="B670" t="s">
        <v>71</v>
      </c>
      <c r="C670" t="s">
        <v>6</v>
      </c>
      <c r="D670">
        <v>0</v>
      </c>
      <c r="E670">
        <v>0</v>
      </c>
      <c r="F670">
        <v>0</v>
      </c>
      <c r="G670">
        <v>0</v>
      </c>
      <c r="H670">
        <v>0</v>
      </c>
    </row>
    <row r="671" spans="2:8" x14ac:dyDescent="0.25">
      <c r="B671" t="s">
        <v>71</v>
      </c>
      <c r="C671" t="s">
        <v>7</v>
      </c>
      <c r="D671">
        <v>4000000</v>
      </c>
      <c r="E671">
        <v>1057900</v>
      </c>
      <c r="F671">
        <v>1069850</v>
      </c>
      <c r="G671">
        <v>1099900</v>
      </c>
      <c r="H671">
        <v>772350</v>
      </c>
    </row>
    <row r="672" spans="2:8" x14ac:dyDescent="0.25">
      <c r="B672" t="s">
        <v>71</v>
      </c>
      <c r="C672" t="s">
        <v>72</v>
      </c>
      <c r="D672">
        <v>0</v>
      </c>
      <c r="E672">
        <v>0</v>
      </c>
      <c r="F672">
        <v>0</v>
      </c>
      <c r="G672">
        <v>0</v>
      </c>
      <c r="H672">
        <v>0</v>
      </c>
    </row>
    <row r="673" spans="2:8" x14ac:dyDescent="0.25">
      <c r="C673" t="s">
        <v>73</v>
      </c>
      <c r="D673">
        <v>0</v>
      </c>
      <c r="E673">
        <v>0</v>
      </c>
      <c r="F673">
        <v>0</v>
      </c>
      <c r="G673">
        <v>0</v>
      </c>
      <c r="H673">
        <v>0</v>
      </c>
    </row>
    <row r="674" spans="2:8" x14ac:dyDescent="0.25">
      <c r="C674" t="s">
        <v>74</v>
      </c>
      <c r="D674">
        <v>0</v>
      </c>
      <c r="E674">
        <v>0</v>
      </c>
      <c r="F674">
        <v>0</v>
      </c>
      <c r="G674">
        <v>0</v>
      </c>
      <c r="H674">
        <v>0</v>
      </c>
    </row>
    <row r="675" spans="2:8" x14ac:dyDescent="0.25">
      <c r="B675" t="s">
        <v>71</v>
      </c>
      <c r="C675" t="s">
        <v>8</v>
      </c>
      <c r="D675">
        <v>0</v>
      </c>
      <c r="E675">
        <v>0</v>
      </c>
      <c r="F675">
        <v>0</v>
      </c>
      <c r="G675">
        <v>0</v>
      </c>
      <c r="H675">
        <v>0</v>
      </c>
    </row>
    <row r="676" spans="2:8" x14ac:dyDescent="0.25">
      <c r="B676" t="s">
        <v>71</v>
      </c>
      <c r="C676" t="s">
        <v>9</v>
      </c>
      <c r="D676">
        <v>0</v>
      </c>
      <c r="E676">
        <v>0</v>
      </c>
      <c r="F676">
        <v>0</v>
      </c>
      <c r="G676">
        <v>0</v>
      </c>
      <c r="H676">
        <v>0</v>
      </c>
    </row>
    <row r="677" spans="2:8" x14ac:dyDescent="0.25">
      <c r="B677" t="s">
        <v>71</v>
      </c>
      <c r="C677" t="s">
        <v>10</v>
      </c>
      <c r="D677">
        <v>0</v>
      </c>
      <c r="E677">
        <v>0</v>
      </c>
      <c r="F677">
        <v>0</v>
      </c>
      <c r="G677">
        <v>0</v>
      </c>
      <c r="H677">
        <v>0</v>
      </c>
    </row>
    <row r="678" spans="2:8" x14ac:dyDescent="0.25">
      <c r="B678" t="s">
        <v>162</v>
      </c>
      <c r="C678" t="s">
        <v>163</v>
      </c>
      <c r="D678">
        <v>4500000</v>
      </c>
      <c r="E678">
        <v>1218000</v>
      </c>
      <c r="F678">
        <v>1269850</v>
      </c>
      <c r="G678">
        <v>1326000</v>
      </c>
      <c r="H678">
        <v>686150</v>
      </c>
    </row>
    <row r="679" spans="2:8" x14ac:dyDescent="0.25">
      <c r="B679" t="s">
        <v>71</v>
      </c>
      <c r="C679" t="s">
        <v>1</v>
      </c>
      <c r="D679">
        <v>4500000</v>
      </c>
      <c r="E679">
        <v>1218000</v>
      </c>
      <c r="F679">
        <v>1269850</v>
      </c>
      <c r="G679">
        <v>1326000</v>
      </c>
      <c r="H679">
        <v>686150</v>
      </c>
    </row>
    <row r="680" spans="2:8" x14ac:dyDescent="0.25">
      <c r="B680" t="s">
        <v>71</v>
      </c>
      <c r="C680" t="s">
        <v>2</v>
      </c>
      <c r="D680">
        <v>0</v>
      </c>
      <c r="E680">
        <v>0</v>
      </c>
      <c r="F680">
        <v>0</v>
      </c>
      <c r="G680">
        <v>0</v>
      </c>
      <c r="H680">
        <v>0</v>
      </c>
    </row>
    <row r="681" spans="2:8" x14ac:dyDescent="0.25">
      <c r="B681" t="s">
        <v>71</v>
      </c>
      <c r="C681" t="s">
        <v>3</v>
      </c>
      <c r="D681">
        <v>0</v>
      </c>
      <c r="E681">
        <v>0</v>
      </c>
      <c r="F681">
        <v>0</v>
      </c>
      <c r="G681">
        <v>0</v>
      </c>
      <c r="H681">
        <v>0</v>
      </c>
    </row>
    <row r="682" spans="2:8" x14ac:dyDescent="0.25">
      <c r="B682" t="s">
        <v>71</v>
      </c>
      <c r="C682" t="s">
        <v>4</v>
      </c>
      <c r="D682">
        <v>0</v>
      </c>
      <c r="E682">
        <v>0</v>
      </c>
      <c r="F682">
        <v>0</v>
      </c>
      <c r="G682">
        <v>0</v>
      </c>
      <c r="H682">
        <v>0</v>
      </c>
    </row>
    <row r="683" spans="2:8" x14ac:dyDescent="0.25">
      <c r="B683" t="s">
        <v>71</v>
      </c>
      <c r="C683" t="s">
        <v>5</v>
      </c>
      <c r="D683">
        <v>0</v>
      </c>
      <c r="E683">
        <v>0</v>
      </c>
      <c r="F683">
        <v>0</v>
      </c>
      <c r="G683">
        <v>0</v>
      </c>
      <c r="H683">
        <v>0</v>
      </c>
    </row>
    <row r="684" spans="2:8" x14ac:dyDescent="0.25">
      <c r="B684" t="s">
        <v>71</v>
      </c>
      <c r="C684" t="s">
        <v>6</v>
      </c>
      <c r="D684">
        <v>0</v>
      </c>
      <c r="E684">
        <v>0</v>
      </c>
      <c r="F684">
        <v>0</v>
      </c>
      <c r="G684">
        <v>0</v>
      </c>
      <c r="H684">
        <v>0</v>
      </c>
    </row>
    <row r="685" spans="2:8" x14ac:dyDescent="0.25">
      <c r="B685" t="s">
        <v>71</v>
      </c>
      <c r="C685" t="s">
        <v>7</v>
      </c>
      <c r="D685">
        <v>4500000</v>
      </c>
      <c r="E685">
        <v>1218000</v>
      </c>
      <c r="F685">
        <v>1269850</v>
      </c>
      <c r="G685">
        <v>1326000</v>
      </c>
      <c r="H685">
        <v>686150</v>
      </c>
    </row>
    <row r="686" spans="2:8" x14ac:dyDescent="0.25">
      <c r="B686" t="s">
        <v>71</v>
      </c>
      <c r="C686" t="s">
        <v>72</v>
      </c>
      <c r="D686">
        <v>0</v>
      </c>
      <c r="E686">
        <v>0</v>
      </c>
      <c r="F686">
        <v>0</v>
      </c>
      <c r="G686">
        <v>0</v>
      </c>
      <c r="H686">
        <v>0</v>
      </c>
    </row>
    <row r="687" spans="2:8" x14ac:dyDescent="0.25">
      <c r="C687" t="s">
        <v>73</v>
      </c>
      <c r="D687">
        <v>0</v>
      </c>
      <c r="E687">
        <v>0</v>
      </c>
      <c r="F687">
        <v>0</v>
      </c>
      <c r="G687">
        <v>0</v>
      </c>
      <c r="H687">
        <v>0</v>
      </c>
    </row>
    <row r="688" spans="2:8" x14ac:dyDescent="0.25">
      <c r="C688" t="s">
        <v>74</v>
      </c>
      <c r="D688">
        <v>0</v>
      </c>
      <c r="E688">
        <v>0</v>
      </c>
      <c r="F688">
        <v>0</v>
      </c>
      <c r="G688">
        <v>0</v>
      </c>
      <c r="H688">
        <v>0</v>
      </c>
    </row>
    <row r="689" spans="2:8" x14ac:dyDescent="0.25">
      <c r="B689" t="s">
        <v>71</v>
      </c>
      <c r="C689" t="s">
        <v>8</v>
      </c>
      <c r="D689">
        <v>0</v>
      </c>
      <c r="E689">
        <v>0</v>
      </c>
      <c r="F689">
        <v>0</v>
      </c>
      <c r="G689">
        <v>0</v>
      </c>
      <c r="H689">
        <v>0</v>
      </c>
    </row>
    <row r="690" spans="2:8" x14ac:dyDescent="0.25">
      <c r="B690" t="s">
        <v>71</v>
      </c>
      <c r="C690" t="s">
        <v>9</v>
      </c>
      <c r="D690">
        <v>0</v>
      </c>
      <c r="E690">
        <v>0</v>
      </c>
      <c r="F690">
        <v>0</v>
      </c>
      <c r="G690">
        <v>0</v>
      </c>
      <c r="H690">
        <v>0</v>
      </c>
    </row>
    <row r="691" spans="2:8" x14ac:dyDescent="0.25">
      <c r="B691" t="s">
        <v>71</v>
      </c>
      <c r="C691" t="s">
        <v>10</v>
      </c>
      <c r="D691">
        <v>0</v>
      </c>
      <c r="E691">
        <v>0</v>
      </c>
      <c r="F691">
        <v>0</v>
      </c>
      <c r="G691">
        <v>0</v>
      </c>
      <c r="H691">
        <v>0</v>
      </c>
    </row>
    <row r="692" spans="2:8" x14ac:dyDescent="0.25">
      <c r="B692" t="s">
        <v>164</v>
      </c>
      <c r="C692" t="s">
        <v>165</v>
      </c>
      <c r="D692">
        <v>8000000</v>
      </c>
      <c r="E692">
        <v>2353100</v>
      </c>
      <c r="F692">
        <v>2368350</v>
      </c>
      <c r="G692">
        <v>2540100</v>
      </c>
      <c r="H692">
        <v>738450</v>
      </c>
    </row>
    <row r="693" spans="2:8" x14ac:dyDescent="0.25">
      <c r="B693" t="s">
        <v>71</v>
      </c>
      <c r="C693" t="s">
        <v>1</v>
      </c>
      <c r="D693">
        <v>8000000</v>
      </c>
      <c r="E693">
        <v>2353100</v>
      </c>
      <c r="F693">
        <v>2368350</v>
      </c>
      <c r="G693">
        <v>2540100</v>
      </c>
      <c r="H693">
        <v>738450</v>
      </c>
    </row>
    <row r="694" spans="2:8" x14ac:dyDescent="0.25">
      <c r="B694" t="s">
        <v>71</v>
      </c>
      <c r="C694" t="s">
        <v>2</v>
      </c>
      <c r="D694">
        <v>0</v>
      </c>
      <c r="E694">
        <v>0</v>
      </c>
      <c r="F694">
        <v>0</v>
      </c>
      <c r="G694">
        <v>0</v>
      </c>
      <c r="H694">
        <v>0</v>
      </c>
    </row>
    <row r="695" spans="2:8" x14ac:dyDescent="0.25">
      <c r="B695" t="s">
        <v>71</v>
      </c>
      <c r="C695" t="s">
        <v>3</v>
      </c>
      <c r="D695">
        <v>0</v>
      </c>
      <c r="E695">
        <v>0</v>
      </c>
      <c r="F695">
        <v>0</v>
      </c>
      <c r="G695">
        <v>0</v>
      </c>
      <c r="H695">
        <v>0</v>
      </c>
    </row>
    <row r="696" spans="2:8" x14ac:dyDescent="0.25">
      <c r="B696" t="s">
        <v>71</v>
      </c>
      <c r="C696" t="s">
        <v>4</v>
      </c>
      <c r="D696">
        <v>0</v>
      </c>
      <c r="E696">
        <v>0</v>
      </c>
      <c r="F696">
        <v>0</v>
      </c>
      <c r="G696">
        <v>0</v>
      </c>
      <c r="H696">
        <v>0</v>
      </c>
    </row>
    <row r="697" spans="2:8" x14ac:dyDescent="0.25">
      <c r="B697" t="s">
        <v>71</v>
      </c>
      <c r="C697" t="s">
        <v>5</v>
      </c>
      <c r="D697">
        <v>0</v>
      </c>
      <c r="E697">
        <v>0</v>
      </c>
      <c r="F697">
        <v>0</v>
      </c>
      <c r="G697">
        <v>0</v>
      </c>
      <c r="H697">
        <v>0</v>
      </c>
    </row>
    <row r="698" spans="2:8" x14ac:dyDescent="0.25">
      <c r="B698" t="s">
        <v>71</v>
      </c>
      <c r="C698" t="s">
        <v>6</v>
      </c>
      <c r="D698">
        <v>0</v>
      </c>
      <c r="E698">
        <v>0</v>
      </c>
      <c r="F698">
        <v>0</v>
      </c>
      <c r="G698">
        <v>0</v>
      </c>
      <c r="H698">
        <v>0</v>
      </c>
    </row>
    <row r="699" spans="2:8" x14ac:dyDescent="0.25">
      <c r="B699" t="s">
        <v>71</v>
      </c>
      <c r="C699" t="s">
        <v>7</v>
      </c>
      <c r="D699">
        <v>8000000</v>
      </c>
      <c r="E699">
        <v>2353100</v>
      </c>
      <c r="F699">
        <v>2368350</v>
      </c>
      <c r="G699">
        <v>2540100</v>
      </c>
      <c r="H699">
        <v>738450</v>
      </c>
    </row>
    <row r="700" spans="2:8" x14ac:dyDescent="0.25">
      <c r="B700" t="s">
        <v>71</v>
      </c>
      <c r="C700" t="s">
        <v>72</v>
      </c>
      <c r="D700">
        <v>0</v>
      </c>
      <c r="E700">
        <v>0</v>
      </c>
      <c r="F700">
        <v>0</v>
      </c>
      <c r="G700">
        <v>0</v>
      </c>
      <c r="H700">
        <v>0</v>
      </c>
    </row>
    <row r="701" spans="2:8" x14ac:dyDescent="0.25">
      <c r="C701" t="s">
        <v>73</v>
      </c>
      <c r="D701">
        <v>0</v>
      </c>
      <c r="E701">
        <v>0</v>
      </c>
      <c r="F701">
        <v>0</v>
      </c>
      <c r="G701">
        <v>0</v>
      </c>
      <c r="H701">
        <v>0</v>
      </c>
    </row>
    <row r="702" spans="2:8" x14ac:dyDescent="0.25">
      <c r="C702" t="s">
        <v>74</v>
      </c>
      <c r="D702">
        <v>0</v>
      </c>
      <c r="E702">
        <v>0</v>
      </c>
      <c r="F702">
        <v>0</v>
      </c>
      <c r="G702">
        <v>0</v>
      </c>
      <c r="H702">
        <v>0</v>
      </c>
    </row>
    <row r="703" spans="2:8" x14ac:dyDescent="0.25">
      <c r="B703" t="s">
        <v>71</v>
      </c>
      <c r="C703" t="s">
        <v>8</v>
      </c>
      <c r="D703">
        <v>0</v>
      </c>
      <c r="E703">
        <v>0</v>
      </c>
      <c r="F703">
        <v>0</v>
      </c>
      <c r="G703">
        <v>0</v>
      </c>
      <c r="H703">
        <v>0</v>
      </c>
    </row>
    <row r="704" spans="2:8" x14ac:dyDescent="0.25">
      <c r="B704" t="s">
        <v>71</v>
      </c>
      <c r="C704" t="s">
        <v>9</v>
      </c>
      <c r="D704">
        <v>0</v>
      </c>
      <c r="E704">
        <v>0</v>
      </c>
      <c r="F704">
        <v>0</v>
      </c>
      <c r="G704">
        <v>0</v>
      </c>
      <c r="H704">
        <v>0</v>
      </c>
    </row>
    <row r="705" spans="2:8" x14ac:dyDescent="0.25">
      <c r="B705" t="s">
        <v>71</v>
      </c>
      <c r="C705" t="s">
        <v>10</v>
      </c>
      <c r="D705">
        <v>0</v>
      </c>
      <c r="E705">
        <v>0</v>
      </c>
      <c r="F705">
        <v>0</v>
      </c>
      <c r="G705">
        <v>0</v>
      </c>
      <c r="H705">
        <v>0</v>
      </c>
    </row>
    <row r="706" spans="2:8" x14ac:dyDescent="0.25">
      <c r="B706" t="s">
        <v>166</v>
      </c>
      <c r="C706" t="s">
        <v>167</v>
      </c>
      <c r="D706">
        <v>6500000</v>
      </c>
      <c r="E706">
        <v>1467700</v>
      </c>
      <c r="F706">
        <v>1752200</v>
      </c>
      <c r="G706">
        <v>1564800</v>
      </c>
      <c r="H706">
        <v>1715300</v>
      </c>
    </row>
    <row r="707" spans="2:8" x14ac:dyDescent="0.25">
      <c r="B707" t="s">
        <v>71</v>
      </c>
      <c r="C707" t="s">
        <v>1</v>
      </c>
      <c r="D707">
        <v>6395000</v>
      </c>
      <c r="E707">
        <v>1448700</v>
      </c>
      <c r="F707">
        <v>1666200</v>
      </c>
      <c r="G707">
        <v>1564800</v>
      </c>
      <c r="H707">
        <v>1715300</v>
      </c>
    </row>
    <row r="708" spans="2:8" x14ac:dyDescent="0.25">
      <c r="B708" t="s">
        <v>71</v>
      </c>
      <c r="C708" t="s">
        <v>2</v>
      </c>
      <c r="D708">
        <v>0</v>
      </c>
      <c r="E708">
        <v>0</v>
      </c>
      <c r="F708">
        <v>0</v>
      </c>
      <c r="G708">
        <v>0</v>
      </c>
      <c r="H708">
        <v>0</v>
      </c>
    </row>
    <row r="709" spans="2:8" x14ac:dyDescent="0.25">
      <c r="B709" t="s">
        <v>71</v>
      </c>
      <c r="C709" t="s">
        <v>3</v>
      </c>
      <c r="D709">
        <v>6304000</v>
      </c>
      <c r="E709">
        <v>1434700</v>
      </c>
      <c r="F709">
        <v>1653200</v>
      </c>
      <c r="G709">
        <v>1510800</v>
      </c>
      <c r="H709">
        <v>1705300</v>
      </c>
    </row>
    <row r="710" spans="2:8" x14ac:dyDescent="0.25">
      <c r="B710" t="s">
        <v>71</v>
      </c>
      <c r="C710" t="s">
        <v>4</v>
      </c>
      <c r="D710">
        <v>0</v>
      </c>
      <c r="E710">
        <v>0</v>
      </c>
      <c r="F710">
        <v>0</v>
      </c>
      <c r="G710">
        <v>0</v>
      </c>
      <c r="H710">
        <v>0</v>
      </c>
    </row>
    <row r="711" spans="2:8" x14ac:dyDescent="0.25">
      <c r="B711" t="s">
        <v>71</v>
      </c>
      <c r="C711" t="s">
        <v>5</v>
      </c>
      <c r="D711">
        <v>0</v>
      </c>
      <c r="E711">
        <v>0</v>
      </c>
      <c r="F711">
        <v>0</v>
      </c>
      <c r="G711">
        <v>0</v>
      </c>
      <c r="H711">
        <v>0</v>
      </c>
    </row>
    <row r="712" spans="2:8" x14ac:dyDescent="0.25">
      <c r="B712" t="s">
        <v>71</v>
      </c>
      <c r="C712" t="s">
        <v>6</v>
      </c>
      <c r="D712">
        <v>0</v>
      </c>
      <c r="E712">
        <v>0</v>
      </c>
      <c r="F712">
        <v>0</v>
      </c>
      <c r="G712">
        <v>0</v>
      </c>
      <c r="H712">
        <v>0</v>
      </c>
    </row>
    <row r="713" spans="2:8" x14ac:dyDescent="0.25">
      <c r="B713" t="s">
        <v>71</v>
      </c>
      <c r="C713" t="s">
        <v>7</v>
      </c>
      <c r="D713">
        <v>42000</v>
      </c>
      <c r="E713">
        <v>11000</v>
      </c>
      <c r="F713">
        <v>11000</v>
      </c>
      <c r="G713">
        <v>11000</v>
      </c>
      <c r="H713">
        <v>9000</v>
      </c>
    </row>
    <row r="714" spans="2:8" x14ac:dyDescent="0.25">
      <c r="B714" t="s">
        <v>71</v>
      </c>
      <c r="C714" t="s">
        <v>72</v>
      </c>
      <c r="D714">
        <v>49000</v>
      </c>
      <c r="E714">
        <v>3000</v>
      </c>
      <c r="F714">
        <v>2000</v>
      </c>
      <c r="G714">
        <v>43000</v>
      </c>
      <c r="H714">
        <v>1000</v>
      </c>
    </row>
    <row r="715" spans="2:8" x14ac:dyDescent="0.25">
      <c r="C715" t="s">
        <v>73</v>
      </c>
      <c r="D715">
        <v>49000</v>
      </c>
      <c r="E715">
        <v>3000</v>
      </c>
      <c r="F715">
        <v>2000</v>
      </c>
      <c r="G715">
        <v>43000</v>
      </c>
      <c r="H715">
        <v>1000</v>
      </c>
    </row>
    <row r="716" spans="2:8" x14ac:dyDescent="0.25">
      <c r="C716" t="s">
        <v>74</v>
      </c>
      <c r="D716">
        <v>0</v>
      </c>
      <c r="E716">
        <v>0</v>
      </c>
      <c r="F716">
        <v>0</v>
      </c>
      <c r="G716">
        <v>0</v>
      </c>
      <c r="H716">
        <v>0</v>
      </c>
    </row>
    <row r="717" spans="2:8" x14ac:dyDescent="0.25">
      <c r="B717" t="s">
        <v>71</v>
      </c>
      <c r="C717" t="s">
        <v>8</v>
      </c>
      <c r="D717">
        <v>105000</v>
      </c>
      <c r="E717">
        <v>19000</v>
      </c>
      <c r="F717">
        <v>86000</v>
      </c>
      <c r="G717">
        <v>0</v>
      </c>
      <c r="H717">
        <v>0</v>
      </c>
    </row>
    <row r="718" spans="2:8" x14ac:dyDescent="0.25">
      <c r="B718" t="s">
        <v>71</v>
      </c>
      <c r="C718" t="s">
        <v>9</v>
      </c>
      <c r="D718">
        <v>0</v>
      </c>
      <c r="E718">
        <v>0</v>
      </c>
      <c r="F718">
        <v>0</v>
      </c>
      <c r="G718">
        <v>0</v>
      </c>
      <c r="H718">
        <v>0</v>
      </c>
    </row>
    <row r="719" spans="2:8" x14ac:dyDescent="0.25">
      <c r="B719" t="s">
        <v>71</v>
      </c>
      <c r="C719" t="s">
        <v>10</v>
      </c>
      <c r="D719">
        <v>0</v>
      </c>
      <c r="E719">
        <v>0</v>
      </c>
      <c r="F719">
        <v>0</v>
      </c>
      <c r="G719">
        <v>0</v>
      </c>
      <c r="H719">
        <v>0</v>
      </c>
    </row>
    <row r="720" spans="2:8" x14ac:dyDescent="0.25">
      <c r="B720" t="s">
        <v>168</v>
      </c>
      <c r="C720" t="s">
        <v>169</v>
      </c>
      <c r="D720">
        <v>1044153000</v>
      </c>
      <c r="E720">
        <v>267999800</v>
      </c>
      <c r="F720">
        <v>254287750</v>
      </c>
      <c r="G720">
        <v>261497850</v>
      </c>
      <c r="H720">
        <v>260367600</v>
      </c>
    </row>
    <row r="721" spans="2:8" x14ac:dyDescent="0.25">
      <c r="B721" t="s">
        <v>71</v>
      </c>
      <c r="C721" t="s">
        <v>1</v>
      </c>
      <c r="D721">
        <v>1043841700</v>
      </c>
      <c r="E721">
        <v>267929800</v>
      </c>
      <c r="F721">
        <v>254093050</v>
      </c>
      <c r="G721">
        <v>261451250</v>
      </c>
      <c r="H721">
        <v>260367600</v>
      </c>
    </row>
    <row r="722" spans="2:8" x14ac:dyDescent="0.25">
      <c r="B722" t="s">
        <v>71</v>
      </c>
      <c r="C722" t="s">
        <v>2</v>
      </c>
      <c r="D722">
        <v>0</v>
      </c>
      <c r="E722">
        <v>0</v>
      </c>
      <c r="F722">
        <v>0</v>
      </c>
      <c r="G722">
        <v>0</v>
      </c>
      <c r="H722">
        <v>0</v>
      </c>
    </row>
    <row r="723" spans="2:8" x14ac:dyDescent="0.25">
      <c r="B723" t="s">
        <v>71</v>
      </c>
      <c r="C723" t="s">
        <v>3</v>
      </c>
      <c r="D723">
        <v>85129050</v>
      </c>
      <c r="E723">
        <v>16914400</v>
      </c>
      <c r="F723">
        <v>19134750</v>
      </c>
      <c r="G723">
        <v>21166000</v>
      </c>
      <c r="H723">
        <v>27913900</v>
      </c>
    </row>
    <row r="724" spans="2:8" x14ac:dyDescent="0.25">
      <c r="B724" t="s">
        <v>71</v>
      </c>
      <c r="C724" t="s">
        <v>4</v>
      </c>
      <c r="D724">
        <v>0</v>
      </c>
      <c r="E724">
        <v>0</v>
      </c>
      <c r="F724">
        <v>0</v>
      </c>
      <c r="G724">
        <v>0</v>
      </c>
      <c r="H724">
        <v>0</v>
      </c>
    </row>
    <row r="725" spans="2:8" x14ac:dyDescent="0.25">
      <c r="B725" t="s">
        <v>71</v>
      </c>
      <c r="C725" t="s">
        <v>5</v>
      </c>
      <c r="D725">
        <v>0</v>
      </c>
      <c r="E725">
        <v>0</v>
      </c>
      <c r="F725">
        <v>0</v>
      </c>
      <c r="G725">
        <v>0</v>
      </c>
      <c r="H725">
        <v>0</v>
      </c>
    </row>
    <row r="726" spans="2:8" x14ac:dyDescent="0.25">
      <c r="B726" t="s">
        <v>71</v>
      </c>
      <c r="C726" t="s">
        <v>6</v>
      </c>
      <c r="D726">
        <v>0</v>
      </c>
      <c r="E726">
        <v>0</v>
      </c>
      <c r="F726">
        <v>0</v>
      </c>
      <c r="G726">
        <v>0</v>
      </c>
      <c r="H726">
        <v>0</v>
      </c>
    </row>
    <row r="727" spans="2:8" x14ac:dyDescent="0.25">
      <c r="B727" t="s">
        <v>71</v>
      </c>
      <c r="C727" t="s">
        <v>7</v>
      </c>
      <c r="D727">
        <v>957505140</v>
      </c>
      <c r="E727">
        <v>250802500</v>
      </c>
      <c r="F727">
        <v>234697440</v>
      </c>
      <c r="G727">
        <v>239743500</v>
      </c>
      <c r="H727">
        <v>232261700</v>
      </c>
    </row>
    <row r="728" spans="2:8" x14ac:dyDescent="0.25">
      <c r="B728" t="s">
        <v>71</v>
      </c>
      <c r="C728" t="s">
        <v>72</v>
      </c>
      <c r="D728">
        <v>1207510</v>
      </c>
      <c r="E728">
        <v>212900</v>
      </c>
      <c r="F728">
        <v>260860</v>
      </c>
      <c r="G728">
        <v>541750</v>
      </c>
      <c r="H728">
        <v>192000</v>
      </c>
    </row>
    <row r="729" spans="2:8" x14ac:dyDescent="0.25">
      <c r="C729" t="s">
        <v>73</v>
      </c>
      <c r="D729">
        <v>1207510</v>
      </c>
      <c r="E729">
        <v>212900</v>
      </c>
      <c r="F729">
        <v>260860</v>
      </c>
      <c r="G729">
        <v>541750</v>
      </c>
      <c r="H729">
        <v>192000</v>
      </c>
    </row>
    <row r="730" spans="2:8" x14ac:dyDescent="0.25">
      <c r="C730" t="s">
        <v>74</v>
      </c>
      <c r="D730">
        <v>0</v>
      </c>
      <c r="E730">
        <v>0</v>
      </c>
      <c r="F730">
        <v>0</v>
      </c>
      <c r="G730">
        <v>0</v>
      </c>
      <c r="H730">
        <v>0</v>
      </c>
    </row>
    <row r="731" spans="2:8" x14ac:dyDescent="0.25">
      <c r="B731" t="s">
        <v>71</v>
      </c>
      <c r="C731" t="s">
        <v>8</v>
      </c>
      <c r="D731">
        <v>311300</v>
      </c>
      <c r="E731">
        <v>70000</v>
      </c>
      <c r="F731">
        <v>194700</v>
      </c>
      <c r="G731">
        <v>46600</v>
      </c>
      <c r="H731">
        <v>0</v>
      </c>
    </row>
    <row r="732" spans="2:8" x14ac:dyDescent="0.25">
      <c r="B732" t="s">
        <v>71</v>
      </c>
      <c r="C732" t="s">
        <v>9</v>
      </c>
      <c r="D732">
        <v>0</v>
      </c>
      <c r="E732">
        <v>0</v>
      </c>
      <c r="F732">
        <v>0</v>
      </c>
      <c r="G732">
        <v>0</v>
      </c>
      <c r="H732">
        <v>0</v>
      </c>
    </row>
    <row r="733" spans="2:8" x14ac:dyDescent="0.25">
      <c r="B733" t="s">
        <v>71</v>
      </c>
      <c r="C733" t="s">
        <v>10</v>
      </c>
      <c r="D733">
        <v>0</v>
      </c>
      <c r="E733">
        <v>0</v>
      </c>
      <c r="F733">
        <v>0</v>
      </c>
      <c r="G733">
        <v>0</v>
      </c>
      <c r="H733">
        <v>0</v>
      </c>
    </row>
    <row r="734" spans="2:8" x14ac:dyDescent="0.25">
      <c r="B734" t="s">
        <v>170</v>
      </c>
      <c r="C734" t="s">
        <v>171</v>
      </c>
      <c r="D734">
        <v>754000000</v>
      </c>
      <c r="E734">
        <v>209457800</v>
      </c>
      <c r="F734">
        <v>186430200</v>
      </c>
      <c r="G734">
        <v>180666900</v>
      </c>
      <c r="H734">
        <v>177445100</v>
      </c>
    </row>
    <row r="735" spans="2:8" x14ac:dyDescent="0.25">
      <c r="B735" t="s">
        <v>71</v>
      </c>
      <c r="C735" t="s">
        <v>1</v>
      </c>
      <c r="D735">
        <v>754000000</v>
      </c>
      <c r="E735">
        <v>209457800</v>
      </c>
      <c r="F735">
        <v>186430200</v>
      </c>
      <c r="G735">
        <v>180666900</v>
      </c>
      <c r="H735">
        <v>177445100</v>
      </c>
    </row>
    <row r="736" spans="2:8" x14ac:dyDescent="0.25">
      <c r="B736" t="s">
        <v>71</v>
      </c>
      <c r="C736" t="s">
        <v>2</v>
      </c>
      <c r="D736">
        <v>0</v>
      </c>
      <c r="E736">
        <v>0</v>
      </c>
      <c r="F736">
        <v>0</v>
      </c>
      <c r="G736">
        <v>0</v>
      </c>
      <c r="H736">
        <v>0</v>
      </c>
    </row>
    <row r="737" spans="2:8" x14ac:dyDescent="0.25">
      <c r="B737" t="s">
        <v>71</v>
      </c>
      <c r="C737" t="s">
        <v>3</v>
      </c>
      <c r="D737">
        <v>3940000</v>
      </c>
      <c r="E737">
        <v>898500</v>
      </c>
      <c r="F737">
        <v>881900</v>
      </c>
      <c r="G737">
        <v>1000000</v>
      </c>
      <c r="H737">
        <v>1159600</v>
      </c>
    </row>
    <row r="738" spans="2:8" x14ac:dyDescent="0.25">
      <c r="B738" t="s">
        <v>71</v>
      </c>
      <c r="C738" t="s">
        <v>4</v>
      </c>
      <c r="D738">
        <v>0</v>
      </c>
      <c r="E738">
        <v>0</v>
      </c>
      <c r="F738">
        <v>0</v>
      </c>
      <c r="G738">
        <v>0</v>
      </c>
      <c r="H738">
        <v>0</v>
      </c>
    </row>
    <row r="739" spans="2:8" x14ac:dyDescent="0.25">
      <c r="B739" t="s">
        <v>71</v>
      </c>
      <c r="C739" t="s">
        <v>5</v>
      </c>
      <c r="D739">
        <v>0</v>
      </c>
      <c r="E739">
        <v>0</v>
      </c>
      <c r="F739">
        <v>0</v>
      </c>
      <c r="G739">
        <v>0</v>
      </c>
      <c r="H739">
        <v>0</v>
      </c>
    </row>
    <row r="740" spans="2:8" x14ac:dyDescent="0.25">
      <c r="B740" t="s">
        <v>71</v>
      </c>
      <c r="C740" t="s">
        <v>6</v>
      </c>
      <c r="D740">
        <v>0</v>
      </c>
      <c r="E740">
        <v>0</v>
      </c>
      <c r="F740">
        <v>0</v>
      </c>
      <c r="G740">
        <v>0</v>
      </c>
      <c r="H740">
        <v>0</v>
      </c>
    </row>
    <row r="741" spans="2:8" x14ac:dyDescent="0.25">
      <c r="B741" t="s">
        <v>71</v>
      </c>
      <c r="C741" t="s">
        <v>7</v>
      </c>
      <c r="D741">
        <v>750000000</v>
      </c>
      <c r="E741">
        <v>208541400</v>
      </c>
      <c r="F741">
        <v>185548300</v>
      </c>
      <c r="G741">
        <v>179624800</v>
      </c>
      <c r="H741">
        <v>176285500</v>
      </c>
    </row>
    <row r="742" spans="2:8" x14ac:dyDescent="0.25">
      <c r="B742" t="s">
        <v>71</v>
      </c>
      <c r="C742" t="s">
        <v>72</v>
      </c>
      <c r="D742">
        <v>60000</v>
      </c>
      <c r="E742">
        <v>17900</v>
      </c>
      <c r="F742">
        <v>0</v>
      </c>
      <c r="G742">
        <v>42100</v>
      </c>
      <c r="H742">
        <v>0</v>
      </c>
    </row>
    <row r="743" spans="2:8" x14ac:dyDescent="0.25">
      <c r="C743" t="s">
        <v>73</v>
      </c>
      <c r="D743">
        <v>60000</v>
      </c>
      <c r="E743">
        <v>17900</v>
      </c>
      <c r="F743">
        <v>0</v>
      </c>
      <c r="G743">
        <v>42100</v>
      </c>
      <c r="H743">
        <v>0</v>
      </c>
    </row>
    <row r="744" spans="2:8" x14ac:dyDescent="0.25">
      <c r="C744" t="s">
        <v>74</v>
      </c>
      <c r="D744">
        <v>0</v>
      </c>
      <c r="E744">
        <v>0</v>
      </c>
      <c r="F744">
        <v>0</v>
      </c>
      <c r="G744">
        <v>0</v>
      </c>
      <c r="H744">
        <v>0</v>
      </c>
    </row>
    <row r="745" spans="2:8" x14ac:dyDescent="0.25">
      <c r="B745" t="s">
        <v>71</v>
      </c>
      <c r="C745" t="s">
        <v>8</v>
      </c>
      <c r="D745">
        <v>0</v>
      </c>
      <c r="E745">
        <v>0</v>
      </c>
      <c r="F745">
        <v>0</v>
      </c>
      <c r="G745">
        <v>0</v>
      </c>
      <c r="H745">
        <v>0</v>
      </c>
    </row>
    <row r="746" spans="2:8" x14ac:dyDescent="0.25">
      <c r="B746" t="s">
        <v>71</v>
      </c>
      <c r="C746" t="s">
        <v>9</v>
      </c>
      <c r="D746">
        <v>0</v>
      </c>
      <c r="E746">
        <v>0</v>
      </c>
      <c r="F746">
        <v>0</v>
      </c>
      <c r="G746">
        <v>0</v>
      </c>
      <c r="H746">
        <v>0</v>
      </c>
    </row>
    <row r="747" spans="2:8" x14ac:dyDescent="0.25">
      <c r="B747" t="s">
        <v>71</v>
      </c>
      <c r="C747" t="s">
        <v>10</v>
      </c>
      <c r="D747">
        <v>0</v>
      </c>
      <c r="E747">
        <v>0</v>
      </c>
      <c r="F747">
        <v>0</v>
      </c>
      <c r="G747">
        <v>0</v>
      </c>
      <c r="H747">
        <v>0</v>
      </c>
    </row>
    <row r="748" spans="2:8" x14ac:dyDescent="0.25">
      <c r="B748" t="s">
        <v>172</v>
      </c>
      <c r="C748" t="s">
        <v>173</v>
      </c>
      <c r="D748">
        <v>89093000</v>
      </c>
      <c r="E748">
        <v>15260700</v>
      </c>
      <c r="F748">
        <v>20272800</v>
      </c>
      <c r="G748">
        <v>23323900</v>
      </c>
      <c r="H748">
        <v>30235600</v>
      </c>
    </row>
    <row r="749" spans="2:8" x14ac:dyDescent="0.25">
      <c r="B749" t="s">
        <v>71</v>
      </c>
      <c r="C749" t="s">
        <v>1</v>
      </c>
      <c r="D749">
        <v>88938300</v>
      </c>
      <c r="E749">
        <v>15260700</v>
      </c>
      <c r="F749">
        <v>20118100</v>
      </c>
      <c r="G749">
        <v>23323900</v>
      </c>
      <c r="H749">
        <v>30235600</v>
      </c>
    </row>
    <row r="750" spans="2:8" x14ac:dyDescent="0.25">
      <c r="B750" t="s">
        <v>71</v>
      </c>
      <c r="C750" t="s">
        <v>2</v>
      </c>
      <c r="D750">
        <v>0</v>
      </c>
      <c r="E750">
        <v>0</v>
      </c>
      <c r="F750">
        <v>0</v>
      </c>
      <c r="G750">
        <v>0</v>
      </c>
      <c r="H750">
        <v>0</v>
      </c>
    </row>
    <row r="751" spans="2:8" x14ac:dyDescent="0.25">
      <c r="B751" t="s">
        <v>71</v>
      </c>
      <c r="C751" t="s">
        <v>3</v>
      </c>
      <c r="D751">
        <v>41191300</v>
      </c>
      <c r="E751">
        <v>6592700</v>
      </c>
      <c r="F751">
        <v>9313150</v>
      </c>
      <c r="G751">
        <v>9071500</v>
      </c>
      <c r="H751">
        <v>16213950</v>
      </c>
    </row>
    <row r="752" spans="2:8" x14ac:dyDescent="0.25">
      <c r="B752" t="s">
        <v>71</v>
      </c>
      <c r="C752" t="s">
        <v>4</v>
      </c>
      <c r="D752">
        <v>0</v>
      </c>
      <c r="E752">
        <v>0</v>
      </c>
      <c r="F752">
        <v>0</v>
      </c>
      <c r="G752">
        <v>0</v>
      </c>
      <c r="H752">
        <v>0</v>
      </c>
    </row>
    <row r="753" spans="2:8" x14ac:dyDescent="0.25">
      <c r="B753" t="s">
        <v>71</v>
      </c>
      <c r="C753" t="s">
        <v>5</v>
      </c>
      <c r="D753">
        <v>0</v>
      </c>
      <c r="E753">
        <v>0</v>
      </c>
      <c r="F753">
        <v>0</v>
      </c>
      <c r="G753">
        <v>0</v>
      </c>
      <c r="H753">
        <v>0</v>
      </c>
    </row>
    <row r="754" spans="2:8" x14ac:dyDescent="0.25">
      <c r="B754" t="s">
        <v>71</v>
      </c>
      <c r="C754" t="s">
        <v>6</v>
      </c>
      <c r="D754">
        <v>0</v>
      </c>
      <c r="E754">
        <v>0</v>
      </c>
      <c r="F754">
        <v>0</v>
      </c>
      <c r="G754">
        <v>0</v>
      </c>
      <c r="H754">
        <v>0</v>
      </c>
    </row>
    <row r="755" spans="2:8" x14ac:dyDescent="0.25">
      <c r="B755" t="s">
        <v>71</v>
      </c>
      <c r="C755" t="s">
        <v>7</v>
      </c>
      <c r="D755">
        <v>47577000</v>
      </c>
      <c r="E755">
        <v>8668000</v>
      </c>
      <c r="F755">
        <v>10790950</v>
      </c>
      <c r="G755">
        <v>14096400</v>
      </c>
      <c r="H755">
        <v>14021650</v>
      </c>
    </row>
    <row r="756" spans="2:8" x14ac:dyDescent="0.25">
      <c r="B756" t="s">
        <v>71</v>
      </c>
      <c r="C756" t="s">
        <v>72</v>
      </c>
      <c r="D756">
        <v>170000</v>
      </c>
      <c r="E756">
        <v>0</v>
      </c>
      <c r="F756">
        <v>14000</v>
      </c>
      <c r="G756">
        <v>156000</v>
      </c>
      <c r="H756">
        <v>0</v>
      </c>
    </row>
    <row r="757" spans="2:8" x14ac:dyDescent="0.25">
      <c r="C757" t="s">
        <v>73</v>
      </c>
      <c r="D757">
        <v>170000</v>
      </c>
      <c r="E757">
        <v>0</v>
      </c>
      <c r="F757">
        <v>14000</v>
      </c>
      <c r="G757">
        <v>156000</v>
      </c>
      <c r="H757">
        <v>0</v>
      </c>
    </row>
    <row r="758" spans="2:8" x14ac:dyDescent="0.25">
      <c r="C758" t="s">
        <v>74</v>
      </c>
      <c r="D758">
        <v>0</v>
      </c>
      <c r="E758">
        <v>0</v>
      </c>
      <c r="F758">
        <v>0</v>
      </c>
      <c r="G758">
        <v>0</v>
      </c>
      <c r="H758">
        <v>0</v>
      </c>
    </row>
    <row r="759" spans="2:8" x14ac:dyDescent="0.25">
      <c r="B759" t="s">
        <v>71</v>
      </c>
      <c r="C759" t="s">
        <v>8</v>
      </c>
      <c r="D759">
        <v>154700</v>
      </c>
      <c r="E759">
        <v>0</v>
      </c>
      <c r="F759">
        <v>154700</v>
      </c>
      <c r="G759">
        <v>0</v>
      </c>
      <c r="H759">
        <v>0</v>
      </c>
    </row>
    <row r="760" spans="2:8" x14ac:dyDescent="0.25">
      <c r="B760" t="s">
        <v>71</v>
      </c>
      <c r="C760" t="s">
        <v>9</v>
      </c>
      <c r="D760">
        <v>0</v>
      </c>
      <c r="E760">
        <v>0</v>
      </c>
      <c r="F760">
        <v>0</v>
      </c>
      <c r="G760">
        <v>0</v>
      </c>
      <c r="H760">
        <v>0</v>
      </c>
    </row>
    <row r="761" spans="2:8" x14ac:dyDescent="0.25">
      <c r="B761" t="s">
        <v>71</v>
      </c>
      <c r="C761" t="s">
        <v>10</v>
      </c>
      <c r="D761">
        <v>0</v>
      </c>
      <c r="E761">
        <v>0</v>
      </c>
      <c r="F761">
        <v>0</v>
      </c>
      <c r="G761">
        <v>0</v>
      </c>
      <c r="H761">
        <v>0</v>
      </c>
    </row>
    <row r="762" spans="2:8" x14ac:dyDescent="0.25">
      <c r="B762" t="s">
        <v>48</v>
      </c>
      <c r="C762" t="s">
        <v>49</v>
      </c>
      <c r="D762">
        <v>2485000</v>
      </c>
      <c r="E762">
        <v>430000</v>
      </c>
      <c r="F762">
        <v>348600</v>
      </c>
      <c r="G762">
        <v>1235000</v>
      </c>
      <c r="H762">
        <v>471400</v>
      </c>
    </row>
    <row r="763" spans="2:8" x14ac:dyDescent="0.25">
      <c r="B763" t="s">
        <v>71</v>
      </c>
      <c r="C763" t="s">
        <v>1</v>
      </c>
      <c r="D763">
        <v>2485000</v>
      </c>
      <c r="E763">
        <v>430000</v>
      </c>
      <c r="F763">
        <v>348600</v>
      </c>
      <c r="G763">
        <v>1235000</v>
      </c>
      <c r="H763">
        <v>471400</v>
      </c>
    </row>
    <row r="764" spans="2:8" x14ac:dyDescent="0.25">
      <c r="B764" t="s">
        <v>71</v>
      </c>
      <c r="C764" t="s">
        <v>2</v>
      </c>
      <c r="D764">
        <v>0</v>
      </c>
      <c r="E764">
        <v>0</v>
      </c>
      <c r="F764">
        <v>0</v>
      </c>
      <c r="G764">
        <v>0</v>
      </c>
      <c r="H764">
        <v>0</v>
      </c>
    </row>
    <row r="765" spans="2:8" x14ac:dyDescent="0.25">
      <c r="B765" t="s">
        <v>71</v>
      </c>
      <c r="C765" t="s">
        <v>3</v>
      </c>
      <c r="D765">
        <v>2485000</v>
      </c>
      <c r="E765">
        <v>430000</v>
      </c>
      <c r="F765">
        <v>348600</v>
      </c>
      <c r="G765">
        <v>1235000</v>
      </c>
      <c r="H765">
        <v>471400</v>
      </c>
    </row>
    <row r="766" spans="2:8" x14ac:dyDescent="0.25">
      <c r="B766" t="s">
        <v>71</v>
      </c>
      <c r="C766" t="s">
        <v>4</v>
      </c>
      <c r="D766">
        <v>0</v>
      </c>
      <c r="E766">
        <v>0</v>
      </c>
      <c r="F766">
        <v>0</v>
      </c>
      <c r="G766">
        <v>0</v>
      </c>
      <c r="H766">
        <v>0</v>
      </c>
    </row>
    <row r="767" spans="2:8" x14ac:dyDescent="0.25">
      <c r="B767" t="s">
        <v>71</v>
      </c>
      <c r="C767" t="s">
        <v>5</v>
      </c>
      <c r="D767">
        <v>0</v>
      </c>
      <c r="E767">
        <v>0</v>
      </c>
      <c r="F767">
        <v>0</v>
      </c>
      <c r="G767">
        <v>0</v>
      </c>
      <c r="H767">
        <v>0</v>
      </c>
    </row>
    <row r="768" spans="2:8" x14ac:dyDescent="0.25">
      <c r="B768" t="s">
        <v>71</v>
      </c>
      <c r="C768" t="s">
        <v>6</v>
      </c>
      <c r="D768">
        <v>0</v>
      </c>
      <c r="E768">
        <v>0</v>
      </c>
      <c r="F768">
        <v>0</v>
      </c>
      <c r="G768">
        <v>0</v>
      </c>
      <c r="H768">
        <v>0</v>
      </c>
    </row>
    <row r="769" spans="2:8" x14ac:dyDescent="0.25">
      <c r="B769" t="s">
        <v>71</v>
      </c>
      <c r="C769" t="s">
        <v>7</v>
      </c>
      <c r="D769">
        <v>0</v>
      </c>
      <c r="E769">
        <v>0</v>
      </c>
      <c r="F769">
        <v>0</v>
      </c>
      <c r="G769">
        <v>0</v>
      </c>
      <c r="H769">
        <v>0</v>
      </c>
    </row>
    <row r="770" spans="2:8" x14ac:dyDescent="0.25">
      <c r="B770" t="s">
        <v>71</v>
      </c>
      <c r="C770" t="s">
        <v>72</v>
      </c>
      <c r="D770">
        <v>0</v>
      </c>
      <c r="E770">
        <v>0</v>
      </c>
      <c r="F770">
        <v>0</v>
      </c>
      <c r="G770">
        <v>0</v>
      </c>
      <c r="H770">
        <v>0</v>
      </c>
    </row>
    <row r="771" spans="2:8" x14ac:dyDescent="0.25">
      <c r="C771" t="s">
        <v>73</v>
      </c>
      <c r="D771">
        <v>0</v>
      </c>
      <c r="E771">
        <v>0</v>
      </c>
      <c r="F771">
        <v>0</v>
      </c>
      <c r="G771">
        <v>0</v>
      </c>
      <c r="H771">
        <v>0</v>
      </c>
    </row>
    <row r="772" spans="2:8" x14ac:dyDescent="0.25">
      <c r="C772" t="s">
        <v>74</v>
      </c>
      <c r="D772">
        <v>0</v>
      </c>
      <c r="E772">
        <v>0</v>
      </c>
      <c r="F772">
        <v>0</v>
      </c>
      <c r="G772">
        <v>0</v>
      </c>
      <c r="H772">
        <v>0</v>
      </c>
    </row>
    <row r="773" spans="2:8" x14ac:dyDescent="0.25">
      <c r="B773" t="s">
        <v>71</v>
      </c>
      <c r="C773" t="s">
        <v>8</v>
      </c>
      <c r="D773">
        <v>0</v>
      </c>
      <c r="E773">
        <v>0</v>
      </c>
      <c r="F773">
        <v>0</v>
      </c>
      <c r="G773">
        <v>0</v>
      </c>
      <c r="H773">
        <v>0</v>
      </c>
    </row>
    <row r="774" spans="2:8" x14ac:dyDescent="0.25">
      <c r="B774" t="s">
        <v>71</v>
      </c>
      <c r="C774" t="s">
        <v>9</v>
      </c>
      <c r="D774">
        <v>0</v>
      </c>
      <c r="E774">
        <v>0</v>
      </c>
      <c r="F774">
        <v>0</v>
      </c>
      <c r="G774">
        <v>0</v>
      </c>
      <c r="H774">
        <v>0</v>
      </c>
    </row>
    <row r="775" spans="2:8" x14ac:dyDescent="0.25">
      <c r="B775" t="s">
        <v>71</v>
      </c>
      <c r="C775" t="s">
        <v>10</v>
      </c>
      <c r="D775">
        <v>0</v>
      </c>
      <c r="E775">
        <v>0</v>
      </c>
      <c r="F775">
        <v>0</v>
      </c>
      <c r="G775">
        <v>0</v>
      </c>
      <c r="H775">
        <v>0</v>
      </c>
    </row>
    <row r="776" spans="2:8" x14ac:dyDescent="0.25">
      <c r="B776" t="s">
        <v>174</v>
      </c>
      <c r="C776" t="s">
        <v>175</v>
      </c>
      <c r="D776">
        <v>21956000</v>
      </c>
      <c r="E776">
        <v>3660000</v>
      </c>
      <c r="F776">
        <v>6406000</v>
      </c>
      <c r="G776">
        <v>1982000</v>
      </c>
      <c r="H776">
        <v>9908000</v>
      </c>
    </row>
    <row r="777" spans="2:8" x14ac:dyDescent="0.25">
      <c r="B777" t="s">
        <v>71</v>
      </c>
      <c r="C777" t="s">
        <v>1</v>
      </c>
      <c r="D777">
        <v>21801300</v>
      </c>
      <c r="E777">
        <v>3660000</v>
      </c>
      <c r="F777">
        <v>6251300</v>
      </c>
      <c r="G777">
        <v>1982000</v>
      </c>
      <c r="H777">
        <v>9908000</v>
      </c>
    </row>
    <row r="778" spans="2:8" x14ac:dyDescent="0.25">
      <c r="B778" t="s">
        <v>71</v>
      </c>
      <c r="C778" t="s">
        <v>2</v>
      </c>
      <c r="D778">
        <v>0</v>
      </c>
      <c r="E778">
        <v>0</v>
      </c>
      <c r="F778">
        <v>0</v>
      </c>
      <c r="G778">
        <v>0</v>
      </c>
      <c r="H778">
        <v>0</v>
      </c>
    </row>
    <row r="779" spans="2:8" x14ac:dyDescent="0.25">
      <c r="B779" t="s">
        <v>71</v>
      </c>
      <c r="C779" t="s">
        <v>3</v>
      </c>
      <c r="D779">
        <v>21741300</v>
      </c>
      <c r="E779">
        <v>3650000</v>
      </c>
      <c r="F779">
        <v>6216300</v>
      </c>
      <c r="G779">
        <v>1967000</v>
      </c>
      <c r="H779">
        <v>9908000</v>
      </c>
    </row>
    <row r="780" spans="2:8" x14ac:dyDescent="0.25">
      <c r="B780" t="s">
        <v>71</v>
      </c>
      <c r="C780" t="s">
        <v>4</v>
      </c>
      <c r="D780">
        <v>0</v>
      </c>
      <c r="E780">
        <v>0</v>
      </c>
      <c r="F780">
        <v>0</v>
      </c>
      <c r="G780">
        <v>0</v>
      </c>
      <c r="H780">
        <v>0</v>
      </c>
    </row>
    <row r="781" spans="2:8" x14ac:dyDescent="0.25">
      <c r="B781" t="s">
        <v>71</v>
      </c>
      <c r="C781" t="s">
        <v>5</v>
      </c>
      <c r="D781">
        <v>0</v>
      </c>
      <c r="E781">
        <v>0</v>
      </c>
      <c r="F781">
        <v>0</v>
      </c>
      <c r="G781">
        <v>0</v>
      </c>
      <c r="H781">
        <v>0</v>
      </c>
    </row>
    <row r="782" spans="2:8" x14ac:dyDescent="0.25">
      <c r="B782" t="s">
        <v>71</v>
      </c>
      <c r="C782" t="s">
        <v>6</v>
      </c>
      <c r="D782">
        <v>0</v>
      </c>
      <c r="E782">
        <v>0</v>
      </c>
      <c r="F782">
        <v>0</v>
      </c>
      <c r="G782">
        <v>0</v>
      </c>
      <c r="H782">
        <v>0</v>
      </c>
    </row>
    <row r="783" spans="2:8" x14ac:dyDescent="0.25">
      <c r="B783" t="s">
        <v>71</v>
      </c>
      <c r="C783" t="s">
        <v>7</v>
      </c>
      <c r="D783">
        <v>60000</v>
      </c>
      <c r="E783">
        <v>10000</v>
      </c>
      <c r="F783">
        <v>35000</v>
      </c>
      <c r="G783">
        <v>15000</v>
      </c>
      <c r="H783">
        <v>0</v>
      </c>
    </row>
    <row r="784" spans="2:8" x14ac:dyDescent="0.25">
      <c r="B784" t="s">
        <v>71</v>
      </c>
      <c r="C784" t="s">
        <v>72</v>
      </c>
      <c r="D784">
        <v>0</v>
      </c>
      <c r="E784">
        <v>0</v>
      </c>
      <c r="F784">
        <v>0</v>
      </c>
      <c r="G784">
        <v>0</v>
      </c>
      <c r="H784">
        <v>0</v>
      </c>
    </row>
    <row r="785" spans="2:8" x14ac:dyDescent="0.25">
      <c r="C785" t="s">
        <v>73</v>
      </c>
      <c r="D785">
        <v>0</v>
      </c>
      <c r="E785">
        <v>0</v>
      </c>
      <c r="F785">
        <v>0</v>
      </c>
      <c r="G785">
        <v>0</v>
      </c>
      <c r="H785">
        <v>0</v>
      </c>
    </row>
    <row r="786" spans="2:8" x14ac:dyDescent="0.25">
      <c r="C786" t="s">
        <v>74</v>
      </c>
      <c r="D786">
        <v>0</v>
      </c>
      <c r="E786">
        <v>0</v>
      </c>
      <c r="F786">
        <v>0</v>
      </c>
      <c r="G786">
        <v>0</v>
      </c>
      <c r="H786">
        <v>0</v>
      </c>
    </row>
    <row r="787" spans="2:8" x14ac:dyDescent="0.25">
      <c r="B787" t="s">
        <v>71</v>
      </c>
      <c r="C787" t="s">
        <v>8</v>
      </c>
      <c r="D787">
        <v>154700</v>
      </c>
      <c r="E787">
        <v>0</v>
      </c>
      <c r="F787">
        <v>154700</v>
      </c>
      <c r="G787">
        <v>0</v>
      </c>
      <c r="H787">
        <v>0</v>
      </c>
    </row>
    <row r="788" spans="2:8" x14ac:dyDescent="0.25">
      <c r="B788" t="s">
        <v>71</v>
      </c>
      <c r="C788" t="s">
        <v>9</v>
      </c>
      <c r="D788">
        <v>0</v>
      </c>
      <c r="E788">
        <v>0</v>
      </c>
      <c r="F788">
        <v>0</v>
      </c>
      <c r="G788">
        <v>0</v>
      </c>
      <c r="H788">
        <v>0</v>
      </c>
    </row>
    <row r="789" spans="2:8" x14ac:dyDescent="0.25">
      <c r="B789" t="s">
        <v>71</v>
      </c>
      <c r="C789" t="s">
        <v>10</v>
      </c>
      <c r="D789">
        <v>0</v>
      </c>
      <c r="E789">
        <v>0</v>
      </c>
      <c r="F789">
        <v>0</v>
      </c>
      <c r="G789">
        <v>0</v>
      </c>
      <c r="H789">
        <v>0</v>
      </c>
    </row>
    <row r="790" spans="2:8" x14ac:dyDescent="0.25">
      <c r="B790" t="s">
        <v>176</v>
      </c>
      <c r="C790" t="s">
        <v>177</v>
      </c>
      <c r="D790">
        <v>1700000</v>
      </c>
      <c r="E790">
        <v>950000</v>
      </c>
      <c r="F790">
        <v>250000</v>
      </c>
      <c r="G790">
        <v>250000</v>
      </c>
      <c r="H790">
        <v>250000</v>
      </c>
    </row>
    <row r="791" spans="2:8" x14ac:dyDescent="0.25">
      <c r="B791" t="s">
        <v>71</v>
      </c>
      <c r="C791" t="s">
        <v>1</v>
      </c>
      <c r="D791">
        <v>1700000</v>
      </c>
      <c r="E791">
        <v>950000</v>
      </c>
      <c r="F791">
        <v>250000</v>
      </c>
      <c r="G791">
        <v>250000</v>
      </c>
      <c r="H791">
        <v>250000</v>
      </c>
    </row>
    <row r="792" spans="2:8" x14ac:dyDescent="0.25">
      <c r="B792" t="s">
        <v>71</v>
      </c>
      <c r="C792" t="s">
        <v>2</v>
      </c>
      <c r="D792">
        <v>0</v>
      </c>
      <c r="E792">
        <v>0</v>
      </c>
      <c r="F792">
        <v>0</v>
      </c>
      <c r="G792">
        <v>0</v>
      </c>
      <c r="H792">
        <v>0</v>
      </c>
    </row>
    <row r="793" spans="2:8" x14ac:dyDescent="0.25">
      <c r="B793" t="s">
        <v>71</v>
      </c>
      <c r="C793" t="s">
        <v>3</v>
      </c>
      <c r="D793">
        <v>1700000</v>
      </c>
      <c r="E793">
        <v>950000</v>
      </c>
      <c r="F793">
        <v>250000</v>
      </c>
      <c r="G793">
        <v>250000</v>
      </c>
      <c r="H793">
        <v>250000</v>
      </c>
    </row>
    <row r="794" spans="2:8" x14ac:dyDescent="0.25">
      <c r="B794" t="s">
        <v>71</v>
      </c>
      <c r="C794" t="s">
        <v>4</v>
      </c>
      <c r="D794">
        <v>0</v>
      </c>
      <c r="E794">
        <v>0</v>
      </c>
      <c r="F794">
        <v>0</v>
      </c>
      <c r="G794">
        <v>0</v>
      </c>
      <c r="H794">
        <v>0</v>
      </c>
    </row>
    <row r="795" spans="2:8" x14ac:dyDescent="0.25">
      <c r="B795" t="s">
        <v>71</v>
      </c>
      <c r="C795" t="s">
        <v>5</v>
      </c>
      <c r="D795">
        <v>0</v>
      </c>
      <c r="E795">
        <v>0</v>
      </c>
      <c r="F795">
        <v>0</v>
      </c>
      <c r="G795">
        <v>0</v>
      </c>
      <c r="H795">
        <v>0</v>
      </c>
    </row>
    <row r="796" spans="2:8" x14ac:dyDescent="0.25">
      <c r="B796" t="s">
        <v>71</v>
      </c>
      <c r="C796" t="s">
        <v>6</v>
      </c>
      <c r="D796">
        <v>0</v>
      </c>
      <c r="E796">
        <v>0</v>
      </c>
      <c r="F796">
        <v>0</v>
      </c>
      <c r="G796">
        <v>0</v>
      </c>
      <c r="H796">
        <v>0</v>
      </c>
    </row>
    <row r="797" spans="2:8" x14ac:dyDescent="0.25">
      <c r="B797" t="s">
        <v>71</v>
      </c>
      <c r="C797" t="s">
        <v>7</v>
      </c>
      <c r="D797">
        <v>0</v>
      </c>
      <c r="E797">
        <v>0</v>
      </c>
      <c r="F797">
        <v>0</v>
      </c>
      <c r="G797">
        <v>0</v>
      </c>
      <c r="H797">
        <v>0</v>
      </c>
    </row>
    <row r="798" spans="2:8" x14ac:dyDescent="0.25">
      <c r="B798" t="s">
        <v>71</v>
      </c>
      <c r="C798" t="s">
        <v>72</v>
      </c>
      <c r="D798">
        <v>0</v>
      </c>
      <c r="E798">
        <v>0</v>
      </c>
      <c r="F798">
        <v>0</v>
      </c>
      <c r="G798">
        <v>0</v>
      </c>
      <c r="H798">
        <v>0</v>
      </c>
    </row>
    <row r="799" spans="2:8" x14ac:dyDescent="0.25">
      <c r="C799" t="s">
        <v>73</v>
      </c>
      <c r="D799">
        <v>0</v>
      </c>
      <c r="E799">
        <v>0</v>
      </c>
      <c r="F799">
        <v>0</v>
      </c>
      <c r="G799">
        <v>0</v>
      </c>
      <c r="H799">
        <v>0</v>
      </c>
    </row>
    <row r="800" spans="2:8" x14ac:dyDescent="0.25">
      <c r="C800" t="s">
        <v>74</v>
      </c>
      <c r="D800">
        <v>0</v>
      </c>
      <c r="E800">
        <v>0</v>
      </c>
      <c r="F800">
        <v>0</v>
      </c>
      <c r="G800">
        <v>0</v>
      </c>
      <c r="H800">
        <v>0</v>
      </c>
    </row>
    <row r="801" spans="2:8" x14ac:dyDescent="0.25">
      <c r="B801" t="s">
        <v>71</v>
      </c>
      <c r="C801" t="s">
        <v>8</v>
      </c>
      <c r="D801">
        <v>0</v>
      </c>
      <c r="E801">
        <v>0</v>
      </c>
      <c r="F801">
        <v>0</v>
      </c>
      <c r="G801">
        <v>0</v>
      </c>
      <c r="H801">
        <v>0</v>
      </c>
    </row>
    <row r="802" spans="2:8" x14ac:dyDescent="0.25">
      <c r="B802" t="s">
        <v>71</v>
      </c>
      <c r="C802" t="s">
        <v>9</v>
      </c>
      <c r="D802">
        <v>0</v>
      </c>
      <c r="E802">
        <v>0</v>
      </c>
      <c r="F802">
        <v>0</v>
      </c>
      <c r="G802">
        <v>0</v>
      </c>
      <c r="H802">
        <v>0</v>
      </c>
    </row>
    <row r="803" spans="2:8" x14ac:dyDescent="0.25">
      <c r="B803" t="s">
        <v>71</v>
      </c>
      <c r="C803" t="s">
        <v>10</v>
      </c>
      <c r="D803">
        <v>0</v>
      </c>
      <c r="E803">
        <v>0</v>
      </c>
      <c r="F803">
        <v>0</v>
      </c>
      <c r="G803">
        <v>0</v>
      </c>
      <c r="H803">
        <v>0</v>
      </c>
    </row>
    <row r="804" spans="2:8" x14ac:dyDescent="0.25">
      <c r="B804" t="s">
        <v>176</v>
      </c>
      <c r="C804" t="s">
        <v>178</v>
      </c>
      <c r="D804">
        <v>1800000</v>
      </c>
      <c r="E804">
        <v>400000</v>
      </c>
      <c r="F804">
        <v>500000</v>
      </c>
      <c r="G804">
        <v>500000</v>
      </c>
      <c r="H804">
        <v>400000</v>
      </c>
    </row>
    <row r="805" spans="2:8" x14ac:dyDescent="0.25">
      <c r="B805" t="s">
        <v>71</v>
      </c>
      <c r="C805" t="s">
        <v>1</v>
      </c>
      <c r="D805">
        <v>1800000</v>
      </c>
      <c r="E805">
        <v>400000</v>
      </c>
      <c r="F805">
        <v>500000</v>
      </c>
      <c r="G805">
        <v>500000</v>
      </c>
      <c r="H805">
        <v>400000</v>
      </c>
    </row>
    <row r="806" spans="2:8" x14ac:dyDescent="0.25">
      <c r="B806" t="s">
        <v>71</v>
      </c>
      <c r="C806" t="s">
        <v>2</v>
      </c>
      <c r="D806">
        <v>0</v>
      </c>
      <c r="E806">
        <v>0</v>
      </c>
      <c r="F806">
        <v>0</v>
      </c>
      <c r="G806">
        <v>0</v>
      </c>
      <c r="H806">
        <v>0</v>
      </c>
    </row>
    <row r="807" spans="2:8" x14ac:dyDescent="0.25">
      <c r="B807" t="s">
        <v>71</v>
      </c>
      <c r="C807" t="s">
        <v>3</v>
      </c>
      <c r="D807">
        <v>1800000</v>
      </c>
      <c r="E807">
        <v>400000</v>
      </c>
      <c r="F807">
        <v>500000</v>
      </c>
      <c r="G807">
        <v>500000</v>
      </c>
      <c r="H807">
        <v>400000</v>
      </c>
    </row>
    <row r="808" spans="2:8" x14ac:dyDescent="0.25">
      <c r="B808" t="s">
        <v>71</v>
      </c>
      <c r="C808" t="s">
        <v>4</v>
      </c>
      <c r="D808">
        <v>0</v>
      </c>
      <c r="E808">
        <v>0</v>
      </c>
      <c r="F808">
        <v>0</v>
      </c>
      <c r="G808">
        <v>0</v>
      </c>
      <c r="H808">
        <v>0</v>
      </c>
    </row>
    <row r="809" spans="2:8" x14ac:dyDescent="0.25">
      <c r="B809" t="s">
        <v>71</v>
      </c>
      <c r="C809" t="s">
        <v>5</v>
      </c>
      <c r="D809">
        <v>0</v>
      </c>
      <c r="E809">
        <v>0</v>
      </c>
      <c r="F809">
        <v>0</v>
      </c>
      <c r="G809">
        <v>0</v>
      </c>
      <c r="H809">
        <v>0</v>
      </c>
    </row>
    <row r="810" spans="2:8" x14ac:dyDescent="0.25">
      <c r="B810" t="s">
        <v>71</v>
      </c>
      <c r="C810" t="s">
        <v>6</v>
      </c>
      <c r="D810">
        <v>0</v>
      </c>
      <c r="E810">
        <v>0</v>
      </c>
      <c r="F810">
        <v>0</v>
      </c>
      <c r="G810">
        <v>0</v>
      </c>
      <c r="H810">
        <v>0</v>
      </c>
    </row>
    <row r="811" spans="2:8" x14ac:dyDescent="0.25">
      <c r="B811" t="s">
        <v>71</v>
      </c>
      <c r="C811" t="s">
        <v>7</v>
      </c>
      <c r="D811">
        <v>0</v>
      </c>
      <c r="E811">
        <v>0</v>
      </c>
      <c r="F811">
        <v>0</v>
      </c>
      <c r="G811">
        <v>0</v>
      </c>
      <c r="H811">
        <v>0</v>
      </c>
    </row>
    <row r="812" spans="2:8" x14ac:dyDescent="0.25">
      <c r="B812" t="s">
        <v>71</v>
      </c>
      <c r="C812" t="s">
        <v>72</v>
      </c>
      <c r="D812">
        <v>0</v>
      </c>
      <c r="E812">
        <v>0</v>
      </c>
      <c r="F812">
        <v>0</v>
      </c>
      <c r="G812">
        <v>0</v>
      </c>
      <c r="H812">
        <v>0</v>
      </c>
    </row>
    <row r="813" spans="2:8" x14ac:dyDescent="0.25">
      <c r="C813" t="s">
        <v>73</v>
      </c>
      <c r="D813">
        <v>0</v>
      </c>
      <c r="E813">
        <v>0</v>
      </c>
      <c r="F813">
        <v>0</v>
      </c>
      <c r="G813">
        <v>0</v>
      </c>
      <c r="H813">
        <v>0</v>
      </c>
    </row>
    <row r="814" spans="2:8" x14ac:dyDescent="0.25">
      <c r="C814" t="s">
        <v>74</v>
      </c>
      <c r="D814">
        <v>0</v>
      </c>
      <c r="E814">
        <v>0</v>
      </c>
      <c r="F814">
        <v>0</v>
      </c>
      <c r="G814">
        <v>0</v>
      </c>
      <c r="H814">
        <v>0</v>
      </c>
    </row>
    <row r="815" spans="2:8" x14ac:dyDescent="0.25">
      <c r="B815" t="s">
        <v>71</v>
      </c>
      <c r="C815" t="s">
        <v>8</v>
      </c>
      <c r="D815">
        <v>0</v>
      </c>
      <c r="E815">
        <v>0</v>
      </c>
      <c r="F815">
        <v>0</v>
      </c>
      <c r="G815">
        <v>0</v>
      </c>
      <c r="H815">
        <v>0</v>
      </c>
    </row>
    <row r="816" spans="2:8" x14ac:dyDescent="0.25">
      <c r="B816" t="s">
        <v>71</v>
      </c>
      <c r="C816" t="s">
        <v>9</v>
      </c>
      <c r="D816">
        <v>0</v>
      </c>
      <c r="E816">
        <v>0</v>
      </c>
      <c r="F816">
        <v>0</v>
      </c>
      <c r="G816">
        <v>0</v>
      </c>
      <c r="H816">
        <v>0</v>
      </c>
    </row>
    <row r="817" spans="2:8" x14ac:dyDescent="0.25">
      <c r="B817" t="s">
        <v>71</v>
      </c>
      <c r="C817" t="s">
        <v>10</v>
      </c>
      <c r="D817">
        <v>0</v>
      </c>
      <c r="E817">
        <v>0</v>
      </c>
      <c r="F817">
        <v>0</v>
      </c>
      <c r="G817">
        <v>0</v>
      </c>
      <c r="H817">
        <v>0</v>
      </c>
    </row>
    <row r="818" spans="2:8" x14ac:dyDescent="0.25">
      <c r="B818" t="s">
        <v>179</v>
      </c>
      <c r="C818" t="s">
        <v>180</v>
      </c>
      <c r="D818">
        <v>238000</v>
      </c>
      <c r="E818">
        <v>65000</v>
      </c>
      <c r="F818">
        <v>57000</v>
      </c>
      <c r="G818">
        <v>58000</v>
      </c>
      <c r="H818">
        <v>58000</v>
      </c>
    </row>
    <row r="819" spans="2:8" x14ac:dyDescent="0.25">
      <c r="B819" t="s">
        <v>71</v>
      </c>
      <c r="C819" t="s">
        <v>1</v>
      </c>
      <c r="D819">
        <v>238000</v>
      </c>
      <c r="E819">
        <v>65000</v>
      </c>
      <c r="F819">
        <v>57000</v>
      </c>
      <c r="G819">
        <v>58000</v>
      </c>
      <c r="H819">
        <v>58000</v>
      </c>
    </row>
    <row r="820" spans="2:8" x14ac:dyDescent="0.25">
      <c r="B820" t="s">
        <v>71</v>
      </c>
      <c r="C820" t="s">
        <v>2</v>
      </c>
      <c r="D820">
        <v>0</v>
      </c>
      <c r="E820">
        <v>0</v>
      </c>
      <c r="F820">
        <v>0</v>
      </c>
      <c r="G820">
        <v>0</v>
      </c>
      <c r="H820">
        <v>0</v>
      </c>
    </row>
    <row r="821" spans="2:8" x14ac:dyDescent="0.25">
      <c r="B821" t="s">
        <v>71</v>
      </c>
      <c r="C821" t="s">
        <v>3</v>
      </c>
      <c r="D821">
        <v>238000</v>
      </c>
      <c r="E821">
        <v>65000</v>
      </c>
      <c r="F821">
        <v>57000</v>
      </c>
      <c r="G821">
        <v>58000</v>
      </c>
      <c r="H821">
        <v>58000</v>
      </c>
    </row>
    <row r="822" spans="2:8" x14ac:dyDescent="0.25">
      <c r="B822" t="s">
        <v>71</v>
      </c>
      <c r="C822" t="s">
        <v>4</v>
      </c>
      <c r="D822">
        <v>0</v>
      </c>
      <c r="E822">
        <v>0</v>
      </c>
      <c r="F822">
        <v>0</v>
      </c>
      <c r="G822">
        <v>0</v>
      </c>
      <c r="H822">
        <v>0</v>
      </c>
    </row>
    <row r="823" spans="2:8" x14ac:dyDescent="0.25">
      <c r="B823" t="s">
        <v>71</v>
      </c>
      <c r="C823" t="s">
        <v>5</v>
      </c>
      <c r="D823">
        <v>0</v>
      </c>
      <c r="E823">
        <v>0</v>
      </c>
      <c r="F823">
        <v>0</v>
      </c>
      <c r="G823">
        <v>0</v>
      </c>
      <c r="H823">
        <v>0</v>
      </c>
    </row>
    <row r="824" spans="2:8" x14ac:dyDescent="0.25">
      <c r="B824" t="s">
        <v>71</v>
      </c>
      <c r="C824" t="s">
        <v>6</v>
      </c>
      <c r="D824">
        <v>0</v>
      </c>
      <c r="E824">
        <v>0</v>
      </c>
      <c r="F824">
        <v>0</v>
      </c>
      <c r="G824">
        <v>0</v>
      </c>
      <c r="H824">
        <v>0</v>
      </c>
    </row>
    <row r="825" spans="2:8" x14ac:dyDescent="0.25">
      <c r="B825" t="s">
        <v>71</v>
      </c>
      <c r="C825" t="s">
        <v>7</v>
      </c>
      <c r="D825">
        <v>0</v>
      </c>
      <c r="E825">
        <v>0</v>
      </c>
      <c r="F825">
        <v>0</v>
      </c>
      <c r="G825">
        <v>0</v>
      </c>
      <c r="H825">
        <v>0</v>
      </c>
    </row>
    <row r="826" spans="2:8" x14ac:dyDescent="0.25">
      <c r="B826" t="s">
        <v>71</v>
      </c>
      <c r="C826" t="s">
        <v>72</v>
      </c>
      <c r="D826">
        <v>0</v>
      </c>
      <c r="E826">
        <v>0</v>
      </c>
      <c r="F826">
        <v>0</v>
      </c>
      <c r="G826">
        <v>0</v>
      </c>
      <c r="H826">
        <v>0</v>
      </c>
    </row>
    <row r="827" spans="2:8" x14ac:dyDescent="0.25">
      <c r="C827" t="s">
        <v>73</v>
      </c>
      <c r="D827">
        <v>0</v>
      </c>
      <c r="E827">
        <v>0</v>
      </c>
      <c r="F827">
        <v>0</v>
      </c>
      <c r="G827">
        <v>0</v>
      </c>
      <c r="H827">
        <v>0</v>
      </c>
    </row>
    <row r="828" spans="2:8" x14ac:dyDescent="0.25">
      <c r="C828" t="s">
        <v>74</v>
      </c>
      <c r="D828">
        <v>0</v>
      </c>
      <c r="E828">
        <v>0</v>
      </c>
      <c r="F828">
        <v>0</v>
      </c>
      <c r="G828">
        <v>0</v>
      </c>
      <c r="H828">
        <v>0</v>
      </c>
    </row>
    <row r="829" spans="2:8" x14ac:dyDescent="0.25">
      <c r="B829" t="s">
        <v>71</v>
      </c>
      <c r="C829" t="s">
        <v>8</v>
      </c>
      <c r="D829">
        <v>0</v>
      </c>
      <c r="E829">
        <v>0</v>
      </c>
      <c r="F829">
        <v>0</v>
      </c>
      <c r="G829">
        <v>0</v>
      </c>
      <c r="H829">
        <v>0</v>
      </c>
    </row>
    <row r="830" spans="2:8" x14ac:dyDescent="0.25">
      <c r="B830" t="s">
        <v>71</v>
      </c>
      <c r="C830" t="s">
        <v>9</v>
      </c>
      <c r="D830">
        <v>0</v>
      </c>
      <c r="E830">
        <v>0</v>
      </c>
      <c r="F830">
        <v>0</v>
      </c>
      <c r="G830">
        <v>0</v>
      </c>
      <c r="H830">
        <v>0</v>
      </c>
    </row>
    <row r="831" spans="2:8" x14ac:dyDescent="0.25">
      <c r="B831" t="s">
        <v>71</v>
      </c>
      <c r="C831" t="s">
        <v>10</v>
      </c>
      <c r="D831">
        <v>0</v>
      </c>
      <c r="E831">
        <v>0</v>
      </c>
      <c r="F831">
        <v>0</v>
      </c>
      <c r="G831">
        <v>0</v>
      </c>
      <c r="H831">
        <v>0</v>
      </c>
    </row>
    <row r="832" spans="2:8" x14ac:dyDescent="0.25">
      <c r="B832" t="s">
        <v>181</v>
      </c>
      <c r="C832" t="s">
        <v>38</v>
      </c>
      <c r="D832">
        <v>15670000</v>
      </c>
      <c r="E832">
        <v>3044000</v>
      </c>
      <c r="F832">
        <v>3993900</v>
      </c>
      <c r="G832">
        <v>4326400</v>
      </c>
      <c r="H832">
        <v>4305700</v>
      </c>
    </row>
    <row r="833" spans="2:8" x14ac:dyDescent="0.25">
      <c r="B833" t="s">
        <v>71</v>
      </c>
      <c r="C833" t="s">
        <v>1</v>
      </c>
      <c r="D833">
        <v>15670000</v>
      </c>
      <c r="E833">
        <v>3044000</v>
      </c>
      <c r="F833">
        <v>3993900</v>
      </c>
      <c r="G833">
        <v>4326400</v>
      </c>
      <c r="H833">
        <v>4305700</v>
      </c>
    </row>
    <row r="834" spans="2:8" x14ac:dyDescent="0.25">
      <c r="B834" t="s">
        <v>71</v>
      </c>
      <c r="C834" t="s">
        <v>2</v>
      </c>
      <c r="D834">
        <v>0</v>
      </c>
      <c r="E834">
        <v>0</v>
      </c>
      <c r="F834">
        <v>0</v>
      </c>
      <c r="G834">
        <v>0</v>
      </c>
      <c r="H834">
        <v>0</v>
      </c>
    </row>
    <row r="835" spans="2:8" x14ac:dyDescent="0.25">
      <c r="B835" t="s">
        <v>71</v>
      </c>
      <c r="C835" t="s">
        <v>3</v>
      </c>
      <c r="D835">
        <v>2600000</v>
      </c>
      <c r="E835">
        <v>300000</v>
      </c>
      <c r="F835">
        <v>1178800</v>
      </c>
      <c r="G835">
        <v>391200</v>
      </c>
      <c r="H835">
        <v>730000</v>
      </c>
    </row>
    <row r="836" spans="2:8" x14ac:dyDescent="0.25">
      <c r="B836" t="s">
        <v>71</v>
      </c>
      <c r="C836" t="s">
        <v>4</v>
      </c>
      <c r="D836">
        <v>0</v>
      </c>
      <c r="E836">
        <v>0</v>
      </c>
      <c r="F836">
        <v>0</v>
      </c>
      <c r="G836">
        <v>0</v>
      </c>
      <c r="H836">
        <v>0</v>
      </c>
    </row>
    <row r="837" spans="2:8" x14ac:dyDescent="0.25">
      <c r="B837" t="s">
        <v>71</v>
      </c>
      <c r="C837" t="s">
        <v>5</v>
      </c>
      <c r="D837">
        <v>0</v>
      </c>
      <c r="E837">
        <v>0</v>
      </c>
      <c r="F837">
        <v>0</v>
      </c>
      <c r="G837">
        <v>0</v>
      </c>
      <c r="H837">
        <v>0</v>
      </c>
    </row>
    <row r="838" spans="2:8" x14ac:dyDescent="0.25">
      <c r="B838" t="s">
        <v>71</v>
      </c>
      <c r="C838" t="s">
        <v>6</v>
      </c>
      <c r="D838">
        <v>0</v>
      </c>
      <c r="E838">
        <v>0</v>
      </c>
      <c r="F838">
        <v>0</v>
      </c>
      <c r="G838">
        <v>0</v>
      </c>
      <c r="H838">
        <v>0</v>
      </c>
    </row>
    <row r="839" spans="2:8" x14ac:dyDescent="0.25">
      <c r="B839" t="s">
        <v>71</v>
      </c>
      <c r="C839" t="s">
        <v>7</v>
      </c>
      <c r="D839">
        <v>13070000</v>
      </c>
      <c r="E839">
        <v>2744000</v>
      </c>
      <c r="F839">
        <v>2815100</v>
      </c>
      <c r="G839">
        <v>3935200</v>
      </c>
      <c r="H839">
        <v>3575700</v>
      </c>
    </row>
    <row r="840" spans="2:8" x14ac:dyDescent="0.25">
      <c r="B840" t="s">
        <v>71</v>
      </c>
      <c r="C840" t="s">
        <v>72</v>
      </c>
      <c r="D840">
        <v>0</v>
      </c>
      <c r="E840">
        <v>0</v>
      </c>
      <c r="F840">
        <v>0</v>
      </c>
      <c r="G840">
        <v>0</v>
      </c>
      <c r="H840">
        <v>0</v>
      </c>
    </row>
    <row r="841" spans="2:8" x14ac:dyDescent="0.25">
      <c r="C841" t="s">
        <v>73</v>
      </c>
      <c r="D841">
        <v>0</v>
      </c>
      <c r="E841">
        <v>0</v>
      </c>
      <c r="F841">
        <v>0</v>
      </c>
      <c r="G841">
        <v>0</v>
      </c>
      <c r="H841">
        <v>0</v>
      </c>
    </row>
    <row r="842" spans="2:8" x14ac:dyDescent="0.25">
      <c r="C842" t="s">
        <v>74</v>
      </c>
      <c r="D842">
        <v>0</v>
      </c>
      <c r="E842">
        <v>0</v>
      </c>
      <c r="F842">
        <v>0</v>
      </c>
      <c r="G842">
        <v>0</v>
      </c>
      <c r="H842">
        <v>0</v>
      </c>
    </row>
    <row r="843" spans="2:8" x14ac:dyDescent="0.25">
      <c r="B843" t="s">
        <v>71</v>
      </c>
      <c r="C843" t="s">
        <v>8</v>
      </c>
      <c r="D843">
        <v>0</v>
      </c>
      <c r="E843">
        <v>0</v>
      </c>
      <c r="F843">
        <v>0</v>
      </c>
      <c r="G843">
        <v>0</v>
      </c>
      <c r="H843">
        <v>0</v>
      </c>
    </row>
    <row r="844" spans="2:8" x14ac:dyDescent="0.25">
      <c r="B844" t="s">
        <v>71</v>
      </c>
      <c r="C844" t="s">
        <v>9</v>
      </c>
      <c r="D844">
        <v>0</v>
      </c>
      <c r="E844">
        <v>0</v>
      </c>
      <c r="F844">
        <v>0</v>
      </c>
      <c r="G844">
        <v>0</v>
      </c>
      <c r="H844">
        <v>0</v>
      </c>
    </row>
    <row r="845" spans="2:8" x14ac:dyDescent="0.25">
      <c r="B845" t="s">
        <v>71</v>
      </c>
      <c r="C845" t="s">
        <v>10</v>
      </c>
      <c r="D845">
        <v>0</v>
      </c>
      <c r="E845">
        <v>0</v>
      </c>
      <c r="F845">
        <v>0</v>
      </c>
      <c r="G845">
        <v>0</v>
      </c>
      <c r="H845">
        <v>0</v>
      </c>
    </row>
    <row r="846" spans="2:8" x14ac:dyDescent="0.25">
      <c r="B846" t="s">
        <v>37</v>
      </c>
      <c r="C846" t="s">
        <v>38</v>
      </c>
      <c r="D846">
        <v>12660200</v>
      </c>
      <c r="E846">
        <v>2644000</v>
      </c>
      <c r="F846">
        <v>2715300</v>
      </c>
      <c r="G846">
        <v>3830200</v>
      </c>
      <c r="H846">
        <v>3470700</v>
      </c>
    </row>
    <row r="847" spans="2:8" x14ac:dyDescent="0.25">
      <c r="B847" t="s">
        <v>71</v>
      </c>
      <c r="C847" t="s">
        <v>1</v>
      </c>
      <c r="D847">
        <v>12660200</v>
      </c>
      <c r="E847">
        <v>2644000</v>
      </c>
      <c r="F847">
        <v>2715300</v>
      </c>
      <c r="G847">
        <v>3830200</v>
      </c>
      <c r="H847">
        <v>3470700</v>
      </c>
    </row>
    <row r="848" spans="2:8" x14ac:dyDescent="0.25">
      <c r="B848" t="s">
        <v>71</v>
      </c>
      <c r="C848" t="s">
        <v>2</v>
      </c>
      <c r="D848">
        <v>0</v>
      </c>
      <c r="E848">
        <v>0</v>
      </c>
      <c r="F848">
        <v>0</v>
      </c>
      <c r="G848">
        <v>0</v>
      </c>
      <c r="H848">
        <v>0</v>
      </c>
    </row>
    <row r="849" spans="2:8" x14ac:dyDescent="0.25">
      <c r="B849" t="s">
        <v>71</v>
      </c>
      <c r="C849" t="s">
        <v>3</v>
      </c>
      <c r="D849">
        <v>200</v>
      </c>
      <c r="E849">
        <v>0</v>
      </c>
      <c r="F849">
        <v>200</v>
      </c>
      <c r="G849">
        <v>0</v>
      </c>
      <c r="H849">
        <v>0</v>
      </c>
    </row>
    <row r="850" spans="2:8" x14ac:dyDescent="0.25">
      <c r="B850" t="s">
        <v>71</v>
      </c>
      <c r="C850" t="s">
        <v>4</v>
      </c>
      <c r="D850">
        <v>0</v>
      </c>
      <c r="E850">
        <v>0</v>
      </c>
      <c r="F850">
        <v>0</v>
      </c>
      <c r="G850">
        <v>0</v>
      </c>
      <c r="H850">
        <v>0</v>
      </c>
    </row>
    <row r="851" spans="2:8" x14ac:dyDescent="0.25">
      <c r="B851" t="s">
        <v>71</v>
      </c>
      <c r="C851" t="s">
        <v>5</v>
      </c>
      <c r="D851">
        <v>0</v>
      </c>
      <c r="E851">
        <v>0</v>
      </c>
      <c r="F851">
        <v>0</v>
      </c>
      <c r="G851">
        <v>0</v>
      </c>
      <c r="H851">
        <v>0</v>
      </c>
    </row>
    <row r="852" spans="2:8" x14ac:dyDescent="0.25">
      <c r="B852" t="s">
        <v>71</v>
      </c>
      <c r="C852" t="s">
        <v>6</v>
      </c>
      <c r="D852">
        <v>0</v>
      </c>
      <c r="E852">
        <v>0</v>
      </c>
      <c r="F852">
        <v>0</v>
      </c>
      <c r="G852">
        <v>0</v>
      </c>
      <c r="H852">
        <v>0</v>
      </c>
    </row>
    <row r="853" spans="2:8" x14ac:dyDescent="0.25">
      <c r="B853" t="s">
        <v>71</v>
      </c>
      <c r="C853" t="s">
        <v>7</v>
      </c>
      <c r="D853">
        <v>12660000</v>
      </c>
      <c r="E853">
        <v>2644000</v>
      </c>
      <c r="F853">
        <v>2715100</v>
      </c>
      <c r="G853">
        <v>3830200</v>
      </c>
      <c r="H853">
        <v>3470700</v>
      </c>
    </row>
    <row r="854" spans="2:8" x14ac:dyDescent="0.25">
      <c r="B854" t="s">
        <v>71</v>
      </c>
      <c r="C854" t="s">
        <v>72</v>
      </c>
      <c r="D854">
        <v>0</v>
      </c>
      <c r="E854">
        <v>0</v>
      </c>
      <c r="F854">
        <v>0</v>
      </c>
      <c r="G854">
        <v>0</v>
      </c>
      <c r="H854">
        <v>0</v>
      </c>
    </row>
    <row r="855" spans="2:8" x14ac:dyDescent="0.25">
      <c r="C855" t="s">
        <v>73</v>
      </c>
      <c r="D855">
        <v>0</v>
      </c>
      <c r="E855">
        <v>0</v>
      </c>
      <c r="F855">
        <v>0</v>
      </c>
      <c r="G855">
        <v>0</v>
      </c>
      <c r="H855">
        <v>0</v>
      </c>
    </row>
    <row r="856" spans="2:8" x14ac:dyDescent="0.25">
      <c r="C856" t="s">
        <v>74</v>
      </c>
      <c r="D856">
        <v>0</v>
      </c>
      <c r="E856">
        <v>0</v>
      </c>
      <c r="F856">
        <v>0</v>
      </c>
      <c r="G856">
        <v>0</v>
      </c>
      <c r="H856">
        <v>0</v>
      </c>
    </row>
    <row r="857" spans="2:8" x14ac:dyDescent="0.25">
      <c r="B857" t="s">
        <v>71</v>
      </c>
      <c r="C857" t="s">
        <v>8</v>
      </c>
      <c r="D857">
        <v>0</v>
      </c>
      <c r="E857">
        <v>0</v>
      </c>
      <c r="F857">
        <v>0</v>
      </c>
      <c r="G857">
        <v>0</v>
      </c>
      <c r="H857">
        <v>0</v>
      </c>
    </row>
    <row r="858" spans="2:8" x14ac:dyDescent="0.25">
      <c r="B858" t="s">
        <v>71</v>
      </c>
      <c r="C858" t="s">
        <v>9</v>
      </c>
      <c r="D858">
        <v>0</v>
      </c>
      <c r="E858">
        <v>0</v>
      </c>
      <c r="F858">
        <v>0</v>
      </c>
      <c r="G858">
        <v>0</v>
      </c>
      <c r="H858">
        <v>0</v>
      </c>
    </row>
    <row r="859" spans="2:8" x14ac:dyDescent="0.25">
      <c r="B859" t="s">
        <v>71</v>
      </c>
      <c r="C859" t="s">
        <v>10</v>
      </c>
      <c r="D859">
        <v>0</v>
      </c>
      <c r="E859">
        <v>0</v>
      </c>
      <c r="F859">
        <v>0</v>
      </c>
      <c r="G859">
        <v>0</v>
      </c>
      <c r="H859">
        <v>0</v>
      </c>
    </row>
    <row r="860" spans="2:8" x14ac:dyDescent="0.25">
      <c r="B860" t="s">
        <v>50</v>
      </c>
      <c r="C860" t="s">
        <v>51</v>
      </c>
      <c r="D860">
        <v>1349800</v>
      </c>
      <c r="E860">
        <v>300000</v>
      </c>
      <c r="F860">
        <v>258600</v>
      </c>
      <c r="G860">
        <v>391200</v>
      </c>
      <c r="H860">
        <v>400000</v>
      </c>
    </row>
    <row r="861" spans="2:8" x14ac:dyDescent="0.25">
      <c r="B861" t="s">
        <v>71</v>
      </c>
      <c r="C861" t="s">
        <v>1</v>
      </c>
      <c r="D861">
        <v>1349800</v>
      </c>
      <c r="E861">
        <v>300000</v>
      </c>
      <c r="F861">
        <v>258600</v>
      </c>
      <c r="G861">
        <v>391200</v>
      </c>
      <c r="H861">
        <v>400000</v>
      </c>
    </row>
    <row r="862" spans="2:8" x14ac:dyDescent="0.25">
      <c r="B862" t="s">
        <v>71</v>
      </c>
      <c r="C862" t="s">
        <v>2</v>
      </c>
      <c r="D862">
        <v>0</v>
      </c>
      <c r="E862">
        <v>0</v>
      </c>
      <c r="F862">
        <v>0</v>
      </c>
      <c r="G862">
        <v>0</v>
      </c>
      <c r="H862">
        <v>0</v>
      </c>
    </row>
    <row r="863" spans="2:8" x14ac:dyDescent="0.25">
      <c r="B863" t="s">
        <v>71</v>
      </c>
      <c r="C863" t="s">
        <v>3</v>
      </c>
      <c r="D863">
        <v>1349800</v>
      </c>
      <c r="E863">
        <v>300000</v>
      </c>
      <c r="F863">
        <v>258600</v>
      </c>
      <c r="G863">
        <v>391200</v>
      </c>
      <c r="H863">
        <v>400000</v>
      </c>
    </row>
    <row r="864" spans="2:8" x14ac:dyDescent="0.25">
      <c r="B864" t="s">
        <v>71</v>
      </c>
      <c r="C864" t="s">
        <v>4</v>
      </c>
      <c r="D864">
        <v>0</v>
      </c>
      <c r="E864">
        <v>0</v>
      </c>
      <c r="F864">
        <v>0</v>
      </c>
      <c r="G864">
        <v>0</v>
      </c>
      <c r="H864">
        <v>0</v>
      </c>
    </row>
    <row r="865" spans="2:8" x14ac:dyDescent="0.25">
      <c r="B865" t="s">
        <v>71</v>
      </c>
      <c r="C865" t="s">
        <v>5</v>
      </c>
      <c r="D865">
        <v>0</v>
      </c>
      <c r="E865">
        <v>0</v>
      </c>
      <c r="F865">
        <v>0</v>
      </c>
      <c r="G865">
        <v>0</v>
      </c>
      <c r="H865">
        <v>0</v>
      </c>
    </row>
    <row r="866" spans="2:8" x14ac:dyDescent="0.25">
      <c r="B866" t="s">
        <v>71</v>
      </c>
      <c r="C866" t="s">
        <v>6</v>
      </c>
      <c r="D866">
        <v>0</v>
      </c>
      <c r="E866">
        <v>0</v>
      </c>
      <c r="F866">
        <v>0</v>
      </c>
      <c r="G866">
        <v>0</v>
      </c>
      <c r="H866">
        <v>0</v>
      </c>
    </row>
    <row r="867" spans="2:8" x14ac:dyDescent="0.25">
      <c r="B867" t="s">
        <v>71</v>
      </c>
      <c r="C867" t="s">
        <v>7</v>
      </c>
      <c r="D867">
        <v>0</v>
      </c>
      <c r="E867">
        <v>0</v>
      </c>
      <c r="F867">
        <v>0</v>
      </c>
      <c r="G867">
        <v>0</v>
      </c>
      <c r="H867">
        <v>0</v>
      </c>
    </row>
    <row r="868" spans="2:8" x14ac:dyDescent="0.25">
      <c r="B868" t="s">
        <v>71</v>
      </c>
      <c r="C868" t="s">
        <v>72</v>
      </c>
      <c r="D868">
        <v>0</v>
      </c>
      <c r="E868">
        <v>0</v>
      </c>
      <c r="F868">
        <v>0</v>
      </c>
      <c r="G868">
        <v>0</v>
      </c>
      <c r="H868">
        <v>0</v>
      </c>
    </row>
    <row r="869" spans="2:8" x14ac:dyDescent="0.25">
      <c r="C869" t="s">
        <v>73</v>
      </c>
      <c r="D869">
        <v>0</v>
      </c>
      <c r="E869">
        <v>0</v>
      </c>
      <c r="F869">
        <v>0</v>
      </c>
      <c r="G869">
        <v>0</v>
      </c>
      <c r="H869">
        <v>0</v>
      </c>
    </row>
    <row r="870" spans="2:8" x14ac:dyDescent="0.25">
      <c r="C870" t="s">
        <v>74</v>
      </c>
      <c r="D870">
        <v>0</v>
      </c>
      <c r="E870">
        <v>0</v>
      </c>
      <c r="F870">
        <v>0</v>
      </c>
      <c r="G870">
        <v>0</v>
      </c>
      <c r="H870">
        <v>0</v>
      </c>
    </row>
    <row r="871" spans="2:8" x14ac:dyDescent="0.25">
      <c r="B871" t="s">
        <v>71</v>
      </c>
      <c r="C871" t="s">
        <v>8</v>
      </c>
      <c r="D871">
        <v>0</v>
      </c>
      <c r="E871">
        <v>0</v>
      </c>
      <c r="F871">
        <v>0</v>
      </c>
      <c r="G871">
        <v>0</v>
      </c>
      <c r="H871">
        <v>0</v>
      </c>
    </row>
    <row r="872" spans="2:8" x14ac:dyDescent="0.25">
      <c r="B872" t="s">
        <v>71</v>
      </c>
      <c r="C872" t="s">
        <v>9</v>
      </c>
      <c r="D872">
        <v>0</v>
      </c>
      <c r="E872">
        <v>0</v>
      </c>
      <c r="F872">
        <v>0</v>
      </c>
      <c r="G872">
        <v>0</v>
      </c>
      <c r="H872">
        <v>0</v>
      </c>
    </row>
    <row r="873" spans="2:8" x14ac:dyDescent="0.25">
      <c r="B873" t="s">
        <v>71</v>
      </c>
      <c r="C873" t="s">
        <v>10</v>
      </c>
      <c r="D873">
        <v>0</v>
      </c>
      <c r="E873">
        <v>0</v>
      </c>
      <c r="F873">
        <v>0</v>
      </c>
      <c r="G873">
        <v>0</v>
      </c>
      <c r="H873">
        <v>0</v>
      </c>
    </row>
    <row r="874" spans="2:8" x14ac:dyDescent="0.25">
      <c r="B874" t="s">
        <v>182</v>
      </c>
      <c r="C874" t="s">
        <v>183</v>
      </c>
      <c r="D874">
        <v>1660000</v>
      </c>
      <c r="E874">
        <v>100000</v>
      </c>
      <c r="F874">
        <v>1020000</v>
      </c>
      <c r="G874">
        <v>105000</v>
      </c>
      <c r="H874">
        <v>435000</v>
      </c>
    </row>
    <row r="875" spans="2:8" x14ac:dyDescent="0.25">
      <c r="B875" t="s">
        <v>71</v>
      </c>
      <c r="C875" t="s">
        <v>1</v>
      </c>
      <c r="D875">
        <v>1660000</v>
      </c>
      <c r="E875">
        <v>100000</v>
      </c>
      <c r="F875">
        <v>1020000</v>
      </c>
      <c r="G875">
        <v>105000</v>
      </c>
      <c r="H875">
        <v>435000</v>
      </c>
    </row>
    <row r="876" spans="2:8" x14ac:dyDescent="0.25">
      <c r="B876" t="s">
        <v>71</v>
      </c>
      <c r="C876" t="s">
        <v>2</v>
      </c>
      <c r="D876">
        <v>0</v>
      </c>
      <c r="E876">
        <v>0</v>
      </c>
      <c r="F876">
        <v>0</v>
      </c>
      <c r="G876">
        <v>0</v>
      </c>
      <c r="H876">
        <v>0</v>
      </c>
    </row>
    <row r="877" spans="2:8" x14ac:dyDescent="0.25">
      <c r="B877" t="s">
        <v>71</v>
      </c>
      <c r="C877" t="s">
        <v>3</v>
      </c>
      <c r="D877">
        <v>1250000</v>
      </c>
      <c r="E877">
        <v>0</v>
      </c>
      <c r="F877">
        <v>920000</v>
      </c>
      <c r="G877">
        <v>0</v>
      </c>
      <c r="H877">
        <v>330000</v>
      </c>
    </row>
    <row r="878" spans="2:8" x14ac:dyDescent="0.25">
      <c r="B878" t="s">
        <v>71</v>
      </c>
      <c r="C878" t="s">
        <v>4</v>
      </c>
      <c r="D878">
        <v>0</v>
      </c>
      <c r="E878">
        <v>0</v>
      </c>
      <c r="F878">
        <v>0</v>
      </c>
      <c r="G878">
        <v>0</v>
      </c>
      <c r="H878">
        <v>0</v>
      </c>
    </row>
    <row r="879" spans="2:8" x14ac:dyDescent="0.25">
      <c r="B879" t="s">
        <v>71</v>
      </c>
      <c r="C879" t="s">
        <v>5</v>
      </c>
      <c r="D879">
        <v>0</v>
      </c>
      <c r="E879">
        <v>0</v>
      </c>
      <c r="F879">
        <v>0</v>
      </c>
      <c r="G879">
        <v>0</v>
      </c>
      <c r="H879">
        <v>0</v>
      </c>
    </row>
    <row r="880" spans="2:8" x14ac:dyDescent="0.25">
      <c r="B880" t="s">
        <v>71</v>
      </c>
      <c r="C880" t="s">
        <v>6</v>
      </c>
      <c r="D880">
        <v>0</v>
      </c>
      <c r="E880">
        <v>0</v>
      </c>
      <c r="F880">
        <v>0</v>
      </c>
      <c r="G880">
        <v>0</v>
      </c>
      <c r="H880">
        <v>0</v>
      </c>
    </row>
    <row r="881" spans="2:8" x14ac:dyDescent="0.25">
      <c r="B881" t="s">
        <v>71</v>
      </c>
      <c r="C881" t="s">
        <v>7</v>
      </c>
      <c r="D881">
        <v>410000</v>
      </c>
      <c r="E881">
        <v>100000</v>
      </c>
      <c r="F881">
        <v>100000</v>
      </c>
      <c r="G881">
        <v>105000</v>
      </c>
      <c r="H881">
        <v>105000</v>
      </c>
    </row>
    <row r="882" spans="2:8" x14ac:dyDescent="0.25">
      <c r="B882" t="s">
        <v>71</v>
      </c>
      <c r="C882" t="s">
        <v>72</v>
      </c>
      <c r="D882">
        <v>0</v>
      </c>
      <c r="E882">
        <v>0</v>
      </c>
      <c r="F882">
        <v>0</v>
      </c>
      <c r="G882">
        <v>0</v>
      </c>
      <c r="H882">
        <v>0</v>
      </c>
    </row>
    <row r="883" spans="2:8" x14ac:dyDescent="0.25">
      <c r="C883" t="s">
        <v>73</v>
      </c>
      <c r="D883">
        <v>0</v>
      </c>
      <c r="E883">
        <v>0</v>
      </c>
      <c r="F883">
        <v>0</v>
      </c>
      <c r="G883">
        <v>0</v>
      </c>
      <c r="H883">
        <v>0</v>
      </c>
    </row>
    <row r="884" spans="2:8" x14ac:dyDescent="0.25">
      <c r="C884" t="s">
        <v>74</v>
      </c>
      <c r="D884">
        <v>0</v>
      </c>
      <c r="E884">
        <v>0</v>
      </c>
      <c r="F884">
        <v>0</v>
      </c>
      <c r="G884">
        <v>0</v>
      </c>
      <c r="H884">
        <v>0</v>
      </c>
    </row>
    <row r="885" spans="2:8" x14ac:dyDescent="0.25">
      <c r="B885" t="s">
        <v>71</v>
      </c>
      <c r="C885" t="s">
        <v>8</v>
      </c>
      <c r="D885">
        <v>0</v>
      </c>
      <c r="E885">
        <v>0</v>
      </c>
      <c r="F885">
        <v>0</v>
      </c>
      <c r="G885">
        <v>0</v>
      </c>
      <c r="H885">
        <v>0</v>
      </c>
    </row>
    <row r="886" spans="2:8" x14ac:dyDescent="0.25">
      <c r="B886" t="s">
        <v>71</v>
      </c>
      <c r="C886" t="s">
        <v>9</v>
      </c>
      <c r="D886">
        <v>0</v>
      </c>
      <c r="E886">
        <v>0</v>
      </c>
      <c r="F886">
        <v>0</v>
      </c>
      <c r="G886">
        <v>0</v>
      </c>
      <c r="H886">
        <v>0</v>
      </c>
    </row>
    <row r="887" spans="2:8" x14ac:dyDescent="0.25">
      <c r="B887" t="s">
        <v>71</v>
      </c>
      <c r="C887" t="s">
        <v>10</v>
      </c>
      <c r="D887">
        <v>0</v>
      </c>
      <c r="E887">
        <v>0</v>
      </c>
      <c r="F887">
        <v>0</v>
      </c>
      <c r="G887">
        <v>0</v>
      </c>
      <c r="H887">
        <v>0</v>
      </c>
    </row>
    <row r="888" spans="2:8" x14ac:dyDescent="0.25">
      <c r="B888" t="s">
        <v>184</v>
      </c>
      <c r="C888" t="s">
        <v>185</v>
      </c>
      <c r="D888">
        <v>12520000</v>
      </c>
      <c r="E888">
        <v>1713000</v>
      </c>
      <c r="F888">
        <v>1704050</v>
      </c>
      <c r="G888">
        <v>4456000</v>
      </c>
      <c r="H888">
        <v>4646950</v>
      </c>
    </row>
    <row r="889" spans="2:8" x14ac:dyDescent="0.25">
      <c r="B889" t="s">
        <v>71</v>
      </c>
      <c r="C889" t="s">
        <v>1</v>
      </c>
      <c r="D889">
        <v>12520000</v>
      </c>
      <c r="E889">
        <v>1713000</v>
      </c>
      <c r="F889">
        <v>1704050</v>
      </c>
      <c r="G889">
        <v>4456000</v>
      </c>
      <c r="H889">
        <v>4646950</v>
      </c>
    </row>
    <row r="890" spans="2:8" x14ac:dyDescent="0.25">
      <c r="B890" t="s">
        <v>71</v>
      </c>
      <c r="C890" t="s">
        <v>2</v>
      </c>
      <c r="D890">
        <v>0</v>
      </c>
      <c r="E890">
        <v>0</v>
      </c>
      <c r="F890">
        <v>0</v>
      </c>
      <c r="G890">
        <v>0</v>
      </c>
      <c r="H890">
        <v>0</v>
      </c>
    </row>
    <row r="891" spans="2:8" x14ac:dyDescent="0.25">
      <c r="B891" t="s">
        <v>71</v>
      </c>
      <c r="C891" t="s">
        <v>3</v>
      </c>
      <c r="D891">
        <v>6070000</v>
      </c>
      <c r="E891">
        <v>400000</v>
      </c>
      <c r="F891">
        <v>140000</v>
      </c>
      <c r="G891">
        <v>2930000</v>
      </c>
      <c r="H891">
        <v>2600000</v>
      </c>
    </row>
    <row r="892" spans="2:8" x14ac:dyDescent="0.25">
      <c r="B892" t="s">
        <v>71</v>
      </c>
      <c r="C892" t="s">
        <v>4</v>
      </c>
      <c r="D892">
        <v>0</v>
      </c>
      <c r="E892">
        <v>0</v>
      </c>
      <c r="F892">
        <v>0</v>
      </c>
      <c r="G892">
        <v>0</v>
      </c>
      <c r="H892">
        <v>0</v>
      </c>
    </row>
    <row r="893" spans="2:8" x14ac:dyDescent="0.25">
      <c r="B893" t="s">
        <v>71</v>
      </c>
      <c r="C893" t="s">
        <v>5</v>
      </c>
      <c r="D893">
        <v>0</v>
      </c>
      <c r="E893">
        <v>0</v>
      </c>
      <c r="F893">
        <v>0</v>
      </c>
      <c r="G893">
        <v>0</v>
      </c>
      <c r="H893">
        <v>0</v>
      </c>
    </row>
    <row r="894" spans="2:8" x14ac:dyDescent="0.25">
      <c r="B894" t="s">
        <v>71</v>
      </c>
      <c r="C894" t="s">
        <v>6</v>
      </c>
      <c r="D894">
        <v>0</v>
      </c>
      <c r="E894">
        <v>0</v>
      </c>
      <c r="F894">
        <v>0</v>
      </c>
      <c r="G894">
        <v>0</v>
      </c>
      <c r="H894">
        <v>0</v>
      </c>
    </row>
    <row r="895" spans="2:8" x14ac:dyDescent="0.25">
      <c r="B895" t="s">
        <v>71</v>
      </c>
      <c r="C895" t="s">
        <v>7</v>
      </c>
      <c r="D895">
        <v>6450000</v>
      </c>
      <c r="E895">
        <v>1313000</v>
      </c>
      <c r="F895">
        <v>1564050</v>
      </c>
      <c r="G895">
        <v>1526000</v>
      </c>
      <c r="H895">
        <v>2046950</v>
      </c>
    </row>
    <row r="896" spans="2:8" x14ac:dyDescent="0.25">
      <c r="B896" t="s">
        <v>71</v>
      </c>
      <c r="C896" t="s">
        <v>72</v>
      </c>
      <c r="D896">
        <v>0</v>
      </c>
      <c r="E896">
        <v>0</v>
      </c>
      <c r="F896">
        <v>0</v>
      </c>
      <c r="G896">
        <v>0</v>
      </c>
      <c r="H896">
        <v>0</v>
      </c>
    </row>
    <row r="897" spans="2:8" x14ac:dyDescent="0.25">
      <c r="C897" t="s">
        <v>73</v>
      </c>
      <c r="D897">
        <v>0</v>
      </c>
      <c r="E897">
        <v>0</v>
      </c>
      <c r="F897">
        <v>0</v>
      </c>
      <c r="G897">
        <v>0</v>
      </c>
      <c r="H897">
        <v>0</v>
      </c>
    </row>
    <row r="898" spans="2:8" x14ac:dyDescent="0.25">
      <c r="C898" t="s">
        <v>74</v>
      </c>
      <c r="D898">
        <v>0</v>
      </c>
      <c r="E898">
        <v>0</v>
      </c>
      <c r="F898">
        <v>0</v>
      </c>
      <c r="G898">
        <v>0</v>
      </c>
      <c r="H898">
        <v>0</v>
      </c>
    </row>
    <row r="899" spans="2:8" x14ac:dyDescent="0.25">
      <c r="B899" t="s">
        <v>71</v>
      </c>
      <c r="C899" t="s">
        <v>8</v>
      </c>
      <c r="D899">
        <v>0</v>
      </c>
      <c r="E899">
        <v>0</v>
      </c>
      <c r="F899">
        <v>0</v>
      </c>
      <c r="G899">
        <v>0</v>
      </c>
      <c r="H899">
        <v>0</v>
      </c>
    </row>
    <row r="900" spans="2:8" x14ac:dyDescent="0.25">
      <c r="B900" t="s">
        <v>71</v>
      </c>
      <c r="C900" t="s">
        <v>9</v>
      </c>
      <c r="D900">
        <v>0</v>
      </c>
      <c r="E900">
        <v>0</v>
      </c>
      <c r="F900">
        <v>0</v>
      </c>
      <c r="G900">
        <v>0</v>
      </c>
      <c r="H900">
        <v>0</v>
      </c>
    </row>
    <row r="901" spans="2:8" x14ac:dyDescent="0.25">
      <c r="B901" t="s">
        <v>71</v>
      </c>
      <c r="C901" t="s">
        <v>10</v>
      </c>
      <c r="D901">
        <v>0</v>
      </c>
      <c r="E901">
        <v>0</v>
      </c>
      <c r="F901">
        <v>0</v>
      </c>
      <c r="G901">
        <v>0</v>
      </c>
      <c r="H901">
        <v>0</v>
      </c>
    </row>
    <row r="902" spans="2:8" x14ac:dyDescent="0.25">
      <c r="B902" t="s">
        <v>186</v>
      </c>
      <c r="C902" t="s">
        <v>187</v>
      </c>
      <c r="D902">
        <v>6450000</v>
      </c>
      <c r="E902">
        <v>1313000</v>
      </c>
      <c r="F902">
        <v>1564050</v>
      </c>
      <c r="G902">
        <v>1526000</v>
      </c>
      <c r="H902">
        <v>2046950</v>
      </c>
    </row>
    <row r="903" spans="2:8" x14ac:dyDescent="0.25">
      <c r="B903" t="s">
        <v>71</v>
      </c>
      <c r="C903" t="s">
        <v>1</v>
      </c>
      <c r="D903">
        <v>6450000</v>
      </c>
      <c r="E903">
        <v>1313000</v>
      </c>
      <c r="F903">
        <v>1564050</v>
      </c>
      <c r="G903">
        <v>1526000</v>
      </c>
      <c r="H903">
        <v>2046950</v>
      </c>
    </row>
    <row r="904" spans="2:8" x14ac:dyDescent="0.25">
      <c r="B904" t="s">
        <v>71</v>
      </c>
      <c r="C904" t="s">
        <v>2</v>
      </c>
      <c r="D904">
        <v>0</v>
      </c>
      <c r="E904">
        <v>0</v>
      </c>
      <c r="F904">
        <v>0</v>
      </c>
      <c r="G904">
        <v>0</v>
      </c>
      <c r="H904">
        <v>0</v>
      </c>
    </row>
    <row r="905" spans="2:8" x14ac:dyDescent="0.25">
      <c r="B905" t="s">
        <v>71</v>
      </c>
      <c r="C905" t="s">
        <v>3</v>
      </c>
      <c r="D905">
        <v>0</v>
      </c>
      <c r="E905">
        <v>0</v>
      </c>
      <c r="F905">
        <v>0</v>
      </c>
      <c r="G905">
        <v>0</v>
      </c>
      <c r="H905">
        <v>0</v>
      </c>
    </row>
    <row r="906" spans="2:8" x14ac:dyDescent="0.25">
      <c r="B906" t="s">
        <v>71</v>
      </c>
      <c r="C906" t="s">
        <v>4</v>
      </c>
      <c r="D906">
        <v>0</v>
      </c>
      <c r="E906">
        <v>0</v>
      </c>
      <c r="F906">
        <v>0</v>
      </c>
      <c r="G906">
        <v>0</v>
      </c>
      <c r="H906">
        <v>0</v>
      </c>
    </row>
    <row r="907" spans="2:8" x14ac:dyDescent="0.25">
      <c r="B907" t="s">
        <v>71</v>
      </c>
      <c r="C907" t="s">
        <v>5</v>
      </c>
      <c r="D907">
        <v>0</v>
      </c>
      <c r="E907">
        <v>0</v>
      </c>
      <c r="F907">
        <v>0</v>
      </c>
      <c r="G907">
        <v>0</v>
      </c>
      <c r="H907">
        <v>0</v>
      </c>
    </row>
    <row r="908" spans="2:8" x14ac:dyDescent="0.25">
      <c r="B908" t="s">
        <v>71</v>
      </c>
      <c r="C908" t="s">
        <v>6</v>
      </c>
      <c r="D908">
        <v>0</v>
      </c>
      <c r="E908">
        <v>0</v>
      </c>
      <c r="F908">
        <v>0</v>
      </c>
      <c r="G908">
        <v>0</v>
      </c>
      <c r="H908">
        <v>0</v>
      </c>
    </row>
    <row r="909" spans="2:8" x14ac:dyDescent="0.25">
      <c r="B909" t="s">
        <v>71</v>
      </c>
      <c r="C909" t="s">
        <v>7</v>
      </c>
      <c r="D909">
        <v>6450000</v>
      </c>
      <c r="E909">
        <v>1313000</v>
      </c>
      <c r="F909">
        <v>1564050</v>
      </c>
      <c r="G909">
        <v>1526000</v>
      </c>
      <c r="H909">
        <v>2046950</v>
      </c>
    </row>
    <row r="910" spans="2:8" x14ac:dyDescent="0.25">
      <c r="B910" t="s">
        <v>71</v>
      </c>
      <c r="C910" t="s">
        <v>72</v>
      </c>
      <c r="D910">
        <v>0</v>
      </c>
      <c r="E910">
        <v>0</v>
      </c>
      <c r="F910">
        <v>0</v>
      </c>
      <c r="G910">
        <v>0</v>
      </c>
      <c r="H910">
        <v>0</v>
      </c>
    </row>
    <row r="911" spans="2:8" x14ac:dyDescent="0.25">
      <c r="C911" t="s">
        <v>73</v>
      </c>
      <c r="D911">
        <v>0</v>
      </c>
      <c r="E911">
        <v>0</v>
      </c>
      <c r="F911">
        <v>0</v>
      </c>
      <c r="G911">
        <v>0</v>
      </c>
      <c r="H911">
        <v>0</v>
      </c>
    </row>
    <row r="912" spans="2:8" x14ac:dyDescent="0.25">
      <c r="C912" t="s">
        <v>74</v>
      </c>
      <c r="D912">
        <v>0</v>
      </c>
      <c r="E912">
        <v>0</v>
      </c>
      <c r="F912">
        <v>0</v>
      </c>
      <c r="G912">
        <v>0</v>
      </c>
      <c r="H912">
        <v>0</v>
      </c>
    </row>
    <row r="913" spans="2:8" x14ac:dyDescent="0.25">
      <c r="B913" t="s">
        <v>71</v>
      </c>
      <c r="C913" t="s">
        <v>8</v>
      </c>
      <c r="D913">
        <v>0</v>
      </c>
      <c r="E913">
        <v>0</v>
      </c>
      <c r="F913">
        <v>0</v>
      </c>
      <c r="G913">
        <v>0</v>
      </c>
      <c r="H913">
        <v>0</v>
      </c>
    </row>
    <row r="914" spans="2:8" x14ac:dyDescent="0.25">
      <c r="B914" t="s">
        <v>71</v>
      </c>
      <c r="C914" t="s">
        <v>9</v>
      </c>
      <c r="D914">
        <v>0</v>
      </c>
      <c r="E914">
        <v>0</v>
      </c>
      <c r="F914">
        <v>0</v>
      </c>
      <c r="G914">
        <v>0</v>
      </c>
      <c r="H914">
        <v>0</v>
      </c>
    </row>
    <row r="915" spans="2:8" x14ac:dyDescent="0.25">
      <c r="B915" t="s">
        <v>71</v>
      </c>
      <c r="C915" t="s">
        <v>10</v>
      </c>
      <c r="D915">
        <v>0</v>
      </c>
      <c r="E915">
        <v>0</v>
      </c>
      <c r="F915">
        <v>0</v>
      </c>
      <c r="G915">
        <v>0</v>
      </c>
      <c r="H915">
        <v>0</v>
      </c>
    </row>
    <row r="916" spans="2:8" x14ac:dyDescent="0.25">
      <c r="B916" t="s">
        <v>188</v>
      </c>
      <c r="C916" t="s">
        <v>189</v>
      </c>
      <c r="D916">
        <v>3880000</v>
      </c>
      <c r="E916">
        <v>400000</v>
      </c>
      <c r="F916">
        <v>40000</v>
      </c>
      <c r="G916">
        <v>2820000</v>
      </c>
      <c r="H916">
        <v>620000</v>
      </c>
    </row>
    <row r="917" spans="2:8" x14ac:dyDescent="0.25">
      <c r="B917" t="s">
        <v>71</v>
      </c>
      <c r="C917" t="s">
        <v>1</v>
      </c>
      <c r="D917">
        <v>3880000</v>
      </c>
      <c r="E917">
        <v>400000</v>
      </c>
      <c r="F917">
        <v>40000</v>
      </c>
      <c r="G917">
        <v>2820000</v>
      </c>
      <c r="H917">
        <v>620000</v>
      </c>
    </row>
    <row r="918" spans="2:8" x14ac:dyDescent="0.25">
      <c r="B918" t="s">
        <v>71</v>
      </c>
      <c r="C918" t="s">
        <v>2</v>
      </c>
      <c r="D918">
        <v>0</v>
      </c>
      <c r="E918">
        <v>0</v>
      </c>
      <c r="F918">
        <v>0</v>
      </c>
      <c r="G918">
        <v>0</v>
      </c>
      <c r="H918">
        <v>0</v>
      </c>
    </row>
    <row r="919" spans="2:8" x14ac:dyDescent="0.25">
      <c r="B919" t="s">
        <v>71</v>
      </c>
      <c r="C919" t="s">
        <v>3</v>
      </c>
      <c r="D919">
        <v>3880000</v>
      </c>
      <c r="E919">
        <v>400000</v>
      </c>
      <c r="F919">
        <v>40000</v>
      </c>
      <c r="G919">
        <v>2820000</v>
      </c>
      <c r="H919">
        <v>620000</v>
      </c>
    </row>
    <row r="920" spans="2:8" x14ac:dyDescent="0.25">
      <c r="B920" t="s">
        <v>71</v>
      </c>
      <c r="C920" t="s">
        <v>4</v>
      </c>
      <c r="D920">
        <v>0</v>
      </c>
      <c r="E920">
        <v>0</v>
      </c>
      <c r="F920">
        <v>0</v>
      </c>
      <c r="G920">
        <v>0</v>
      </c>
      <c r="H920">
        <v>0</v>
      </c>
    </row>
    <row r="921" spans="2:8" x14ac:dyDescent="0.25">
      <c r="B921" t="s">
        <v>71</v>
      </c>
      <c r="C921" t="s">
        <v>5</v>
      </c>
      <c r="D921">
        <v>0</v>
      </c>
      <c r="E921">
        <v>0</v>
      </c>
      <c r="F921">
        <v>0</v>
      </c>
      <c r="G921">
        <v>0</v>
      </c>
      <c r="H921">
        <v>0</v>
      </c>
    </row>
    <row r="922" spans="2:8" x14ac:dyDescent="0.25">
      <c r="B922" t="s">
        <v>71</v>
      </c>
      <c r="C922" t="s">
        <v>6</v>
      </c>
      <c r="D922">
        <v>0</v>
      </c>
      <c r="E922">
        <v>0</v>
      </c>
      <c r="F922">
        <v>0</v>
      </c>
      <c r="G922">
        <v>0</v>
      </c>
      <c r="H922">
        <v>0</v>
      </c>
    </row>
    <row r="923" spans="2:8" x14ac:dyDescent="0.25">
      <c r="B923" t="s">
        <v>71</v>
      </c>
      <c r="C923" t="s">
        <v>7</v>
      </c>
      <c r="D923">
        <v>0</v>
      </c>
      <c r="E923">
        <v>0</v>
      </c>
      <c r="F923">
        <v>0</v>
      </c>
      <c r="G923">
        <v>0</v>
      </c>
      <c r="H923">
        <v>0</v>
      </c>
    </row>
    <row r="924" spans="2:8" x14ac:dyDescent="0.25">
      <c r="B924" t="s">
        <v>71</v>
      </c>
      <c r="C924" t="s">
        <v>72</v>
      </c>
      <c r="D924">
        <v>0</v>
      </c>
      <c r="E924">
        <v>0</v>
      </c>
      <c r="F924">
        <v>0</v>
      </c>
      <c r="G924">
        <v>0</v>
      </c>
      <c r="H924">
        <v>0</v>
      </c>
    </row>
    <row r="925" spans="2:8" x14ac:dyDescent="0.25">
      <c r="C925" t="s">
        <v>73</v>
      </c>
      <c r="D925">
        <v>0</v>
      </c>
      <c r="E925">
        <v>0</v>
      </c>
      <c r="F925">
        <v>0</v>
      </c>
      <c r="G925">
        <v>0</v>
      </c>
      <c r="H925">
        <v>0</v>
      </c>
    </row>
    <row r="926" spans="2:8" x14ac:dyDescent="0.25">
      <c r="C926" t="s">
        <v>74</v>
      </c>
      <c r="D926">
        <v>0</v>
      </c>
      <c r="E926">
        <v>0</v>
      </c>
      <c r="F926">
        <v>0</v>
      </c>
      <c r="G926">
        <v>0</v>
      </c>
      <c r="H926">
        <v>0</v>
      </c>
    </row>
    <row r="927" spans="2:8" x14ac:dyDescent="0.25">
      <c r="B927" t="s">
        <v>71</v>
      </c>
      <c r="C927" t="s">
        <v>8</v>
      </c>
      <c r="D927">
        <v>0</v>
      </c>
      <c r="E927">
        <v>0</v>
      </c>
      <c r="F927">
        <v>0</v>
      </c>
      <c r="G927">
        <v>0</v>
      </c>
      <c r="H927">
        <v>0</v>
      </c>
    </row>
    <row r="928" spans="2:8" x14ac:dyDescent="0.25">
      <c r="B928" t="s">
        <v>71</v>
      </c>
      <c r="C928" t="s">
        <v>9</v>
      </c>
      <c r="D928">
        <v>0</v>
      </c>
      <c r="E928">
        <v>0</v>
      </c>
      <c r="F928">
        <v>0</v>
      </c>
      <c r="G928">
        <v>0</v>
      </c>
      <c r="H928">
        <v>0</v>
      </c>
    </row>
    <row r="929" spans="2:8" x14ac:dyDescent="0.25">
      <c r="B929" t="s">
        <v>71</v>
      </c>
      <c r="C929" t="s">
        <v>10</v>
      </c>
      <c r="D929">
        <v>0</v>
      </c>
      <c r="E929">
        <v>0</v>
      </c>
      <c r="F929">
        <v>0</v>
      </c>
      <c r="G929">
        <v>0</v>
      </c>
      <c r="H929">
        <v>0</v>
      </c>
    </row>
    <row r="930" spans="2:8" x14ac:dyDescent="0.25">
      <c r="B930" t="s">
        <v>190</v>
      </c>
      <c r="C930" t="s">
        <v>191</v>
      </c>
      <c r="D930">
        <v>2190000</v>
      </c>
      <c r="E930">
        <v>0</v>
      </c>
      <c r="F930">
        <v>100000</v>
      </c>
      <c r="G930">
        <v>110000</v>
      </c>
      <c r="H930">
        <v>1980000</v>
      </c>
    </row>
    <row r="931" spans="2:8" x14ac:dyDescent="0.25">
      <c r="B931" t="s">
        <v>71</v>
      </c>
      <c r="C931" t="s">
        <v>1</v>
      </c>
      <c r="D931">
        <v>2190000</v>
      </c>
      <c r="E931">
        <v>0</v>
      </c>
      <c r="F931">
        <v>100000</v>
      </c>
      <c r="G931">
        <v>110000</v>
      </c>
      <c r="H931">
        <v>1980000</v>
      </c>
    </row>
    <row r="932" spans="2:8" x14ac:dyDescent="0.25">
      <c r="B932" t="s">
        <v>71</v>
      </c>
      <c r="C932" t="s">
        <v>2</v>
      </c>
      <c r="D932">
        <v>0</v>
      </c>
      <c r="E932">
        <v>0</v>
      </c>
      <c r="F932">
        <v>0</v>
      </c>
      <c r="G932">
        <v>0</v>
      </c>
      <c r="H932">
        <v>0</v>
      </c>
    </row>
    <row r="933" spans="2:8" x14ac:dyDescent="0.25">
      <c r="B933" t="s">
        <v>71</v>
      </c>
      <c r="C933" t="s">
        <v>3</v>
      </c>
      <c r="D933">
        <v>2190000</v>
      </c>
      <c r="E933">
        <v>0</v>
      </c>
      <c r="F933">
        <v>100000</v>
      </c>
      <c r="G933">
        <v>110000</v>
      </c>
      <c r="H933">
        <v>1980000</v>
      </c>
    </row>
    <row r="934" spans="2:8" x14ac:dyDescent="0.25">
      <c r="B934" t="s">
        <v>71</v>
      </c>
      <c r="C934" t="s">
        <v>4</v>
      </c>
      <c r="D934">
        <v>0</v>
      </c>
      <c r="E934">
        <v>0</v>
      </c>
      <c r="F934">
        <v>0</v>
      </c>
      <c r="G934">
        <v>0</v>
      </c>
      <c r="H934">
        <v>0</v>
      </c>
    </row>
    <row r="935" spans="2:8" x14ac:dyDescent="0.25">
      <c r="B935" t="s">
        <v>71</v>
      </c>
      <c r="C935" t="s">
        <v>5</v>
      </c>
      <c r="D935">
        <v>0</v>
      </c>
      <c r="E935">
        <v>0</v>
      </c>
      <c r="F935">
        <v>0</v>
      </c>
      <c r="G935">
        <v>0</v>
      </c>
      <c r="H935">
        <v>0</v>
      </c>
    </row>
    <row r="936" spans="2:8" x14ac:dyDescent="0.25">
      <c r="B936" t="s">
        <v>71</v>
      </c>
      <c r="C936" t="s">
        <v>6</v>
      </c>
      <c r="D936">
        <v>0</v>
      </c>
      <c r="E936">
        <v>0</v>
      </c>
      <c r="F936">
        <v>0</v>
      </c>
      <c r="G936">
        <v>0</v>
      </c>
      <c r="H936">
        <v>0</v>
      </c>
    </row>
    <row r="937" spans="2:8" x14ac:dyDescent="0.25">
      <c r="B937" t="s">
        <v>71</v>
      </c>
      <c r="C937" t="s">
        <v>7</v>
      </c>
      <c r="D937">
        <v>0</v>
      </c>
      <c r="E937">
        <v>0</v>
      </c>
      <c r="F937">
        <v>0</v>
      </c>
      <c r="G937">
        <v>0</v>
      </c>
      <c r="H937">
        <v>0</v>
      </c>
    </row>
    <row r="938" spans="2:8" x14ac:dyDescent="0.25">
      <c r="B938" t="s">
        <v>71</v>
      </c>
      <c r="C938" t="s">
        <v>72</v>
      </c>
      <c r="D938">
        <v>0</v>
      </c>
      <c r="E938">
        <v>0</v>
      </c>
      <c r="F938">
        <v>0</v>
      </c>
      <c r="G938">
        <v>0</v>
      </c>
      <c r="H938">
        <v>0</v>
      </c>
    </row>
    <row r="939" spans="2:8" x14ac:dyDescent="0.25">
      <c r="C939" t="s">
        <v>73</v>
      </c>
      <c r="D939">
        <v>0</v>
      </c>
      <c r="E939">
        <v>0</v>
      </c>
      <c r="F939">
        <v>0</v>
      </c>
      <c r="G939">
        <v>0</v>
      </c>
      <c r="H939">
        <v>0</v>
      </c>
    </row>
    <row r="940" spans="2:8" x14ac:dyDescent="0.25">
      <c r="C940" t="s">
        <v>74</v>
      </c>
      <c r="D940">
        <v>0</v>
      </c>
      <c r="E940">
        <v>0</v>
      </c>
      <c r="F940">
        <v>0</v>
      </c>
      <c r="G940">
        <v>0</v>
      </c>
      <c r="H940">
        <v>0</v>
      </c>
    </row>
    <row r="941" spans="2:8" x14ac:dyDescent="0.25">
      <c r="B941" t="s">
        <v>71</v>
      </c>
      <c r="C941" t="s">
        <v>8</v>
      </c>
      <c r="D941">
        <v>0</v>
      </c>
      <c r="E941">
        <v>0</v>
      </c>
      <c r="F941">
        <v>0</v>
      </c>
      <c r="G941">
        <v>0</v>
      </c>
      <c r="H941">
        <v>0</v>
      </c>
    </row>
    <row r="942" spans="2:8" x14ac:dyDescent="0.25">
      <c r="B942" t="s">
        <v>71</v>
      </c>
      <c r="C942" t="s">
        <v>9</v>
      </c>
      <c r="D942">
        <v>0</v>
      </c>
      <c r="E942">
        <v>0</v>
      </c>
      <c r="F942">
        <v>0</v>
      </c>
      <c r="G942">
        <v>0</v>
      </c>
      <c r="H942">
        <v>0</v>
      </c>
    </row>
    <row r="943" spans="2:8" x14ac:dyDescent="0.25">
      <c r="B943" t="s">
        <v>71</v>
      </c>
      <c r="C943" t="s">
        <v>10</v>
      </c>
      <c r="D943">
        <v>0</v>
      </c>
      <c r="E943">
        <v>0</v>
      </c>
      <c r="F943">
        <v>0</v>
      </c>
      <c r="G943">
        <v>0</v>
      </c>
      <c r="H943">
        <v>0</v>
      </c>
    </row>
    <row r="944" spans="2:8" x14ac:dyDescent="0.25">
      <c r="B944" t="s">
        <v>192</v>
      </c>
      <c r="C944" t="s">
        <v>193</v>
      </c>
      <c r="D944">
        <v>7781000</v>
      </c>
      <c r="E944">
        <v>1624300</v>
      </c>
      <c r="F944">
        <v>1985500</v>
      </c>
      <c r="G944">
        <v>2012500</v>
      </c>
      <c r="H944">
        <v>2158700</v>
      </c>
    </row>
    <row r="945" spans="2:8" x14ac:dyDescent="0.25">
      <c r="B945" t="s">
        <v>71</v>
      </c>
      <c r="C945" t="s">
        <v>1</v>
      </c>
      <c r="D945">
        <v>7781000</v>
      </c>
      <c r="E945">
        <v>1624300</v>
      </c>
      <c r="F945">
        <v>1985500</v>
      </c>
      <c r="G945">
        <v>2012500</v>
      </c>
      <c r="H945">
        <v>2158700</v>
      </c>
    </row>
    <row r="946" spans="2:8" x14ac:dyDescent="0.25">
      <c r="B946" t="s">
        <v>71</v>
      </c>
      <c r="C946" t="s">
        <v>2</v>
      </c>
      <c r="D946">
        <v>0</v>
      </c>
      <c r="E946">
        <v>0</v>
      </c>
      <c r="F946">
        <v>0</v>
      </c>
      <c r="G946">
        <v>0</v>
      </c>
      <c r="H946">
        <v>0</v>
      </c>
    </row>
    <row r="947" spans="2:8" x14ac:dyDescent="0.25">
      <c r="B947" t="s">
        <v>71</v>
      </c>
      <c r="C947" t="s">
        <v>3</v>
      </c>
      <c r="D947">
        <v>171000</v>
      </c>
      <c r="E947">
        <v>38500</v>
      </c>
      <c r="F947">
        <v>41900</v>
      </c>
      <c r="G947">
        <v>47500</v>
      </c>
      <c r="H947">
        <v>43100</v>
      </c>
    </row>
    <row r="948" spans="2:8" x14ac:dyDescent="0.25">
      <c r="B948" t="s">
        <v>71</v>
      </c>
      <c r="C948" t="s">
        <v>4</v>
      </c>
      <c r="D948">
        <v>0</v>
      </c>
      <c r="E948">
        <v>0</v>
      </c>
      <c r="F948">
        <v>0</v>
      </c>
      <c r="G948">
        <v>0</v>
      </c>
      <c r="H948">
        <v>0</v>
      </c>
    </row>
    <row r="949" spans="2:8" x14ac:dyDescent="0.25">
      <c r="B949" t="s">
        <v>71</v>
      </c>
      <c r="C949" t="s">
        <v>5</v>
      </c>
      <c r="D949">
        <v>0</v>
      </c>
      <c r="E949">
        <v>0</v>
      </c>
      <c r="F949">
        <v>0</v>
      </c>
      <c r="G949">
        <v>0</v>
      </c>
      <c r="H949">
        <v>0</v>
      </c>
    </row>
    <row r="950" spans="2:8" x14ac:dyDescent="0.25">
      <c r="B950" t="s">
        <v>71</v>
      </c>
      <c r="C950" t="s">
        <v>6</v>
      </c>
      <c r="D950">
        <v>0</v>
      </c>
      <c r="E950">
        <v>0</v>
      </c>
      <c r="F950">
        <v>0</v>
      </c>
      <c r="G950">
        <v>0</v>
      </c>
      <c r="H950">
        <v>0</v>
      </c>
    </row>
    <row r="951" spans="2:8" x14ac:dyDescent="0.25">
      <c r="B951" t="s">
        <v>71</v>
      </c>
      <c r="C951" t="s">
        <v>7</v>
      </c>
      <c r="D951">
        <v>7610000</v>
      </c>
      <c r="E951">
        <v>1585800</v>
      </c>
      <c r="F951">
        <v>1943600</v>
      </c>
      <c r="G951">
        <v>1965000</v>
      </c>
      <c r="H951">
        <v>2115600</v>
      </c>
    </row>
    <row r="952" spans="2:8" x14ac:dyDescent="0.25">
      <c r="B952" t="s">
        <v>71</v>
      </c>
      <c r="C952" t="s">
        <v>72</v>
      </c>
      <c r="D952">
        <v>0</v>
      </c>
      <c r="E952">
        <v>0</v>
      </c>
      <c r="F952">
        <v>0</v>
      </c>
      <c r="G952">
        <v>0</v>
      </c>
      <c r="H952">
        <v>0</v>
      </c>
    </row>
    <row r="953" spans="2:8" x14ac:dyDescent="0.25">
      <c r="C953" t="s">
        <v>73</v>
      </c>
      <c r="D953">
        <v>0</v>
      </c>
      <c r="E953">
        <v>0</v>
      </c>
      <c r="F953">
        <v>0</v>
      </c>
      <c r="G953">
        <v>0</v>
      </c>
      <c r="H953">
        <v>0</v>
      </c>
    </row>
    <row r="954" spans="2:8" x14ac:dyDescent="0.25">
      <c r="C954" t="s">
        <v>74</v>
      </c>
      <c r="D954">
        <v>0</v>
      </c>
      <c r="E954">
        <v>0</v>
      </c>
      <c r="F954">
        <v>0</v>
      </c>
      <c r="G954">
        <v>0</v>
      </c>
      <c r="H954">
        <v>0</v>
      </c>
    </row>
    <row r="955" spans="2:8" x14ac:dyDescent="0.25">
      <c r="B955" t="s">
        <v>71</v>
      </c>
      <c r="C955" t="s">
        <v>8</v>
      </c>
      <c r="D955">
        <v>0</v>
      </c>
      <c r="E955">
        <v>0</v>
      </c>
      <c r="F955">
        <v>0</v>
      </c>
      <c r="G955">
        <v>0</v>
      </c>
      <c r="H955">
        <v>0</v>
      </c>
    </row>
    <row r="956" spans="2:8" x14ac:dyDescent="0.25">
      <c r="B956" t="s">
        <v>71</v>
      </c>
      <c r="C956" t="s">
        <v>9</v>
      </c>
      <c r="D956">
        <v>0</v>
      </c>
      <c r="E956">
        <v>0</v>
      </c>
      <c r="F956">
        <v>0</v>
      </c>
      <c r="G956">
        <v>0</v>
      </c>
      <c r="H956">
        <v>0</v>
      </c>
    </row>
    <row r="957" spans="2:8" x14ac:dyDescent="0.25">
      <c r="B957" t="s">
        <v>71</v>
      </c>
      <c r="C957" t="s">
        <v>10</v>
      </c>
      <c r="D957">
        <v>0</v>
      </c>
      <c r="E957">
        <v>0</v>
      </c>
      <c r="F957">
        <v>0</v>
      </c>
      <c r="G957">
        <v>0</v>
      </c>
      <c r="H957">
        <v>0</v>
      </c>
    </row>
    <row r="958" spans="2:8" x14ac:dyDescent="0.25">
      <c r="B958" t="s">
        <v>194</v>
      </c>
      <c r="C958" t="s">
        <v>193</v>
      </c>
      <c r="D958">
        <v>7526000</v>
      </c>
      <c r="E958">
        <v>1599300</v>
      </c>
      <c r="F958">
        <v>1896100</v>
      </c>
      <c r="G958">
        <v>1916500</v>
      </c>
      <c r="H958">
        <v>2114100</v>
      </c>
    </row>
    <row r="959" spans="2:8" x14ac:dyDescent="0.25">
      <c r="B959" t="s">
        <v>71</v>
      </c>
      <c r="C959" t="s">
        <v>1</v>
      </c>
      <c r="D959">
        <v>7526000</v>
      </c>
      <c r="E959">
        <v>1599300</v>
      </c>
      <c r="F959">
        <v>1896100</v>
      </c>
      <c r="G959">
        <v>1916500</v>
      </c>
      <c r="H959">
        <v>2114100</v>
      </c>
    </row>
    <row r="960" spans="2:8" x14ac:dyDescent="0.25">
      <c r="B960" t="s">
        <v>71</v>
      </c>
      <c r="C960" t="s">
        <v>2</v>
      </c>
      <c r="D960">
        <v>0</v>
      </c>
      <c r="E960">
        <v>0</v>
      </c>
      <c r="F960">
        <v>0</v>
      </c>
      <c r="G960">
        <v>0</v>
      </c>
      <c r="H960">
        <v>0</v>
      </c>
    </row>
    <row r="961" spans="2:8" x14ac:dyDescent="0.25">
      <c r="B961" t="s">
        <v>71</v>
      </c>
      <c r="C961" t="s">
        <v>3</v>
      </c>
      <c r="D961">
        <v>81000</v>
      </c>
      <c r="E961">
        <v>13500</v>
      </c>
      <c r="F961">
        <v>22500</v>
      </c>
      <c r="G961">
        <v>22500</v>
      </c>
      <c r="H961">
        <v>22500</v>
      </c>
    </row>
    <row r="962" spans="2:8" x14ac:dyDescent="0.25">
      <c r="B962" t="s">
        <v>71</v>
      </c>
      <c r="C962" t="s">
        <v>4</v>
      </c>
      <c r="D962">
        <v>0</v>
      </c>
      <c r="E962">
        <v>0</v>
      </c>
      <c r="F962">
        <v>0</v>
      </c>
      <c r="G962">
        <v>0</v>
      </c>
      <c r="H962">
        <v>0</v>
      </c>
    </row>
    <row r="963" spans="2:8" x14ac:dyDescent="0.25">
      <c r="B963" t="s">
        <v>71</v>
      </c>
      <c r="C963" t="s">
        <v>5</v>
      </c>
      <c r="D963">
        <v>0</v>
      </c>
      <c r="E963">
        <v>0</v>
      </c>
      <c r="F963">
        <v>0</v>
      </c>
      <c r="G963">
        <v>0</v>
      </c>
      <c r="H963">
        <v>0</v>
      </c>
    </row>
    <row r="964" spans="2:8" x14ac:dyDescent="0.25">
      <c r="B964" t="s">
        <v>71</v>
      </c>
      <c r="C964" t="s">
        <v>6</v>
      </c>
      <c r="D964">
        <v>0</v>
      </c>
      <c r="E964">
        <v>0</v>
      </c>
      <c r="F964">
        <v>0</v>
      </c>
      <c r="G964">
        <v>0</v>
      </c>
      <c r="H964">
        <v>0</v>
      </c>
    </row>
    <row r="965" spans="2:8" x14ac:dyDescent="0.25">
      <c r="B965" t="s">
        <v>71</v>
      </c>
      <c r="C965" t="s">
        <v>7</v>
      </c>
      <c r="D965">
        <v>7445000</v>
      </c>
      <c r="E965">
        <v>1585800</v>
      </c>
      <c r="F965">
        <v>1873600</v>
      </c>
      <c r="G965">
        <v>1894000</v>
      </c>
      <c r="H965">
        <v>2091600</v>
      </c>
    </row>
    <row r="966" spans="2:8" x14ac:dyDescent="0.25">
      <c r="B966" t="s">
        <v>71</v>
      </c>
      <c r="C966" t="s">
        <v>72</v>
      </c>
      <c r="D966">
        <v>0</v>
      </c>
      <c r="E966">
        <v>0</v>
      </c>
      <c r="F966">
        <v>0</v>
      </c>
      <c r="G966">
        <v>0</v>
      </c>
      <c r="H966">
        <v>0</v>
      </c>
    </row>
    <row r="967" spans="2:8" x14ac:dyDescent="0.25">
      <c r="C967" t="s">
        <v>73</v>
      </c>
      <c r="D967">
        <v>0</v>
      </c>
      <c r="E967">
        <v>0</v>
      </c>
      <c r="F967">
        <v>0</v>
      </c>
      <c r="G967">
        <v>0</v>
      </c>
      <c r="H967">
        <v>0</v>
      </c>
    </row>
    <row r="968" spans="2:8" x14ac:dyDescent="0.25">
      <c r="C968" t="s">
        <v>74</v>
      </c>
      <c r="D968">
        <v>0</v>
      </c>
      <c r="E968">
        <v>0</v>
      </c>
      <c r="F968">
        <v>0</v>
      </c>
      <c r="G968">
        <v>0</v>
      </c>
      <c r="H968">
        <v>0</v>
      </c>
    </row>
    <row r="969" spans="2:8" x14ac:dyDescent="0.25">
      <c r="B969" t="s">
        <v>71</v>
      </c>
      <c r="C969" t="s">
        <v>8</v>
      </c>
      <c r="D969">
        <v>0</v>
      </c>
      <c r="E969">
        <v>0</v>
      </c>
      <c r="F969">
        <v>0</v>
      </c>
      <c r="G969">
        <v>0</v>
      </c>
      <c r="H969">
        <v>0</v>
      </c>
    </row>
    <row r="970" spans="2:8" x14ac:dyDescent="0.25">
      <c r="B970" t="s">
        <v>71</v>
      </c>
      <c r="C970" t="s">
        <v>9</v>
      </c>
      <c r="D970">
        <v>0</v>
      </c>
      <c r="E970">
        <v>0</v>
      </c>
      <c r="F970">
        <v>0</v>
      </c>
      <c r="G970">
        <v>0</v>
      </c>
      <c r="H970">
        <v>0</v>
      </c>
    </row>
    <row r="971" spans="2:8" x14ac:dyDescent="0.25">
      <c r="B971" t="s">
        <v>71</v>
      </c>
      <c r="C971" t="s">
        <v>10</v>
      </c>
      <c r="D971">
        <v>0</v>
      </c>
      <c r="E971">
        <v>0</v>
      </c>
      <c r="F971">
        <v>0</v>
      </c>
      <c r="G971">
        <v>0</v>
      </c>
      <c r="H971">
        <v>0</v>
      </c>
    </row>
    <row r="972" spans="2:8" x14ac:dyDescent="0.25">
      <c r="B972" t="s">
        <v>195</v>
      </c>
      <c r="C972" t="s">
        <v>196</v>
      </c>
      <c r="D972">
        <v>255000</v>
      </c>
      <c r="E972">
        <v>25000</v>
      </c>
      <c r="F972">
        <v>89400</v>
      </c>
      <c r="G972">
        <v>96000</v>
      </c>
      <c r="H972">
        <v>44600</v>
      </c>
    </row>
    <row r="973" spans="2:8" x14ac:dyDescent="0.25">
      <c r="B973" t="s">
        <v>71</v>
      </c>
      <c r="C973" t="s">
        <v>1</v>
      </c>
      <c r="D973">
        <v>255000</v>
      </c>
      <c r="E973">
        <v>25000</v>
      </c>
      <c r="F973">
        <v>89400</v>
      </c>
      <c r="G973">
        <v>96000</v>
      </c>
      <c r="H973">
        <v>44600</v>
      </c>
    </row>
    <row r="974" spans="2:8" x14ac:dyDescent="0.25">
      <c r="B974" t="s">
        <v>71</v>
      </c>
      <c r="C974" t="s">
        <v>2</v>
      </c>
      <c r="D974">
        <v>0</v>
      </c>
      <c r="E974">
        <v>0</v>
      </c>
      <c r="F974">
        <v>0</v>
      </c>
      <c r="G974">
        <v>0</v>
      </c>
      <c r="H974">
        <v>0</v>
      </c>
    </row>
    <row r="975" spans="2:8" x14ac:dyDescent="0.25">
      <c r="B975" t="s">
        <v>71</v>
      </c>
      <c r="C975" t="s">
        <v>3</v>
      </c>
      <c r="D975">
        <v>90000</v>
      </c>
      <c r="E975">
        <v>25000</v>
      </c>
      <c r="F975">
        <v>19400</v>
      </c>
      <c r="G975">
        <v>25000</v>
      </c>
      <c r="H975">
        <v>20600</v>
      </c>
    </row>
    <row r="976" spans="2:8" x14ac:dyDescent="0.25">
      <c r="B976" t="s">
        <v>71</v>
      </c>
      <c r="C976" t="s">
        <v>4</v>
      </c>
      <c r="D976">
        <v>0</v>
      </c>
      <c r="E976">
        <v>0</v>
      </c>
      <c r="F976">
        <v>0</v>
      </c>
      <c r="G976">
        <v>0</v>
      </c>
      <c r="H976">
        <v>0</v>
      </c>
    </row>
    <row r="977" spans="2:8" x14ac:dyDescent="0.25">
      <c r="B977" t="s">
        <v>71</v>
      </c>
      <c r="C977" t="s">
        <v>5</v>
      </c>
      <c r="D977">
        <v>0</v>
      </c>
      <c r="E977">
        <v>0</v>
      </c>
      <c r="F977">
        <v>0</v>
      </c>
      <c r="G977">
        <v>0</v>
      </c>
      <c r="H977">
        <v>0</v>
      </c>
    </row>
    <row r="978" spans="2:8" x14ac:dyDescent="0.25">
      <c r="B978" t="s">
        <v>71</v>
      </c>
      <c r="C978" t="s">
        <v>6</v>
      </c>
      <c r="D978">
        <v>0</v>
      </c>
      <c r="E978">
        <v>0</v>
      </c>
      <c r="F978">
        <v>0</v>
      </c>
      <c r="G978">
        <v>0</v>
      </c>
      <c r="H978">
        <v>0</v>
      </c>
    </row>
    <row r="979" spans="2:8" x14ac:dyDescent="0.25">
      <c r="B979" t="s">
        <v>71</v>
      </c>
      <c r="C979" t="s">
        <v>7</v>
      </c>
      <c r="D979">
        <v>165000</v>
      </c>
      <c r="E979">
        <v>0</v>
      </c>
      <c r="F979">
        <v>70000</v>
      </c>
      <c r="G979">
        <v>71000</v>
      </c>
      <c r="H979">
        <v>24000</v>
      </c>
    </row>
    <row r="980" spans="2:8" x14ac:dyDescent="0.25">
      <c r="B980" t="s">
        <v>71</v>
      </c>
      <c r="C980" t="s">
        <v>72</v>
      </c>
      <c r="D980">
        <v>0</v>
      </c>
      <c r="E980">
        <v>0</v>
      </c>
      <c r="F980">
        <v>0</v>
      </c>
      <c r="G980">
        <v>0</v>
      </c>
      <c r="H980">
        <v>0</v>
      </c>
    </row>
    <row r="981" spans="2:8" x14ac:dyDescent="0.25">
      <c r="C981" t="s">
        <v>73</v>
      </c>
      <c r="D981">
        <v>0</v>
      </c>
      <c r="E981">
        <v>0</v>
      </c>
      <c r="F981">
        <v>0</v>
      </c>
      <c r="G981">
        <v>0</v>
      </c>
      <c r="H981">
        <v>0</v>
      </c>
    </row>
    <row r="982" spans="2:8" x14ac:dyDescent="0.25">
      <c r="C982" t="s">
        <v>74</v>
      </c>
      <c r="D982">
        <v>0</v>
      </c>
      <c r="E982">
        <v>0</v>
      </c>
      <c r="F982">
        <v>0</v>
      </c>
      <c r="G982">
        <v>0</v>
      </c>
      <c r="H982">
        <v>0</v>
      </c>
    </row>
    <row r="983" spans="2:8" x14ac:dyDescent="0.25">
      <c r="B983" t="s">
        <v>71</v>
      </c>
      <c r="C983" t="s">
        <v>8</v>
      </c>
      <c r="D983">
        <v>0</v>
      </c>
      <c r="E983">
        <v>0</v>
      </c>
      <c r="F983">
        <v>0</v>
      </c>
      <c r="G983">
        <v>0</v>
      </c>
      <c r="H983">
        <v>0</v>
      </c>
    </row>
    <row r="984" spans="2:8" x14ac:dyDescent="0.25">
      <c r="B984" t="s">
        <v>71</v>
      </c>
      <c r="C984" t="s">
        <v>9</v>
      </c>
      <c r="D984">
        <v>0</v>
      </c>
      <c r="E984">
        <v>0</v>
      </c>
      <c r="F984">
        <v>0</v>
      </c>
      <c r="G984">
        <v>0</v>
      </c>
      <c r="H984">
        <v>0</v>
      </c>
    </row>
    <row r="985" spans="2:8" x14ac:dyDescent="0.25">
      <c r="B985" t="s">
        <v>71</v>
      </c>
      <c r="C985" t="s">
        <v>10</v>
      </c>
      <c r="D985">
        <v>0</v>
      </c>
      <c r="E985">
        <v>0</v>
      </c>
      <c r="F985">
        <v>0</v>
      </c>
      <c r="G985">
        <v>0</v>
      </c>
      <c r="H985">
        <v>0</v>
      </c>
    </row>
    <row r="986" spans="2:8" x14ac:dyDescent="0.25">
      <c r="B986" t="s">
        <v>197</v>
      </c>
      <c r="C986" t="s">
        <v>198</v>
      </c>
      <c r="D986">
        <v>11843000</v>
      </c>
      <c r="E986">
        <v>2280700</v>
      </c>
      <c r="F986">
        <v>3034400</v>
      </c>
      <c r="G986">
        <v>3409200</v>
      </c>
      <c r="H986">
        <v>3118700</v>
      </c>
    </row>
    <row r="987" spans="2:8" x14ac:dyDescent="0.25">
      <c r="B987" t="s">
        <v>71</v>
      </c>
      <c r="C987" t="s">
        <v>1</v>
      </c>
      <c r="D987">
        <v>11843000</v>
      </c>
      <c r="E987">
        <v>2280700</v>
      </c>
      <c r="F987">
        <v>3034400</v>
      </c>
      <c r="G987">
        <v>3409200</v>
      </c>
      <c r="H987">
        <v>3118700</v>
      </c>
    </row>
    <row r="988" spans="2:8" x14ac:dyDescent="0.25">
      <c r="B988" t="s">
        <v>71</v>
      </c>
      <c r="C988" t="s">
        <v>2</v>
      </c>
      <c r="D988">
        <v>0</v>
      </c>
      <c r="E988">
        <v>0</v>
      </c>
      <c r="F988">
        <v>0</v>
      </c>
      <c r="G988">
        <v>0</v>
      </c>
      <c r="H988">
        <v>0</v>
      </c>
    </row>
    <row r="989" spans="2:8" x14ac:dyDescent="0.25">
      <c r="B989" t="s">
        <v>71</v>
      </c>
      <c r="C989" t="s">
        <v>3</v>
      </c>
      <c r="D989">
        <v>156000</v>
      </c>
      <c r="E989">
        <v>39000</v>
      </c>
      <c r="F989">
        <v>39000</v>
      </c>
      <c r="G989">
        <v>39000</v>
      </c>
      <c r="H989">
        <v>39000</v>
      </c>
    </row>
    <row r="990" spans="2:8" x14ac:dyDescent="0.25">
      <c r="B990" t="s">
        <v>71</v>
      </c>
      <c r="C990" t="s">
        <v>4</v>
      </c>
      <c r="D990">
        <v>0</v>
      </c>
      <c r="E990">
        <v>0</v>
      </c>
      <c r="F990">
        <v>0</v>
      </c>
      <c r="G990">
        <v>0</v>
      </c>
      <c r="H990">
        <v>0</v>
      </c>
    </row>
    <row r="991" spans="2:8" x14ac:dyDescent="0.25">
      <c r="B991" t="s">
        <v>71</v>
      </c>
      <c r="C991" t="s">
        <v>5</v>
      </c>
      <c r="D991">
        <v>0</v>
      </c>
      <c r="E991">
        <v>0</v>
      </c>
      <c r="F991">
        <v>0</v>
      </c>
      <c r="G991">
        <v>0</v>
      </c>
      <c r="H991">
        <v>0</v>
      </c>
    </row>
    <row r="992" spans="2:8" x14ac:dyDescent="0.25">
      <c r="B992" t="s">
        <v>71</v>
      </c>
      <c r="C992" t="s">
        <v>6</v>
      </c>
      <c r="D992">
        <v>0</v>
      </c>
      <c r="E992">
        <v>0</v>
      </c>
      <c r="F992">
        <v>0</v>
      </c>
      <c r="G992">
        <v>0</v>
      </c>
      <c r="H992">
        <v>0</v>
      </c>
    </row>
    <row r="993" spans="2:8" x14ac:dyDescent="0.25">
      <c r="B993" t="s">
        <v>71</v>
      </c>
      <c r="C993" t="s">
        <v>7</v>
      </c>
      <c r="D993">
        <v>11687000</v>
      </c>
      <c r="E993">
        <v>2241700</v>
      </c>
      <c r="F993">
        <v>2995400</v>
      </c>
      <c r="G993">
        <v>3370200</v>
      </c>
      <c r="H993">
        <v>3079700</v>
      </c>
    </row>
    <row r="994" spans="2:8" x14ac:dyDescent="0.25">
      <c r="B994" t="s">
        <v>71</v>
      </c>
      <c r="C994" t="s">
        <v>72</v>
      </c>
      <c r="D994">
        <v>0</v>
      </c>
      <c r="E994">
        <v>0</v>
      </c>
      <c r="F994">
        <v>0</v>
      </c>
      <c r="G994">
        <v>0</v>
      </c>
      <c r="H994">
        <v>0</v>
      </c>
    </row>
    <row r="995" spans="2:8" x14ac:dyDescent="0.25">
      <c r="C995" t="s">
        <v>73</v>
      </c>
      <c r="D995">
        <v>0</v>
      </c>
      <c r="E995">
        <v>0</v>
      </c>
      <c r="F995">
        <v>0</v>
      </c>
      <c r="G995">
        <v>0</v>
      </c>
      <c r="H995">
        <v>0</v>
      </c>
    </row>
    <row r="996" spans="2:8" x14ac:dyDescent="0.25">
      <c r="C996" t="s">
        <v>74</v>
      </c>
      <c r="D996">
        <v>0</v>
      </c>
      <c r="E996">
        <v>0</v>
      </c>
      <c r="F996">
        <v>0</v>
      </c>
      <c r="G996">
        <v>0</v>
      </c>
      <c r="H996">
        <v>0</v>
      </c>
    </row>
    <row r="997" spans="2:8" x14ac:dyDescent="0.25">
      <c r="B997" t="s">
        <v>71</v>
      </c>
      <c r="C997" t="s">
        <v>8</v>
      </c>
      <c r="D997">
        <v>0</v>
      </c>
      <c r="E997">
        <v>0</v>
      </c>
      <c r="F997">
        <v>0</v>
      </c>
      <c r="G997">
        <v>0</v>
      </c>
      <c r="H997">
        <v>0</v>
      </c>
    </row>
    <row r="998" spans="2:8" x14ac:dyDescent="0.25">
      <c r="B998" t="s">
        <v>71</v>
      </c>
      <c r="C998" t="s">
        <v>9</v>
      </c>
      <c r="D998">
        <v>0</v>
      </c>
      <c r="E998">
        <v>0</v>
      </c>
      <c r="F998">
        <v>0</v>
      </c>
      <c r="G998">
        <v>0</v>
      </c>
      <c r="H998">
        <v>0</v>
      </c>
    </row>
    <row r="999" spans="2:8" x14ac:dyDescent="0.25">
      <c r="B999" t="s">
        <v>71</v>
      </c>
      <c r="C999" t="s">
        <v>10</v>
      </c>
      <c r="D999">
        <v>0</v>
      </c>
      <c r="E999">
        <v>0</v>
      </c>
      <c r="F999">
        <v>0</v>
      </c>
      <c r="G999">
        <v>0</v>
      </c>
      <c r="H999">
        <v>0</v>
      </c>
    </row>
    <row r="1000" spans="2:8" x14ac:dyDescent="0.25">
      <c r="B1000" t="s">
        <v>52</v>
      </c>
      <c r="C1000" t="s">
        <v>53</v>
      </c>
      <c r="D1000">
        <v>2100000</v>
      </c>
      <c r="E1000">
        <v>30000</v>
      </c>
      <c r="F1000">
        <v>170000</v>
      </c>
      <c r="G1000">
        <v>1000000</v>
      </c>
      <c r="H1000">
        <v>900000</v>
      </c>
    </row>
    <row r="1001" spans="2:8" x14ac:dyDescent="0.25">
      <c r="B1001" t="s">
        <v>71</v>
      </c>
      <c r="C1001" t="s">
        <v>1</v>
      </c>
      <c r="D1001">
        <v>2100000</v>
      </c>
      <c r="E1001">
        <v>30000</v>
      </c>
      <c r="F1001">
        <v>170000</v>
      </c>
      <c r="G1001">
        <v>1000000</v>
      </c>
      <c r="H1001">
        <v>900000</v>
      </c>
    </row>
    <row r="1002" spans="2:8" x14ac:dyDescent="0.25">
      <c r="B1002" t="s">
        <v>71</v>
      </c>
      <c r="C1002" t="s">
        <v>2</v>
      </c>
      <c r="D1002">
        <v>0</v>
      </c>
      <c r="E1002">
        <v>0</v>
      </c>
      <c r="F1002">
        <v>0</v>
      </c>
      <c r="G1002">
        <v>0</v>
      </c>
      <c r="H1002">
        <v>0</v>
      </c>
    </row>
    <row r="1003" spans="2:8" x14ac:dyDescent="0.25">
      <c r="B1003" t="s">
        <v>71</v>
      </c>
      <c r="C1003" t="s">
        <v>3</v>
      </c>
      <c r="D1003">
        <v>1930000</v>
      </c>
      <c r="E1003">
        <v>30000</v>
      </c>
      <c r="F1003">
        <v>156000</v>
      </c>
      <c r="G1003">
        <v>844000</v>
      </c>
      <c r="H1003">
        <v>900000</v>
      </c>
    </row>
    <row r="1004" spans="2:8" x14ac:dyDescent="0.25">
      <c r="B1004" t="s">
        <v>71</v>
      </c>
      <c r="C1004" t="s">
        <v>4</v>
      </c>
      <c r="D1004">
        <v>0</v>
      </c>
      <c r="E1004">
        <v>0</v>
      </c>
      <c r="F1004">
        <v>0</v>
      </c>
      <c r="G1004">
        <v>0</v>
      </c>
      <c r="H1004">
        <v>0</v>
      </c>
    </row>
    <row r="1005" spans="2:8" x14ac:dyDescent="0.25">
      <c r="B1005" t="s">
        <v>71</v>
      </c>
      <c r="C1005" t="s">
        <v>5</v>
      </c>
      <c r="D1005">
        <v>0</v>
      </c>
      <c r="E1005">
        <v>0</v>
      </c>
      <c r="F1005">
        <v>0</v>
      </c>
      <c r="G1005">
        <v>0</v>
      </c>
      <c r="H1005">
        <v>0</v>
      </c>
    </row>
    <row r="1006" spans="2:8" x14ac:dyDescent="0.25">
      <c r="B1006" t="s">
        <v>71</v>
      </c>
      <c r="C1006" t="s">
        <v>6</v>
      </c>
      <c r="D1006">
        <v>0</v>
      </c>
      <c r="E1006">
        <v>0</v>
      </c>
      <c r="F1006">
        <v>0</v>
      </c>
      <c r="G1006">
        <v>0</v>
      </c>
      <c r="H1006">
        <v>0</v>
      </c>
    </row>
    <row r="1007" spans="2:8" x14ac:dyDescent="0.25">
      <c r="B1007" t="s">
        <v>71</v>
      </c>
      <c r="C1007" t="s">
        <v>7</v>
      </c>
      <c r="D1007">
        <v>0</v>
      </c>
      <c r="E1007">
        <v>0</v>
      </c>
      <c r="F1007">
        <v>0</v>
      </c>
      <c r="G1007">
        <v>0</v>
      </c>
      <c r="H1007">
        <v>0</v>
      </c>
    </row>
    <row r="1008" spans="2:8" x14ac:dyDescent="0.25">
      <c r="B1008" t="s">
        <v>71</v>
      </c>
      <c r="C1008" t="s">
        <v>72</v>
      </c>
      <c r="D1008">
        <v>170000</v>
      </c>
      <c r="E1008">
        <v>0</v>
      </c>
      <c r="F1008">
        <v>14000</v>
      </c>
      <c r="G1008">
        <v>156000</v>
      </c>
      <c r="H1008">
        <v>0</v>
      </c>
    </row>
    <row r="1009" spans="2:8" x14ac:dyDescent="0.25">
      <c r="C1009" t="s">
        <v>73</v>
      </c>
      <c r="D1009">
        <v>170000</v>
      </c>
      <c r="E1009">
        <v>0</v>
      </c>
      <c r="F1009">
        <v>14000</v>
      </c>
      <c r="G1009">
        <v>156000</v>
      </c>
      <c r="H1009">
        <v>0</v>
      </c>
    </row>
    <row r="1010" spans="2:8" x14ac:dyDescent="0.25">
      <c r="C1010" t="s">
        <v>74</v>
      </c>
      <c r="D1010">
        <v>0</v>
      </c>
      <c r="E1010">
        <v>0</v>
      </c>
      <c r="F1010">
        <v>0</v>
      </c>
      <c r="G1010">
        <v>0</v>
      </c>
      <c r="H1010">
        <v>0</v>
      </c>
    </row>
    <row r="1011" spans="2:8" x14ac:dyDescent="0.25">
      <c r="B1011" t="s">
        <v>71</v>
      </c>
      <c r="C1011" t="s">
        <v>8</v>
      </c>
      <c r="D1011">
        <v>0</v>
      </c>
      <c r="E1011">
        <v>0</v>
      </c>
      <c r="F1011">
        <v>0</v>
      </c>
      <c r="G1011">
        <v>0</v>
      </c>
      <c r="H1011">
        <v>0</v>
      </c>
    </row>
    <row r="1012" spans="2:8" x14ac:dyDescent="0.25">
      <c r="B1012" t="s">
        <v>71</v>
      </c>
      <c r="C1012" t="s">
        <v>9</v>
      </c>
      <c r="D1012">
        <v>0</v>
      </c>
      <c r="E1012">
        <v>0</v>
      </c>
      <c r="F1012">
        <v>0</v>
      </c>
      <c r="G1012">
        <v>0</v>
      </c>
      <c r="H1012">
        <v>0</v>
      </c>
    </row>
    <row r="1013" spans="2:8" x14ac:dyDescent="0.25">
      <c r="B1013" t="s">
        <v>71</v>
      </c>
      <c r="C1013" t="s">
        <v>10</v>
      </c>
      <c r="D1013">
        <v>0</v>
      </c>
      <c r="E1013">
        <v>0</v>
      </c>
      <c r="F1013">
        <v>0</v>
      </c>
      <c r="G1013">
        <v>0</v>
      </c>
      <c r="H1013">
        <v>0</v>
      </c>
    </row>
    <row r="1014" spans="2:8" x14ac:dyDescent="0.25">
      <c r="B1014" t="s">
        <v>199</v>
      </c>
      <c r="C1014" t="s">
        <v>40</v>
      </c>
      <c r="D1014">
        <v>11000000</v>
      </c>
      <c r="E1014">
        <v>1063700</v>
      </c>
      <c r="F1014">
        <v>1823350</v>
      </c>
      <c r="G1014">
        <v>4094800</v>
      </c>
      <c r="H1014">
        <v>4018150</v>
      </c>
    </row>
    <row r="1015" spans="2:8" x14ac:dyDescent="0.25">
      <c r="B1015" t="s">
        <v>71</v>
      </c>
      <c r="C1015" t="s">
        <v>1</v>
      </c>
      <c r="D1015">
        <v>11000000</v>
      </c>
      <c r="E1015">
        <v>1063700</v>
      </c>
      <c r="F1015">
        <v>1823350</v>
      </c>
      <c r="G1015">
        <v>4094800</v>
      </c>
      <c r="H1015">
        <v>4018150</v>
      </c>
    </row>
    <row r="1016" spans="2:8" x14ac:dyDescent="0.25">
      <c r="B1016" t="s">
        <v>71</v>
      </c>
      <c r="C1016" t="s">
        <v>2</v>
      </c>
      <c r="D1016">
        <v>0</v>
      </c>
      <c r="E1016">
        <v>0</v>
      </c>
      <c r="F1016">
        <v>0</v>
      </c>
      <c r="G1016">
        <v>0</v>
      </c>
      <c r="H1016">
        <v>0</v>
      </c>
    </row>
    <row r="1017" spans="2:8" x14ac:dyDescent="0.25">
      <c r="B1017" t="s">
        <v>71</v>
      </c>
      <c r="C1017" t="s">
        <v>3</v>
      </c>
      <c r="D1017">
        <v>2300000</v>
      </c>
      <c r="E1017">
        <v>290200</v>
      </c>
      <c r="F1017">
        <v>385550</v>
      </c>
      <c r="G1017">
        <v>809800</v>
      </c>
      <c r="H1017">
        <v>814450</v>
      </c>
    </row>
    <row r="1018" spans="2:8" x14ac:dyDescent="0.25">
      <c r="B1018" t="s">
        <v>71</v>
      </c>
      <c r="C1018" t="s">
        <v>4</v>
      </c>
      <c r="D1018">
        <v>0</v>
      </c>
      <c r="E1018">
        <v>0</v>
      </c>
      <c r="F1018">
        <v>0</v>
      </c>
      <c r="G1018">
        <v>0</v>
      </c>
      <c r="H1018">
        <v>0</v>
      </c>
    </row>
    <row r="1019" spans="2:8" x14ac:dyDescent="0.25">
      <c r="B1019" t="s">
        <v>71</v>
      </c>
      <c r="C1019" t="s">
        <v>5</v>
      </c>
      <c r="D1019">
        <v>0</v>
      </c>
      <c r="E1019">
        <v>0</v>
      </c>
      <c r="F1019">
        <v>0</v>
      </c>
      <c r="G1019">
        <v>0</v>
      </c>
      <c r="H1019">
        <v>0</v>
      </c>
    </row>
    <row r="1020" spans="2:8" x14ac:dyDescent="0.25">
      <c r="B1020" t="s">
        <v>71</v>
      </c>
      <c r="C1020" t="s">
        <v>6</v>
      </c>
      <c r="D1020">
        <v>0</v>
      </c>
      <c r="E1020">
        <v>0</v>
      </c>
      <c r="F1020">
        <v>0</v>
      </c>
      <c r="G1020">
        <v>0</v>
      </c>
      <c r="H1020">
        <v>0</v>
      </c>
    </row>
    <row r="1021" spans="2:8" x14ac:dyDescent="0.25">
      <c r="B1021" t="s">
        <v>71</v>
      </c>
      <c r="C1021" t="s">
        <v>7</v>
      </c>
      <c r="D1021">
        <v>8700000</v>
      </c>
      <c r="E1021">
        <v>773500</v>
      </c>
      <c r="F1021">
        <v>1437800</v>
      </c>
      <c r="G1021">
        <v>3285000</v>
      </c>
      <c r="H1021">
        <v>3203700</v>
      </c>
    </row>
    <row r="1022" spans="2:8" x14ac:dyDescent="0.25">
      <c r="B1022" t="s">
        <v>71</v>
      </c>
      <c r="C1022" t="s">
        <v>72</v>
      </c>
      <c r="D1022">
        <v>0</v>
      </c>
      <c r="E1022">
        <v>0</v>
      </c>
      <c r="F1022">
        <v>0</v>
      </c>
      <c r="G1022">
        <v>0</v>
      </c>
      <c r="H1022">
        <v>0</v>
      </c>
    </row>
    <row r="1023" spans="2:8" x14ac:dyDescent="0.25">
      <c r="C1023" t="s">
        <v>73</v>
      </c>
      <c r="D1023">
        <v>0</v>
      </c>
      <c r="E1023">
        <v>0</v>
      </c>
      <c r="F1023">
        <v>0</v>
      </c>
      <c r="G1023">
        <v>0</v>
      </c>
      <c r="H1023">
        <v>0</v>
      </c>
    </row>
    <row r="1024" spans="2:8" x14ac:dyDescent="0.25">
      <c r="C1024" t="s">
        <v>74</v>
      </c>
      <c r="D1024">
        <v>0</v>
      </c>
      <c r="E1024">
        <v>0</v>
      </c>
      <c r="F1024">
        <v>0</v>
      </c>
      <c r="G1024">
        <v>0</v>
      </c>
      <c r="H1024">
        <v>0</v>
      </c>
    </row>
    <row r="1025" spans="2:8" x14ac:dyDescent="0.25">
      <c r="B1025" t="s">
        <v>71</v>
      </c>
      <c r="C1025" t="s">
        <v>8</v>
      </c>
      <c r="D1025">
        <v>0</v>
      </c>
      <c r="E1025">
        <v>0</v>
      </c>
      <c r="F1025">
        <v>0</v>
      </c>
      <c r="G1025">
        <v>0</v>
      </c>
      <c r="H1025">
        <v>0</v>
      </c>
    </row>
    <row r="1026" spans="2:8" x14ac:dyDescent="0.25">
      <c r="B1026" t="s">
        <v>71</v>
      </c>
      <c r="C1026" t="s">
        <v>9</v>
      </c>
      <c r="D1026">
        <v>0</v>
      </c>
      <c r="E1026">
        <v>0</v>
      </c>
      <c r="F1026">
        <v>0</v>
      </c>
      <c r="G1026">
        <v>0</v>
      </c>
      <c r="H1026">
        <v>0</v>
      </c>
    </row>
    <row r="1027" spans="2:8" x14ac:dyDescent="0.25">
      <c r="B1027" t="s">
        <v>71</v>
      </c>
      <c r="C1027" t="s">
        <v>10</v>
      </c>
      <c r="D1027">
        <v>0</v>
      </c>
      <c r="E1027">
        <v>0</v>
      </c>
      <c r="F1027">
        <v>0</v>
      </c>
      <c r="G1027">
        <v>0</v>
      </c>
      <c r="H1027">
        <v>0</v>
      </c>
    </row>
    <row r="1028" spans="2:8" x14ac:dyDescent="0.25">
      <c r="B1028" t="s">
        <v>39</v>
      </c>
      <c r="C1028" t="s">
        <v>40</v>
      </c>
      <c r="D1028">
        <v>9900000</v>
      </c>
      <c r="E1028">
        <v>863700</v>
      </c>
      <c r="F1028">
        <v>1523350</v>
      </c>
      <c r="G1028">
        <v>3794800</v>
      </c>
      <c r="H1028">
        <v>3718150</v>
      </c>
    </row>
    <row r="1029" spans="2:8" x14ac:dyDescent="0.25">
      <c r="B1029" t="s">
        <v>71</v>
      </c>
      <c r="C1029" t="s">
        <v>1</v>
      </c>
      <c r="D1029">
        <v>9900000</v>
      </c>
      <c r="E1029">
        <v>863700</v>
      </c>
      <c r="F1029">
        <v>1523350</v>
      </c>
      <c r="G1029">
        <v>3794800</v>
      </c>
      <c r="H1029">
        <v>3718150</v>
      </c>
    </row>
    <row r="1030" spans="2:8" x14ac:dyDescent="0.25">
      <c r="B1030" t="s">
        <v>71</v>
      </c>
      <c r="C1030" t="s">
        <v>2</v>
      </c>
      <c r="D1030">
        <v>0</v>
      </c>
      <c r="E1030">
        <v>0</v>
      </c>
      <c r="F1030">
        <v>0</v>
      </c>
      <c r="G1030">
        <v>0</v>
      </c>
      <c r="H1030">
        <v>0</v>
      </c>
    </row>
    <row r="1031" spans="2:8" x14ac:dyDescent="0.25">
      <c r="B1031" t="s">
        <v>71</v>
      </c>
      <c r="C1031" t="s">
        <v>3</v>
      </c>
      <c r="D1031">
        <v>1200000</v>
      </c>
      <c r="E1031">
        <v>90200</v>
      </c>
      <c r="F1031">
        <v>85550</v>
      </c>
      <c r="G1031">
        <v>509800</v>
      </c>
      <c r="H1031">
        <v>514450</v>
      </c>
    </row>
    <row r="1032" spans="2:8" x14ac:dyDescent="0.25">
      <c r="B1032" t="s">
        <v>71</v>
      </c>
      <c r="C1032" t="s">
        <v>4</v>
      </c>
      <c r="D1032">
        <v>0</v>
      </c>
      <c r="E1032">
        <v>0</v>
      </c>
      <c r="F1032">
        <v>0</v>
      </c>
      <c r="G1032">
        <v>0</v>
      </c>
      <c r="H1032">
        <v>0</v>
      </c>
    </row>
    <row r="1033" spans="2:8" x14ac:dyDescent="0.25">
      <c r="B1033" t="s">
        <v>71</v>
      </c>
      <c r="C1033" t="s">
        <v>5</v>
      </c>
      <c r="D1033">
        <v>0</v>
      </c>
      <c r="E1033">
        <v>0</v>
      </c>
      <c r="F1033">
        <v>0</v>
      </c>
      <c r="G1033">
        <v>0</v>
      </c>
      <c r="H1033">
        <v>0</v>
      </c>
    </row>
    <row r="1034" spans="2:8" x14ac:dyDescent="0.25">
      <c r="B1034" t="s">
        <v>71</v>
      </c>
      <c r="C1034" t="s">
        <v>6</v>
      </c>
      <c r="D1034">
        <v>0</v>
      </c>
      <c r="E1034">
        <v>0</v>
      </c>
      <c r="F1034">
        <v>0</v>
      </c>
      <c r="G1034">
        <v>0</v>
      </c>
      <c r="H1034">
        <v>0</v>
      </c>
    </row>
    <row r="1035" spans="2:8" x14ac:dyDescent="0.25">
      <c r="B1035" t="s">
        <v>71</v>
      </c>
      <c r="C1035" t="s">
        <v>7</v>
      </c>
      <c r="D1035">
        <v>8700000</v>
      </c>
      <c r="E1035">
        <v>773500</v>
      </c>
      <c r="F1035">
        <v>1437800</v>
      </c>
      <c r="G1035">
        <v>3285000</v>
      </c>
      <c r="H1035">
        <v>3203700</v>
      </c>
    </row>
    <row r="1036" spans="2:8" x14ac:dyDescent="0.25">
      <c r="B1036" t="s">
        <v>71</v>
      </c>
      <c r="C1036" t="s">
        <v>72</v>
      </c>
      <c r="D1036">
        <v>0</v>
      </c>
      <c r="E1036">
        <v>0</v>
      </c>
      <c r="F1036">
        <v>0</v>
      </c>
      <c r="G1036">
        <v>0</v>
      </c>
      <c r="H1036">
        <v>0</v>
      </c>
    </row>
    <row r="1037" spans="2:8" x14ac:dyDescent="0.25">
      <c r="C1037" t="s">
        <v>73</v>
      </c>
      <c r="D1037">
        <v>0</v>
      </c>
      <c r="E1037">
        <v>0</v>
      </c>
      <c r="F1037">
        <v>0</v>
      </c>
      <c r="G1037">
        <v>0</v>
      </c>
      <c r="H1037">
        <v>0</v>
      </c>
    </row>
    <row r="1038" spans="2:8" x14ac:dyDescent="0.25">
      <c r="C1038" t="s">
        <v>74</v>
      </c>
      <c r="D1038">
        <v>0</v>
      </c>
      <c r="E1038">
        <v>0</v>
      </c>
      <c r="F1038">
        <v>0</v>
      </c>
      <c r="G1038">
        <v>0</v>
      </c>
      <c r="H1038">
        <v>0</v>
      </c>
    </row>
    <row r="1039" spans="2:8" x14ac:dyDescent="0.25">
      <c r="B1039" t="s">
        <v>71</v>
      </c>
      <c r="C1039" t="s">
        <v>8</v>
      </c>
      <c r="D1039">
        <v>0</v>
      </c>
      <c r="E1039">
        <v>0</v>
      </c>
      <c r="F1039">
        <v>0</v>
      </c>
      <c r="G1039">
        <v>0</v>
      </c>
      <c r="H1039">
        <v>0</v>
      </c>
    </row>
    <row r="1040" spans="2:8" x14ac:dyDescent="0.25">
      <c r="B1040" t="s">
        <v>71</v>
      </c>
      <c r="C1040" t="s">
        <v>9</v>
      </c>
      <c r="D1040">
        <v>0</v>
      </c>
      <c r="E1040">
        <v>0</v>
      </c>
      <c r="F1040">
        <v>0</v>
      </c>
      <c r="G1040">
        <v>0</v>
      </c>
      <c r="H1040">
        <v>0</v>
      </c>
    </row>
    <row r="1041" spans="2:8" x14ac:dyDescent="0.25">
      <c r="B1041" t="s">
        <v>71</v>
      </c>
      <c r="C1041" t="s">
        <v>10</v>
      </c>
      <c r="D1041">
        <v>0</v>
      </c>
      <c r="E1041">
        <v>0</v>
      </c>
      <c r="F1041">
        <v>0</v>
      </c>
      <c r="G1041">
        <v>0</v>
      </c>
      <c r="H1041">
        <v>0</v>
      </c>
    </row>
    <row r="1042" spans="2:8" x14ac:dyDescent="0.25">
      <c r="B1042" t="s">
        <v>54</v>
      </c>
      <c r="C1042" t="s">
        <v>55</v>
      </c>
      <c r="D1042">
        <v>1100000</v>
      </c>
      <c r="E1042">
        <v>200000</v>
      </c>
      <c r="F1042">
        <v>300000</v>
      </c>
      <c r="G1042">
        <v>300000</v>
      </c>
      <c r="H1042">
        <v>300000</v>
      </c>
    </row>
    <row r="1043" spans="2:8" x14ac:dyDescent="0.25">
      <c r="B1043" t="s">
        <v>71</v>
      </c>
      <c r="C1043" t="s">
        <v>1</v>
      </c>
      <c r="D1043">
        <v>1100000</v>
      </c>
      <c r="E1043">
        <v>200000</v>
      </c>
      <c r="F1043">
        <v>300000</v>
      </c>
      <c r="G1043">
        <v>300000</v>
      </c>
      <c r="H1043">
        <v>300000</v>
      </c>
    </row>
    <row r="1044" spans="2:8" x14ac:dyDescent="0.25">
      <c r="B1044" t="s">
        <v>71</v>
      </c>
      <c r="C1044" t="s">
        <v>2</v>
      </c>
      <c r="D1044">
        <v>0</v>
      </c>
      <c r="E1044">
        <v>0</v>
      </c>
      <c r="F1044">
        <v>0</v>
      </c>
      <c r="G1044">
        <v>0</v>
      </c>
      <c r="H1044">
        <v>0</v>
      </c>
    </row>
    <row r="1045" spans="2:8" x14ac:dyDescent="0.25">
      <c r="B1045" t="s">
        <v>71</v>
      </c>
      <c r="C1045" t="s">
        <v>3</v>
      </c>
      <c r="D1045">
        <v>1100000</v>
      </c>
      <c r="E1045">
        <v>200000</v>
      </c>
      <c r="F1045">
        <v>300000</v>
      </c>
      <c r="G1045">
        <v>300000</v>
      </c>
      <c r="H1045">
        <v>300000</v>
      </c>
    </row>
    <row r="1046" spans="2:8" x14ac:dyDescent="0.25">
      <c r="B1046" t="s">
        <v>71</v>
      </c>
      <c r="C1046" t="s">
        <v>4</v>
      </c>
      <c r="D1046">
        <v>0</v>
      </c>
      <c r="E1046">
        <v>0</v>
      </c>
      <c r="F1046">
        <v>0</v>
      </c>
      <c r="G1046">
        <v>0</v>
      </c>
      <c r="H1046">
        <v>0</v>
      </c>
    </row>
    <row r="1047" spans="2:8" x14ac:dyDescent="0.25">
      <c r="B1047" t="s">
        <v>71</v>
      </c>
      <c r="C1047" t="s">
        <v>5</v>
      </c>
      <c r="D1047">
        <v>0</v>
      </c>
      <c r="E1047">
        <v>0</v>
      </c>
      <c r="F1047">
        <v>0</v>
      </c>
      <c r="G1047">
        <v>0</v>
      </c>
      <c r="H1047">
        <v>0</v>
      </c>
    </row>
    <row r="1048" spans="2:8" x14ac:dyDescent="0.25">
      <c r="B1048" t="s">
        <v>71</v>
      </c>
      <c r="C1048" t="s">
        <v>6</v>
      </c>
      <c r="D1048">
        <v>0</v>
      </c>
      <c r="E1048">
        <v>0</v>
      </c>
      <c r="F1048">
        <v>0</v>
      </c>
      <c r="G1048">
        <v>0</v>
      </c>
      <c r="H1048">
        <v>0</v>
      </c>
    </row>
    <row r="1049" spans="2:8" x14ac:dyDescent="0.25">
      <c r="B1049" t="s">
        <v>71</v>
      </c>
      <c r="C1049" t="s">
        <v>7</v>
      </c>
      <c r="D1049">
        <v>0</v>
      </c>
      <c r="E1049">
        <v>0</v>
      </c>
      <c r="F1049">
        <v>0</v>
      </c>
      <c r="G1049">
        <v>0</v>
      </c>
      <c r="H1049">
        <v>0</v>
      </c>
    </row>
    <row r="1050" spans="2:8" x14ac:dyDescent="0.25">
      <c r="B1050" t="s">
        <v>71</v>
      </c>
      <c r="C1050" t="s">
        <v>72</v>
      </c>
      <c r="D1050">
        <v>0</v>
      </c>
      <c r="E1050">
        <v>0</v>
      </c>
      <c r="F1050">
        <v>0</v>
      </c>
      <c r="G1050">
        <v>0</v>
      </c>
      <c r="H1050">
        <v>0</v>
      </c>
    </row>
    <row r="1051" spans="2:8" x14ac:dyDescent="0.25">
      <c r="C1051" t="s">
        <v>73</v>
      </c>
      <c r="D1051">
        <v>0</v>
      </c>
      <c r="E1051">
        <v>0</v>
      </c>
      <c r="F1051">
        <v>0</v>
      </c>
      <c r="G1051">
        <v>0</v>
      </c>
      <c r="H1051">
        <v>0</v>
      </c>
    </row>
    <row r="1052" spans="2:8" x14ac:dyDescent="0.25">
      <c r="C1052" t="s">
        <v>74</v>
      </c>
      <c r="D1052">
        <v>0</v>
      </c>
      <c r="E1052">
        <v>0</v>
      </c>
      <c r="F1052">
        <v>0</v>
      </c>
      <c r="G1052">
        <v>0</v>
      </c>
      <c r="H1052">
        <v>0</v>
      </c>
    </row>
    <row r="1053" spans="2:8" x14ac:dyDescent="0.25">
      <c r="B1053" t="s">
        <v>71</v>
      </c>
      <c r="C1053" t="s">
        <v>8</v>
      </c>
      <c r="D1053">
        <v>0</v>
      </c>
      <c r="E1053">
        <v>0</v>
      </c>
      <c r="F1053">
        <v>0</v>
      </c>
      <c r="G1053">
        <v>0</v>
      </c>
      <c r="H1053">
        <v>0</v>
      </c>
    </row>
    <row r="1054" spans="2:8" x14ac:dyDescent="0.25">
      <c r="B1054" t="s">
        <v>71</v>
      </c>
      <c r="C1054" t="s">
        <v>9</v>
      </c>
      <c r="D1054">
        <v>0</v>
      </c>
      <c r="E1054">
        <v>0</v>
      </c>
      <c r="F1054">
        <v>0</v>
      </c>
      <c r="G1054">
        <v>0</v>
      </c>
      <c r="H1054">
        <v>0</v>
      </c>
    </row>
    <row r="1055" spans="2:8" x14ac:dyDescent="0.25">
      <c r="B1055" t="s">
        <v>71</v>
      </c>
      <c r="C1055" t="s">
        <v>10</v>
      </c>
      <c r="D1055">
        <v>0</v>
      </c>
      <c r="E1055">
        <v>0</v>
      </c>
      <c r="F1055">
        <v>0</v>
      </c>
      <c r="G1055">
        <v>0</v>
      </c>
      <c r="H1055">
        <v>0</v>
      </c>
    </row>
    <row r="1056" spans="2:8" x14ac:dyDescent="0.25">
      <c r="B1056" t="s">
        <v>200</v>
      </c>
      <c r="C1056" t="s">
        <v>201</v>
      </c>
      <c r="D1056">
        <v>200342000</v>
      </c>
      <c r="E1056">
        <v>43264800</v>
      </c>
      <c r="F1056">
        <v>47465250</v>
      </c>
      <c r="G1056">
        <v>57107050</v>
      </c>
      <c r="H1056">
        <v>52504900</v>
      </c>
    </row>
    <row r="1057" spans="2:8" x14ac:dyDescent="0.25">
      <c r="B1057" t="s">
        <v>71</v>
      </c>
      <c r="C1057" t="s">
        <v>1</v>
      </c>
      <c r="D1057">
        <v>200185400</v>
      </c>
      <c r="E1057">
        <v>43194800</v>
      </c>
      <c r="F1057">
        <v>47425250</v>
      </c>
      <c r="G1057">
        <v>57060450</v>
      </c>
      <c r="H1057">
        <v>52504900</v>
      </c>
    </row>
    <row r="1058" spans="2:8" x14ac:dyDescent="0.25">
      <c r="B1058" t="s">
        <v>71</v>
      </c>
      <c r="C1058" t="s">
        <v>2</v>
      </c>
      <c r="D1058">
        <v>0</v>
      </c>
      <c r="E1058">
        <v>0</v>
      </c>
      <c r="F1058">
        <v>0</v>
      </c>
      <c r="G1058">
        <v>0</v>
      </c>
      <c r="H1058">
        <v>0</v>
      </c>
    </row>
    <row r="1059" spans="2:8" x14ac:dyDescent="0.25">
      <c r="B1059" t="s">
        <v>71</v>
      </c>
      <c r="C1059" t="s">
        <v>3</v>
      </c>
      <c r="D1059">
        <v>39339750</v>
      </c>
      <c r="E1059">
        <v>9421700</v>
      </c>
      <c r="F1059">
        <v>8835200</v>
      </c>
      <c r="G1059">
        <v>10709500</v>
      </c>
      <c r="H1059">
        <v>10373350</v>
      </c>
    </row>
    <row r="1060" spans="2:8" x14ac:dyDescent="0.25">
      <c r="B1060" t="s">
        <v>71</v>
      </c>
      <c r="C1060" t="s">
        <v>4</v>
      </c>
      <c r="D1060">
        <v>0</v>
      </c>
      <c r="E1060">
        <v>0</v>
      </c>
      <c r="F1060">
        <v>0</v>
      </c>
      <c r="G1060">
        <v>0</v>
      </c>
      <c r="H1060">
        <v>0</v>
      </c>
    </row>
    <row r="1061" spans="2:8" x14ac:dyDescent="0.25">
      <c r="B1061" t="s">
        <v>71</v>
      </c>
      <c r="C1061" t="s">
        <v>5</v>
      </c>
      <c r="D1061">
        <v>0</v>
      </c>
      <c r="E1061">
        <v>0</v>
      </c>
      <c r="F1061">
        <v>0</v>
      </c>
      <c r="G1061">
        <v>0</v>
      </c>
      <c r="H1061">
        <v>0</v>
      </c>
    </row>
    <row r="1062" spans="2:8" x14ac:dyDescent="0.25">
      <c r="B1062" t="s">
        <v>71</v>
      </c>
      <c r="C1062" t="s">
        <v>6</v>
      </c>
      <c r="D1062">
        <v>0</v>
      </c>
      <c r="E1062">
        <v>0</v>
      </c>
      <c r="F1062">
        <v>0</v>
      </c>
      <c r="G1062">
        <v>0</v>
      </c>
      <c r="H1062">
        <v>0</v>
      </c>
    </row>
    <row r="1063" spans="2:8" x14ac:dyDescent="0.25">
      <c r="B1063" t="s">
        <v>71</v>
      </c>
      <c r="C1063" t="s">
        <v>7</v>
      </c>
      <c r="D1063">
        <v>159928140</v>
      </c>
      <c r="E1063">
        <v>33593100</v>
      </c>
      <c r="F1063">
        <v>38358190</v>
      </c>
      <c r="G1063">
        <v>46022300</v>
      </c>
      <c r="H1063">
        <v>41954550</v>
      </c>
    </row>
    <row r="1064" spans="2:8" x14ac:dyDescent="0.25">
      <c r="B1064" t="s">
        <v>71</v>
      </c>
      <c r="C1064" t="s">
        <v>72</v>
      </c>
      <c r="D1064">
        <v>917510</v>
      </c>
      <c r="E1064">
        <v>180000</v>
      </c>
      <c r="F1064">
        <v>231860</v>
      </c>
      <c r="G1064">
        <v>328650</v>
      </c>
      <c r="H1064">
        <v>177000</v>
      </c>
    </row>
    <row r="1065" spans="2:8" x14ac:dyDescent="0.25">
      <c r="C1065" t="s">
        <v>73</v>
      </c>
      <c r="D1065">
        <v>917510</v>
      </c>
      <c r="E1065">
        <v>180000</v>
      </c>
      <c r="F1065">
        <v>231860</v>
      </c>
      <c r="G1065">
        <v>328650</v>
      </c>
      <c r="H1065">
        <v>177000</v>
      </c>
    </row>
    <row r="1066" spans="2:8" x14ac:dyDescent="0.25">
      <c r="C1066" t="s">
        <v>74</v>
      </c>
      <c r="D1066">
        <v>0</v>
      </c>
      <c r="E1066">
        <v>0</v>
      </c>
      <c r="F1066">
        <v>0</v>
      </c>
      <c r="G1066">
        <v>0</v>
      </c>
      <c r="H1066">
        <v>0</v>
      </c>
    </row>
    <row r="1067" spans="2:8" x14ac:dyDescent="0.25">
      <c r="B1067" t="s">
        <v>71</v>
      </c>
      <c r="C1067" t="s">
        <v>8</v>
      </c>
      <c r="D1067">
        <v>156600</v>
      </c>
      <c r="E1067">
        <v>70000</v>
      </c>
      <c r="F1067">
        <v>40000</v>
      </c>
      <c r="G1067">
        <v>46600</v>
      </c>
      <c r="H1067">
        <v>0</v>
      </c>
    </row>
    <row r="1068" spans="2:8" x14ac:dyDescent="0.25">
      <c r="B1068" t="s">
        <v>71</v>
      </c>
      <c r="C1068" t="s">
        <v>9</v>
      </c>
      <c r="D1068">
        <v>0</v>
      </c>
      <c r="E1068">
        <v>0</v>
      </c>
      <c r="F1068">
        <v>0</v>
      </c>
      <c r="G1068">
        <v>0</v>
      </c>
      <c r="H1068">
        <v>0</v>
      </c>
    </row>
    <row r="1069" spans="2:8" x14ac:dyDescent="0.25">
      <c r="B1069" t="s">
        <v>71</v>
      </c>
      <c r="C1069" t="s">
        <v>10</v>
      </c>
      <c r="D1069">
        <v>0</v>
      </c>
      <c r="E1069">
        <v>0</v>
      </c>
      <c r="F1069">
        <v>0</v>
      </c>
      <c r="G1069">
        <v>0</v>
      </c>
      <c r="H1069">
        <v>0</v>
      </c>
    </row>
    <row r="1070" spans="2:8" x14ac:dyDescent="0.25">
      <c r="B1070" t="s">
        <v>202</v>
      </c>
      <c r="C1070" t="s">
        <v>203</v>
      </c>
      <c r="D1070">
        <v>24077000</v>
      </c>
      <c r="E1070">
        <v>5350000</v>
      </c>
      <c r="F1070">
        <v>6096500</v>
      </c>
      <c r="G1070">
        <v>6211300</v>
      </c>
      <c r="H1070">
        <v>6419200</v>
      </c>
    </row>
    <row r="1071" spans="2:8" x14ac:dyDescent="0.25">
      <c r="B1071" t="s">
        <v>71</v>
      </c>
      <c r="C1071" t="s">
        <v>1</v>
      </c>
      <c r="D1071">
        <v>24077000</v>
      </c>
      <c r="E1071">
        <v>5350000</v>
      </c>
      <c r="F1071">
        <v>6096500</v>
      </c>
      <c r="G1071">
        <v>6211300</v>
      </c>
      <c r="H1071">
        <v>6419200</v>
      </c>
    </row>
    <row r="1072" spans="2:8" x14ac:dyDescent="0.25">
      <c r="B1072" t="s">
        <v>71</v>
      </c>
      <c r="C1072" t="s">
        <v>2</v>
      </c>
      <c r="D1072">
        <v>0</v>
      </c>
      <c r="E1072">
        <v>0</v>
      </c>
      <c r="F1072">
        <v>0</v>
      </c>
      <c r="G1072">
        <v>0</v>
      </c>
      <c r="H1072">
        <v>0</v>
      </c>
    </row>
    <row r="1073" spans="2:8" x14ac:dyDescent="0.25">
      <c r="B1073" t="s">
        <v>71</v>
      </c>
      <c r="C1073" t="s">
        <v>3</v>
      </c>
      <c r="D1073">
        <v>0</v>
      </c>
      <c r="E1073">
        <v>0</v>
      </c>
      <c r="F1073">
        <v>0</v>
      </c>
      <c r="G1073">
        <v>0</v>
      </c>
      <c r="H1073">
        <v>0</v>
      </c>
    </row>
    <row r="1074" spans="2:8" x14ac:dyDescent="0.25">
      <c r="B1074" t="s">
        <v>71</v>
      </c>
      <c r="C1074" t="s">
        <v>4</v>
      </c>
      <c r="D1074">
        <v>0</v>
      </c>
      <c r="E1074">
        <v>0</v>
      </c>
      <c r="F1074">
        <v>0</v>
      </c>
      <c r="G1074">
        <v>0</v>
      </c>
      <c r="H1074">
        <v>0</v>
      </c>
    </row>
    <row r="1075" spans="2:8" x14ac:dyDescent="0.25">
      <c r="B1075" t="s">
        <v>71</v>
      </c>
      <c r="C1075" t="s">
        <v>5</v>
      </c>
      <c r="D1075">
        <v>0</v>
      </c>
      <c r="E1075">
        <v>0</v>
      </c>
      <c r="F1075">
        <v>0</v>
      </c>
      <c r="G1075">
        <v>0</v>
      </c>
      <c r="H1075">
        <v>0</v>
      </c>
    </row>
    <row r="1076" spans="2:8" x14ac:dyDescent="0.25">
      <c r="B1076" t="s">
        <v>71</v>
      </c>
      <c r="C1076" t="s">
        <v>6</v>
      </c>
      <c r="D1076">
        <v>0</v>
      </c>
      <c r="E1076">
        <v>0</v>
      </c>
      <c r="F1076">
        <v>0</v>
      </c>
      <c r="G1076">
        <v>0</v>
      </c>
      <c r="H1076">
        <v>0</v>
      </c>
    </row>
    <row r="1077" spans="2:8" x14ac:dyDescent="0.25">
      <c r="B1077" t="s">
        <v>71</v>
      </c>
      <c r="C1077" t="s">
        <v>7</v>
      </c>
      <c r="D1077">
        <v>24077000</v>
      </c>
      <c r="E1077">
        <v>5350000</v>
      </c>
      <c r="F1077">
        <v>6096500</v>
      </c>
      <c r="G1077">
        <v>6211300</v>
      </c>
      <c r="H1077">
        <v>6419200</v>
      </c>
    </row>
    <row r="1078" spans="2:8" x14ac:dyDescent="0.25">
      <c r="B1078" t="s">
        <v>71</v>
      </c>
      <c r="C1078" t="s">
        <v>72</v>
      </c>
      <c r="D1078">
        <v>0</v>
      </c>
      <c r="E1078">
        <v>0</v>
      </c>
      <c r="F1078">
        <v>0</v>
      </c>
      <c r="G1078">
        <v>0</v>
      </c>
      <c r="H1078">
        <v>0</v>
      </c>
    </row>
    <row r="1079" spans="2:8" x14ac:dyDescent="0.25">
      <c r="C1079" t="s">
        <v>73</v>
      </c>
      <c r="D1079">
        <v>0</v>
      </c>
      <c r="E1079">
        <v>0</v>
      </c>
      <c r="F1079">
        <v>0</v>
      </c>
      <c r="G1079">
        <v>0</v>
      </c>
      <c r="H1079">
        <v>0</v>
      </c>
    </row>
    <row r="1080" spans="2:8" x14ac:dyDescent="0.25">
      <c r="C1080" t="s">
        <v>74</v>
      </c>
      <c r="D1080">
        <v>0</v>
      </c>
      <c r="E1080">
        <v>0</v>
      </c>
      <c r="F1080">
        <v>0</v>
      </c>
      <c r="G1080">
        <v>0</v>
      </c>
      <c r="H1080">
        <v>0</v>
      </c>
    </row>
    <row r="1081" spans="2:8" x14ac:dyDescent="0.25">
      <c r="B1081" t="s">
        <v>71</v>
      </c>
      <c r="C1081" t="s">
        <v>8</v>
      </c>
      <c r="D1081">
        <v>0</v>
      </c>
      <c r="E1081">
        <v>0</v>
      </c>
      <c r="F1081">
        <v>0</v>
      </c>
      <c r="G1081">
        <v>0</v>
      </c>
      <c r="H1081">
        <v>0</v>
      </c>
    </row>
    <row r="1082" spans="2:8" x14ac:dyDescent="0.25">
      <c r="B1082" t="s">
        <v>71</v>
      </c>
      <c r="C1082" t="s">
        <v>9</v>
      </c>
      <c r="D1082">
        <v>0</v>
      </c>
      <c r="E1082">
        <v>0</v>
      </c>
      <c r="F1082">
        <v>0</v>
      </c>
      <c r="G1082">
        <v>0</v>
      </c>
      <c r="H1082">
        <v>0</v>
      </c>
    </row>
    <row r="1083" spans="2:8" x14ac:dyDescent="0.25">
      <c r="B1083" t="s">
        <v>71</v>
      </c>
      <c r="C1083" t="s">
        <v>10</v>
      </c>
      <c r="D1083">
        <v>0</v>
      </c>
      <c r="E1083">
        <v>0</v>
      </c>
      <c r="F1083">
        <v>0</v>
      </c>
      <c r="G1083">
        <v>0</v>
      </c>
      <c r="H1083">
        <v>0</v>
      </c>
    </row>
    <row r="1084" spans="2:8" x14ac:dyDescent="0.25">
      <c r="B1084" t="s">
        <v>204</v>
      </c>
      <c r="C1084" t="s">
        <v>205</v>
      </c>
      <c r="D1084">
        <v>13500000</v>
      </c>
      <c r="E1084">
        <v>2253100</v>
      </c>
      <c r="F1084">
        <v>4343900</v>
      </c>
      <c r="G1084">
        <v>5654000</v>
      </c>
      <c r="H1084">
        <v>1249000</v>
      </c>
    </row>
    <row r="1085" spans="2:8" x14ac:dyDescent="0.25">
      <c r="B1085" t="s">
        <v>71</v>
      </c>
      <c r="C1085" t="s">
        <v>1</v>
      </c>
      <c r="D1085">
        <v>13500000</v>
      </c>
      <c r="E1085">
        <v>2253100</v>
      </c>
      <c r="F1085">
        <v>4343900</v>
      </c>
      <c r="G1085">
        <v>5654000</v>
      </c>
      <c r="H1085">
        <v>1249000</v>
      </c>
    </row>
    <row r="1086" spans="2:8" x14ac:dyDescent="0.25">
      <c r="B1086" t="s">
        <v>71</v>
      </c>
      <c r="C1086" t="s">
        <v>2</v>
      </c>
      <c r="D1086">
        <v>0</v>
      </c>
      <c r="E1086">
        <v>0</v>
      </c>
      <c r="F1086">
        <v>0</v>
      </c>
      <c r="G1086">
        <v>0</v>
      </c>
      <c r="H1086">
        <v>0</v>
      </c>
    </row>
    <row r="1087" spans="2:8" x14ac:dyDescent="0.25">
      <c r="B1087" t="s">
        <v>71</v>
      </c>
      <c r="C1087" t="s">
        <v>3</v>
      </c>
      <c r="D1087">
        <v>204000</v>
      </c>
      <c r="E1087">
        <v>51000</v>
      </c>
      <c r="F1087">
        <v>51000</v>
      </c>
      <c r="G1087">
        <v>51000</v>
      </c>
      <c r="H1087">
        <v>51000</v>
      </c>
    </row>
    <row r="1088" spans="2:8" x14ac:dyDescent="0.25">
      <c r="B1088" t="s">
        <v>71</v>
      </c>
      <c r="C1088" t="s">
        <v>4</v>
      </c>
      <c r="D1088">
        <v>0</v>
      </c>
      <c r="E1088">
        <v>0</v>
      </c>
      <c r="F1088">
        <v>0</v>
      </c>
      <c r="G1088">
        <v>0</v>
      </c>
      <c r="H1088">
        <v>0</v>
      </c>
    </row>
    <row r="1089" spans="2:8" x14ac:dyDescent="0.25">
      <c r="B1089" t="s">
        <v>71</v>
      </c>
      <c r="C1089" t="s">
        <v>5</v>
      </c>
      <c r="D1089">
        <v>0</v>
      </c>
      <c r="E1089">
        <v>0</v>
      </c>
      <c r="F1089">
        <v>0</v>
      </c>
      <c r="G1089">
        <v>0</v>
      </c>
      <c r="H1089">
        <v>0</v>
      </c>
    </row>
    <row r="1090" spans="2:8" x14ac:dyDescent="0.25">
      <c r="B1090" t="s">
        <v>71</v>
      </c>
      <c r="C1090" t="s">
        <v>6</v>
      </c>
      <c r="D1090">
        <v>0</v>
      </c>
      <c r="E1090">
        <v>0</v>
      </c>
      <c r="F1090">
        <v>0</v>
      </c>
      <c r="G1090">
        <v>0</v>
      </c>
      <c r="H1090">
        <v>0</v>
      </c>
    </row>
    <row r="1091" spans="2:8" x14ac:dyDescent="0.25">
      <c r="B1091" t="s">
        <v>71</v>
      </c>
      <c r="C1091" t="s">
        <v>7</v>
      </c>
      <c r="D1091">
        <v>13296000</v>
      </c>
      <c r="E1091">
        <v>2202100</v>
      </c>
      <c r="F1091">
        <v>4292900</v>
      </c>
      <c r="G1091">
        <v>5603000</v>
      </c>
      <c r="H1091">
        <v>1198000</v>
      </c>
    </row>
    <row r="1092" spans="2:8" x14ac:dyDescent="0.25">
      <c r="B1092" t="s">
        <v>71</v>
      </c>
      <c r="C1092" t="s">
        <v>72</v>
      </c>
      <c r="D1092">
        <v>0</v>
      </c>
      <c r="E1092">
        <v>0</v>
      </c>
      <c r="F1092">
        <v>0</v>
      </c>
      <c r="G1092">
        <v>0</v>
      </c>
      <c r="H1092">
        <v>0</v>
      </c>
    </row>
    <row r="1093" spans="2:8" x14ac:dyDescent="0.25">
      <c r="C1093" t="s">
        <v>73</v>
      </c>
      <c r="D1093">
        <v>0</v>
      </c>
      <c r="E1093">
        <v>0</v>
      </c>
      <c r="F1093">
        <v>0</v>
      </c>
      <c r="G1093">
        <v>0</v>
      </c>
      <c r="H1093">
        <v>0</v>
      </c>
    </row>
    <row r="1094" spans="2:8" x14ac:dyDescent="0.25">
      <c r="C1094" t="s">
        <v>74</v>
      </c>
      <c r="D1094">
        <v>0</v>
      </c>
      <c r="E1094">
        <v>0</v>
      </c>
      <c r="F1094">
        <v>0</v>
      </c>
      <c r="G1094">
        <v>0</v>
      </c>
      <c r="H1094">
        <v>0</v>
      </c>
    </row>
    <row r="1095" spans="2:8" x14ac:dyDescent="0.25">
      <c r="B1095" t="s">
        <v>71</v>
      </c>
      <c r="C1095" t="s">
        <v>8</v>
      </c>
      <c r="D1095">
        <v>0</v>
      </c>
      <c r="E1095">
        <v>0</v>
      </c>
      <c r="F1095">
        <v>0</v>
      </c>
      <c r="G1095">
        <v>0</v>
      </c>
      <c r="H1095">
        <v>0</v>
      </c>
    </row>
    <row r="1096" spans="2:8" x14ac:dyDescent="0.25">
      <c r="B1096" t="s">
        <v>71</v>
      </c>
      <c r="C1096" t="s">
        <v>9</v>
      </c>
      <c r="D1096">
        <v>0</v>
      </c>
      <c r="E1096">
        <v>0</v>
      </c>
      <c r="F1096">
        <v>0</v>
      </c>
      <c r="G1096">
        <v>0</v>
      </c>
      <c r="H1096">
        <v>0</v>
      </c>
    </row>
    <row r="1097" spans="2:8" x14ac:dyDescent="0.25">
      <c r="B1097" t="s">
        <v>71</v>
      </c>
      <c r="C1097" t="s">
        <v>10</v>
      </c>
      <c r="D1097">
        <v>0</v>
      </c>
      <c r="E1097">
        <v>0</v>
      </c>
      <c r="F1097">
        <v>0</v>
      </c>
      <c r="G1097">
        <v>0</v>
      </c>
      <c r="H1097">
        <v>0</v>
      </c>
    </row>
    <row r="1098" spans="2:8" x14ac:dyDescent="0.25">
      <c r="B1098" t="s">
        <v>206</v>
      </c>
      <c r="C1098" t="s">
        <v>207</v>
      </c>
      <c r="D1098">
        <v>2000000</v>
      </c>
      <c r="E1098">
        <v>500000</v>
      </c>
      <c r="F1098">
        <v>500000</v>
      </c>
      <c r="G1098">
        <v>500000</v>
      </c>
      <c r="H1098">
        <v>500000</v>
      </c>
    </row>
    <row r="1099" spans="2:8" x14ac:dyDescent="0.25">
      <c r="B1099" t="s">
        <v>71</v>
      </c>
      <c r="C1099" t="s">
        <v>1</v>
      </c>
      <c r="D1099">
        <v>2000000</v>
      </c>
      <c r="E1099">
        <v>500000</v>
      </c>
      <c r="F1099">
        <v>500000</v>
      </c>
      <c r="G1099">
        <v>500000</v>
      </c>
      <c r="H1099">
        <v>500000</v>
      </c>
    </row>
    <row r="1100" spans="2:8" x14ac:dyDescent="0.25">
      <c r="B1100" t="s">
        <v>71</v>
      </c>
      <c r="C1100" t="s">
        <v>2</v>
      </c>
      <c r="D1100">
        <v>0</v>
      </c>
      <c r="E1100">
        <v>0</v>
      </c>
      <c r="F1100">
        <v>0</v>
      </c>
      <c r="G1100">
        <v>0</v>
      </c>
      <c r="H1100">
        <v>0</v>
      </c>
    </row>
    <row r="1101" spans="2:8" x14ac:dyDescent="0.25">
      <c r="B1101" t="s">
        <v>71</v>
      </c>
      <c r="C1101" t="s">
        <v>3</v>
      </c>
      <c r="D1101">
        <v>0</v>
      </c>
      <c r="E1101">
        <v>0</v>
      </c>
      <c r="F1101">
        <v>0</v>
      </c>
      <c r="G1101">
        <v>0</v>
      </c>
      <c r="H1101">
        <v>0</v>
      </c>
    </row>
    <row r="1102" spans="2:8" x14ac:dyDescent="0.25">
      <c r="B1102" t="s">
        <v>71</v>
      </c>
      <c r="C1102" t="s">
        <v>4</v>
      </c>
      <c r="D1102">
        <v>0</v>
      </c>
      <c r="E1102">
        <v>0</v>
      </c>
      <c r="F1102">
        <v>0</v>
      </c>
      <c r="G1102">
        <v>0</v>
      </c>
      <c r="H1102">
        <v>0</v>
      </c>
    </row>
    <row r="1103" spans="2:8" x14ac:dyDescent="0.25">
      <c r="B1103" t="s">
        <v>71</v>
      </c>
      <c r="C1103" t="s">
        <v>5</v>
      </c>
      <c r="D1103">
        <v>0</v>
      </c>
      <c r="E1103">
        <v>0</v>
      </c>
      <c r="F1103">
        <v>0</v>
      </c>
      <c r="G1103">
        <v>0</v>
      </c>
      <c r="H1103">
        <v>0</v>
      </c>
    </row>
    <row r="1104" spans="2:8" x14ac:dyDescent="0.25">
      <c r="B1104" t="s">
        <v>71</v>
      </c>
      <c r="C1104" t="s">
        <v>6</v>
      </c>
      <c r="D1104">
        <v>0</v>
      </c>
      <c r="E1104">
        <v>0</v>
      </c>
      <c r="F1104">
        <v>0</v>
      </c>
      <c r="G1104">
        <v>0</v>
      </c>
      <c r="H1104">
        <v>0</v>
      </c>
    </row>
    <row r="1105" spans="2:8" x14ac:dyDescent="0.25">
      <c r="B1105" t="s">
        <v>71</v>
      </c>
      <c r="C1105" t="s">
        <v>7</v>
      </c>
      <c r="D1105">
        <v>2000000</v>
      </c>
      <c r="E1105">
        <v>500000</v>
      </c>
      <c r="F1105">
        <v>500000</v>
      </c>
      <c r="G1105">
        <v>500000</v>
      </c>
      <c r="H1105">
        <v>500000</v>
      </c>
    </row>
    <row r="1106" spans="2:8" x14ac:dyDescent="0.25">
      <c r="B1106" t="s">
        <v>71</v>
      </c>
      <c r="C1106" t="s">
        <v>72</v>
      </c>
      <c r="D1106">
        <v>0</v>
      </c>
      <c r="E1106">
        <v>0</v>
      </c>
      <c r="F1106">
        <v>0</v>
      </c>
      <c r="G1106">
        <v>0</v>
      </c>
      <c r="H1106">
        <v>0</v>
      </c>
    </row>
    <row r="1107" spans="2:8" x14ac:dyDescent="0.25">
      <c r="C1107" t="s">
        <v>73</v>
      </c>
      <c r="D1107">
        <v>0</v>
      </c>
      <c r="E1107">
        <v>0</v>
      </c>
      <c r="F1107">
        <v>0</v>
      </c>
      <c r="G1107">
        <v>0</v>
      </c>
      <c r="H1107">
        <v>0</v>
      </c>
    </row>
    <row r="1108" spans="2:8" x14ac:dyDescent="0.25">
      <c r="C1108" t="s">
        <v>74</v>
      </c>
      <c r="D1108">
        <v>0</v>
      </c>
      <c r="E1108">
        <v>0</v>
      </c>
      <c r="F1108">
        <v>0</v>
      </c>
      <c r="G1108">
        <v>0</v>
      </c>
      <c r="H1108">
        <v>0</v>
      </c>
    </row>
    <row r="1109" spans="2:8" x14ac:dyDescent="0.25">
      <c r="B1109" t="s">
        <v>71</v>
      </c>
      <c r="C1109" t="s">
        <v>8</v>
      </c>
      <c r="D1109">
        <v>0</v>
      </c>
      <c r="E1109">
        <v>0</v>
      </c>
      <c r="F1109">
        <v>0</v>
      </c>
      <c r="G1109">
        <v>0</v>
      </c>
      <c r="H1109">
        <v>0</v>
      </c>
    </row>
    <row r="1110" spans="2:8" x14ac:dyDescent="0.25">
      <c r="B1110" t="s">
        <v>71</v>
      </c>
      <c r="C1110" t="s">
        <v>9</v>
      </c>
      <c r="D1110">
        <v>0</v>
      </c>
      <c r="E1110">
        <v>0</v>
      </c>
      <c r="F1110">
        <v>0</v>
      </c>
      <c r="G1110">
        <v>0</v>
      </c>
      <c r="H1110">
        <v>0</v>
      </c>
    </row>
    <row r="1111" spans="2:8" x14ac:dyDescent="0.25">
      <c r="B1111" t="s">
        <v>71</v>
      </c>
      <c r="C1111" t="s">
        <v>10</v>
      </c>
      <c r="D1111">
        <v>0</v>
      </c>
      <c r="E1111">
        <v>0</v>
      </c>
      <c r="F1111">
        <v>0</v>
      </c>
      <c r="G1111">
        <v>0</v>
      </c>
      <c r="H1111">
        <v>0</v>
      </c>
    </row>
    <row r="1112" spans="2:8" x14ac:dyDescent="0.25">
      <c r="B1112" t="s">
        <v>208</v>
      </c>
      <c r="C1112" t="s">
        <v>209</v>
      </c>
      <c r="D1112">
        <v>36290000</v>
      </c>
      <c r="E1112">
        <v>7997000</v>
      </c>
      <c r="F1112">
        <v>8856000</v>
      </c>
      <c r="G1112">
        <v>9091000</v>
      </c>
      <c r="H1112">
        <v>10346000</v>
      </c>
    </row>
    <row r="1113" spans="2:8" x14ac:dyDescent="0.25">
      <c r="B1113" t="s">
        <v>71</v>
      </c>
      <c r="C1113" t="s">
        <v>1</v>
      </c>
      <c r="D1113">
        <v>36290000</v>
      </c>
      <c r="E1113">
        <v>7997000</v>
      </c>
      <c r="F1113">
        <v>8856000</v>
      </c>
      <c r="G1113">
        <v>9091000</v>
      </c>
      <c r="H1113">
        <v>10346000</v>
      </c>
    </row>
    <row r="1114" spans="2:8" x14ac:dyDescent="0.25">
      <c r="B1114" t="s">
        <v>71</v>
      </c>
      <c r="C1114" t="s">
        <v>2</v>
      </c>
      <c r="D1114">
        <v>0</v>
      </c>
      <c r="E1114">
        <v>0</v>
      </c>
      <c r="F1114">
        <v>0</v>
      </c>
      <c r="G1114">
        <v>0</v>
      </c>
      <c r="H1114">
        <v>0</v>
      </c>
    </row>
    <row r="1115" spans="2:8" x14ac:dyDescent="0.25">
      <c r="B1115" t="s">
        <v>71</v>
      </c>
      <c r="C1115" t="s">
        <v>3</v>
      </c>
      <c r="D1115">
        <v>36000</v>
      </c>
      <c r="E1115">
        <v>9000</v>
      </c>
      <c r="F1115">
        <v>9000</v>
      </c>
      <c r="G1115">
        <v>9000</v>
      </c>
      <c r="H1115">
        <v>9000</v>
      </c>
    </row>
    <row r="1116" spans="2:8" x14ac:dyDescent="0.25">
      <c r="B1116" t="s">
        <v>71</v>
      </c>
      <c r="C1116" t="s">
        <v>4</v>
      </c>
      <c r="D1116">
        <v>0</v>
      </c>
      <c r="E1116">
        <v>0</v>
      </c>
      <c r="F1116">
        <v>0</v>
      </c>
      <c r="G1116">
        <v>0</v>
      </c>
      <c r="H1116">
        <v>0</v>
      </c>
    </row>
    <row r="1117" spans="2:8" x14ac:dyDescent="0.25">
      <c r="B1117" t="s">
        <v>71</v>
      </c>
      <c r="C1117" t="s">
        <v>5</v>
      </c>
      <c r="D1117">
        <v>0</v>
      </c>
      <c r="E1117">
        <v>0</v>
      </c>
      <c r="F1117">
        <v>0</v>
      </c>
      <c r="G1117">
        <v>0</v>
      </c>
      <c r="H1117">
        <v>0</v>
      </c>
    </row>
    <row r="1118" spans="2:8" x14ac:dyDescent="0.25">
      <c r="B1118" t="s">
        <v>71</v>
      </c>
      <c r="C1118" t="s">
        <v>6</v>
      </c>
      <c r="D1118">
        <v>0</v>
      </c>
      <c r="E1118">
        <v>0</v>
      </c>
      <c r="F1118">
        <v>0</v>
      </c>
      <c r="G1118">
        <v>0</v>
      </c>
      <c r="H1118">
        <v>0</v>
      </c>
    </row>
    <row r="1119" spans="2:8" x14ac:dyDescent="0.25">
      <c r="B1119" t="s">
        <v>71</v>
      </c>
      <c r="C1119" t="s">
        <v>7</v>
      </c>
      <c r="D1119">
        <v>36254000</v>
      </c>
      <c r="E1119">
        <v>7988000</v>
      </c>
      <c r="F1119">
        <v>8847000</v>
      </c>
      <c r="G1119">
        <v>9082000</v>
      </c>
      <c r="H1119">
        <v>10337000</v>
      </c>
    </row>
    <row r="1120" spans="2:8" x14ac:dyDescent="0.25">
      <c r="B1120" t="s">
        <v>71</v>
      </c>
      <c r="C1120" t="s">
        <v>72</v>
      </c>
      <c r="D1120">
        <v>0</v>
      </c>
      <c r="E1120">
        <v>0</v>
      </c>
      <c r="F1120">
        <v>0</v>
      </c>
      <c r="G1120">
        <v>0</v>
      </c>
      <c r="H1120">
        <v>0</v>
      </c>
    </row>
    <row r="1121" spans="2:8" x14ac:dyDescent="0.25">
      <c r="C1121" t="s">
        <v>73</v>
      </c>
      <c r="D1121">
        <v>0</v>
      </c>
      <c r="E1121">
        <v>0</v>
      </c>
      <c r="F1121">
        <v>0</v>
      </c>
      <c r="G1121">
        <v>0</v>
      </c>
      <c r="H1121">
        <v>0</v>
      </c>
    </row>
    <row r="1122" spans="2:8" x14ac:dyDescent="0.25">
      <c r="C1122" t="s">
        <v>74</v>
      </c>
      <c r="D1122">
        <v>0</v>
      </c>
      <c r="E1122">
        <v>0</v>
      </c>
      <c r="F1122">
        <v>0</v>
      </c>
      <c r="G1122">
        <v>0</v>
      </c>
      <c r="H1122">
        <v>0</v>
      </c>
    </row>
    <row r="1123" spans="2:8" x14ac:dyDescent="0.25">
      <c r="B1123" t="s">
        <v>71</v>
      </c>
      <c r="C1123" t="s">
        <v>8</v>
      </c>
      <c r="D1123">
        <v>0</v>
      </c>
      <c r="E1123">
        <v>0</v>
      </c>
      <c r="F1123">
        <v>0</v>
      </c>
      <c r="G1123">
        <v>0</v>
      </c>
      <c r="H1123">
        <v>0</v>
      </c>
    </row>
    <row r="1124" spans="2:8" x14ac:dyDescent="0.25">
      <c r="B1124" t="s">
        <v>71</v>
      </c>
      <c r="C1124" t="s">
        <v>9</v>
      </c>
      <c r="D1124">
        <v>0</v>
      </c>
      <c r="E1124">
        <v>0</v>
      </c>
      <c r="F1124">
        <v>0</v>
      </c>
      <c r="G1124">
        <v>0</v>
      </c>
      <c r="H1124">
        <v>0</v>
      </c>
    </row>
    <row r="1125" spans="2:8" x14ac:dyDescent="0.25">
      <c r="B1125" t="s">
        <v>71</v>
      </c>
      <c r="C1125" t="s">
        <v>10</v>
      </c>
      <c r="D1125">
        <v>0</v>
      </c>
      <c r="E1125">
        <v>0</v>
      </c>
      <c r="F1125">
        <v>0</v>
      </c>
      <c r="G1125">
        <v>0</v>
      </c>
      <c r="H1125">
        <v>0</v>
      </c>
    </row>
    <row r="1126" spans="2:8" x14ac:dyDescent="0.25">
      <c r="B1126" t="s">
        <v>210</v>
      </c>
      <c r="C1126" t="s">
        <v>211</v>
      </c>
      <c r="D1126">
        <v>3000000</v>
      </c>
      <c r="E1126">
        <v>680200</v>
      </c>
      <c r="F1126">
        <v>970100</v>
      </c>
      <c r="G1126">
        <v>750000</v>
      </c>
      <c r="H1126">
        <v>599700</v>
      </c>
    </row>
    <row r="1127" spans="2:8" x14ac:dyDescent="0.25">
      <c r="B1127" t="s">
        <v>71</v>
      </c>
      <c r="C1127" t="s">
        <v>1</v>
      </c>
      <c r="D1127">
        <v>3000000</v>
      </c>
      <c r="E1127">
        <v>680200</v>
      </c>
      <c r="F1127">
        <v>970100</v>
      </c>
      <c r="G1127">
        <v>750000</v>
      </c>
      <c r="H1127">
        <v>599700</v>
      </c>
    </row>
    <row r="1128" spans="2:8" x14ac:dyDescent="0.25">
      <c r="B1128" t="s">
        <v>71</v>
      </c>
      <c r="C1128" t="s">
        <v>2</v>
      </c>
      <c r="D1128">
        <v>0</v>
      </c>
      <c r="E1128">
        <v>0</v>
      </c>
      <c r="F1128">
        <v>0</v>
      </c>
      <c r="G1128">
        <v>0</v>
      </c>
      <c r="H1128">
        <v>0</v>
      </c>
    </row>
    <row r="1129" spans="2:8" x14ac:dyDescent="0.25">
      <c r="B1129" t="s">
        <v>71</v>
      </c>
      <c r="C1129" t="s">
        <v>3</v>
      </c>
      <c r="D1129">
        <v>287250</v>
      </c>
      <c r="E1129">
        <v>71500</v>
      </c>
      <c r="F1129">
        <v>72750</v>
      </c>
      <c r="G1129">
        <v>71500</v>
      </c>
      <c r="H1129">
        <v>71500</v>
      </c>
    </row>
    <row r="1130" spans="2:8" x14ac:dyDescent="0.25">
      <c r="B1130" t="s">
        <v>71</v>
      </c>
      <c r="C1130" t="s">
        <v>4</v>
      </c>
      <c r="D1130">
        <v>0</v>
      </c>
      <c r="E1130">
        <v>0</v>
      </c>
      <c r="F1130">
        <v>0</v>
      </c>
      <c r="G1130">
        <v>0</v>
      </c>
      <c r="H1130">
        <v>0</v>
      </c>
    </row>
    <row r="1131" spans="2:8" x14ac:dyDescent="0.25">
      <c r="B1131" t="s">
        <v>71</v>
      </c>
      <c r="C1131" t="s">
        <v>5</v>
      </c>
      <c r="D1131">
        <v>0</v>
      </c>
      <c r="E1131">
        <v>0</v>
      </c>
      <c r="F1131">
        <v>0</v>
      </c>
      <c r="G1131">
        <v>0</v>
      </c>
      <c r="H1131">
        <v>0</v>
      </c>
    </row>
    <row r="1132" spans="2:8" x14ac:dyDescent="0.25">
      <c r="B1132" t="s">
        <v>71</v>
      </c>
      <c r="C1132" t="s">
        <v>6</v>
      </c>
      <c r="D1132">
        <v>0</v>
      </c>
      <c r="E1132">
        <v>0</v>
      </c>
      <c r="F1132">
        <v>0</v>
      </c>
      <c r="G1132">
        <v>0</v>
      </c>
      <c r="H1132">
        <v>0</v>
      </c>
    </row>
    <row r="1133" spans="2:8" x14ac:dyDescent="0.25">
      <c r="B1133" t="s">
        <v>71</v>
      </c>
      <c r="C1133" t="s">
        <v>7</v>
      </c>
      <c r="D1133">
        <v>2712750</v>
      </c>
      <c r="E1133">
        <v>608700</v>
      </c>
      <c r="F1133">
        <v>897350</v>
      </c>
      <c r="G1133">
        <v>678500</v>
      </c>
      <c r="H1133">
        <v>528200</v>
      </c>
    </row>
    <row r="1134" spans="2:8" x14ac:dyDescent="0.25">
      <c r="B1134" t="s">
        <v>71</v>
      </c>
      <c r="C1134" t="s">
        <v>72</v>
      </c>
      <c r="D1134">
        <v>0</v>
      </c>
      <c r="E1134">
        <v>0</v>
      </c>
      <c r="F1134">
        <v>0</v>
      </c>
      <c r="G1134">
        <v>0</v>
      </c>
      <c r="H1134">
        <v>0</v>
      </c>
    </row>
    <row r="1135" spans="2:8" x14ac:dyDescent="0.25">
      <c r="C1135" t="s">
        <v>73</v>
      </c>
      <c r="D1135">
        <v>0</v>
      </c>
      <c r="E1135">
        <v>0</v>
      </c>
      <c r="F1135">
        <v>0</v>
      </c>
      <c r="G1135">
        <v>0</v>
      </c>
      <c r="H1135">
        <v>0</v>
      </c>
    </row>
    <row r="1136" spans="2:8" x14ac:dyDescent="0.25">
      <c r="C1136" t="s">
        <v>74</v>
      </c>
      <c r="D1136">
        <v>0</v>
      </c>
      <c r="E1136">
        <v>0</v>
      </c>
      <c r="F1136">
        <v>0</v>
      </c>
      <c r="G1136">
        <v>0</v>
      </c>
      <c r="H1136">
        <v>0</v>
      </c>
    </row>
    <row r="1137" spans="2:8" x14ac:dyDescent="0.25">
      <c r="B1137" t="s">
        <v>71</v>
      </c>
      <c r="C1137" t="s">
        <v>8</v>
      </c>
      <c r="D1137">
        <v>0</v>
      </c>
      <c r="E1137">
        <v>0</v>
      </c>
      <c r="F1137">
        <v>0</v>
      </c>
      <c r="G1137">
        <v>0</v>
      </c>
      <c r="H1137">
        <v>0</v>
      </c>
    </row>
    <row r="1138" spans="2:8" x14ac:dyDescent="0.25">
      <c r="B1138" t="s">
        <v>71</v>
      </c>
      <c r="C1138" t="s">
        <v>9</v>
      </c>
      <c r="D1138">
        <v>0</v>
      </c>
      <c r="E1138">
        <v>0</v>
      </c>
      <c r="F1138">
        <v>0</v>
      </c>
      <c r="G1138">
        <v>0</v>
      </c>
      <c r="H1138">
        <v>0</v>
      </c>
    </row>
    <row r="1139" spans="2:8" x14ac:dyDescent="0.25">
      <c r="B1139" t="s">
        <v>71</v>
      </c>
      <c r="C1139" t="s">
        <v>10</v>
      </c>
      <c r="D1139">
        <v>0</v>
      </c>
      <c r="E1139">
        <v>0</v>
      </c>
      <c r="F1139">
        <v>0</v>
      </c>
      <c r="G1139">
        <v>0</v>
      </c>
      <c r="H1139">
        <v>0</v>
      </c>
    </row>
    <row r="1140" spans="2:8" x14ac:dyDescent="0.25">
      <c r="B1140" t="s">
        <v>212</v>
      </c>
      <c r="C1140" t="s">
        <v>213</v>
      </c>
      <c r="D1140">
        <v>9750000</v>
      </c>
      <c r="E1140">
        <v>3081900</v>
      </c>
      <c r="F1140">
        <v>1973300</v>
      </c>
      <c r="G1140">
        <v>3022300</v>
      </c>
      <c r="H1140">
        <v>1672500</v>
      </c>
    </row>
    <row r="1141" spans="2:8" x14ac:dyDescent="0.25">
      <c r="B1141" t="s">
        <v>71</v>
      </c>
      <c r="C1141" t="s">
        <v>1</v>
      </c>
      <c r="D1141">
        <v>9750000</v>
      </c>
      <c r="E1141">
        <v>3081900</v>
      </c>
      <c r="F1141">
        <v>1973300</v>
      </c>
      <c r="G1141">
        <v>3022300</v>
      </c>
      <c r="H1141">
        <v>1672500</v>
      </c>
    </row>
    <row r="1142" spans="2:8" x14ac:dyDescent="0.25">
      <c r="B1142" t="s">
        <v>71</v>
      </c>
      <c r="C1142" t="s">
        <v>2</v>
      </c>
      <c r="D1142">
        <v>0</v>
      </c>
      <c r="E1142">
        <v>0</v>
      </c>
      <c r="F1142">
        <v>0</v>
      </c>
      <c r="G1142">
        <v>0</v>
      </c>
      <c r="H1142">
        <v>0</v>
      </c>
    </row>
    <row r="1143" spans="2:8" x14ac:dyDescent="0.25">
      <c r="B1143" t="s">
        <v>71</v>
      </c>
      <c r="C1143" t="s">
        <v>3</v>
      </c>
      <c r="D1143">
        <v>240000</v>
      </c>
      <c r="E1143">
        <v>54000</v>
      </c>
      <c r="F1143">
        <v>62000</v>
      </c>
      <c r="G1143">
        <v>62000</v>
      </c>
      <c r="H1143">
        <v>62000</v>
      </c>
    </row>
    <row r="1144" spans="2:8" x14ac:dyDescent="0.25">
      <c r="B1144" t="s">
        <v>71</v>
      </c>
      <c r="C1144" t="s">
        <v>4</v>
      </c>
      <c r="D1144">
        <v>0</v>
      </c>
      <c r="E1144">
        <v>0</v>
      </c>
      <c r="F1144">
        <v>0</v>
      </c>
      <c r="G1144">
        <v>0</v>
      </c>
      <c r="H1144">
        <v>0</v>
      </c>
    </row>
    <row r="1145" spans="2:8" x14ac:dyDescent="0.25">
      <c r="B1145" t="s">
        <v>71</v>
      </c>
      <c r="C1145" t="s">
        <v>5</v>
      </c>
      <c r="D1145">
        <v>0</v>
      </c>
      <c r="E1145">
        <v>0</v>
      </c>
      <c r="F1145">
        <v>0</v>
      </c>
      <c r="G1145">
        <v>0</v>
      </c>
      <c r="H1145">
        <v>0</v>
      </c>
    </row>
    <row r="1146" spans="2:8" x14ac:dyDescent="0.25">
      <c r="B1146" t="s">
        <v>71</v>
      </c>
      <c r="C1146" t="s">
        <v>6</v>
      </c>
      <c r="D1146">
        <v>0</v>
      </c>
      <c r="E1146">
        <v>0</v>
      </c>
      <c r="F1146">
        <v>0</v>
      </c>
      <c r="G1146">
        <v>0</v>
      </c>
      <c r="H1146">
        <v>0</v>
      </c>
    </row>
    <row r="1147" spans="2:8" x14ac:dyDescent="0.25">
      <c r="B1147" t="s">
        <v>71</v>
      </c>
      <c r="C1147" t="s">
        <v>7</v>
      </c>
      <c r="D1147">
        <v>9510000</v>
      </c>
      <c r="E1147">
        <v>3027900</v>
      </c>
      <c r="F1147">
        <v>1911300</v>
      </c>
      <c r="G1147">
        <v>2960300</v>
      </c>
      <c r="H1147">
        <v>1610500</v>
      </c>
    </row>
    <row r="1148" spans="2:8" x14ac:dyDescent="0.25">
      <c r="B1148" t="s">
        <v>71</v>
      </c>
      <c r="C1148" t="s">
        <v>72</v>
      </c>
      <c r="D1148">
        <v>0</v>
      </c>
      <c r="E1148">
        <v>0</v>
      </c>
      <c r="F1148">
        <v>0</v>
      </c>
      <c r="G1148">
        <v>0</v>
      </c>
      <c r="H1148">
        <v>0</v>
      </c>
    </row>
    <row r="1149" spans="2:8" x14ac:dyDescent="0.25">
      <c r="C1149" t="s">
        <v>73</v>
      </c>
      <c r="D1149">
        <v>0</v>
      </c>
      <c r="E1149">
        <v>0</v>
      </c>
      <c r="F1149">
        <v>0</v>
      </c>
      <c r="G1149">
        <v>0</v>
      </c>
      <c r="H1149">
        <v>0</v>
      </c>
    </row>
    <row r="1150" spans="2:8" x14ac:dyDescent="0.25">
      <c r="C1150" t="s">
        <v>74</v>
      </c>
      <c r="D1150">
        <v>0</v>
      </c>
      <c r="E1150">
        <v>0</v>
      </c>
      <c r="F1150">
        <v>0</v>
      </c>
      <c r="G1150">
        <v>0</v>
      </c>
      <c r="H1150">
        <v>0</v>
      </c>
    </row>
    <row r="1151" spans="2:8" x14ac:dyDescent="0.25">
      <c r="B1151" t="s">
        <v>71</v>
      </c>
      <c r="C1151" t="s">
        <v>8</v>
      </c>
      <c r="D1151">
        <v>0</v>
      </c>
      <c r="E1151">
        <v>0</v>
      </c>
      <c r="F1151">
        <v>0</v>
      </c>
      <c r="G1151">
        <v>0</v>
      </c>
      <c r="H1151">
        <v>0</v>
      </c>
    </row>
    <row r="1152" spans="2:8" x14ac:dyDescent="0.25">
      <c r="B1152" t="s">
        <v>71</v>
      </c>
      <c r="C1152" t="s">
        <v>9</v>
      </c>
      <c r="D1152">
        <v>0</v>
      </c>
      <c r="E1152">
        <v>0</v>
      </c>
      <c r="F1152">
        <v>0</v>
      </c>
      <c r="G1152">
        <v>0</v>
      </c>
      <c r="H1152">
        <v>0</v>
      </c>
    </row>
    <row r="1153" spans="2:8" x14ac:dyDescent="0.25">
      <c r="B1153" t="s">
        <v>71</v>
      </c>
      <c r="C1153" t="s">
        <v>10</v>
      </c>
      <c r="D1153">
        <v>0</v>
      </c>
      <c r="E1153">
        <v>0</v>
      </c>
      <c r="F1153">
        <v>0</v>
      </c>
      <c r="G1153">
        <v>0</v>
      </c>
      <c r="H1153">
        <v>0</v>
      </c>
    </row>
    <row r="1154" spans="2:8" x14ac:dyDescent="0.25">
      <c r="B1154" t="s">
        <v>214</v>
      </c>
      <c r="C1154" t="s">
        <v>215</v>
      </c>
      <c r="D1154">
        <v>44725000</v>
      </c>
      <c r="E1154">
        <v>11167300</v>
      </c>
      <c r="F1154">
        <v>9540850</v>
      </c>
      <c r="G1154">
        <v>12779300</v>
      </c>
      <c r="H1154">
        <v>11237550</v>
      </c>
    </row>
    <row r="1155" spans="2:8" x14ac:dyDescent="0.25">
      <c r="B1155" t="s">
        <v>71</v>
      </c>
      <c r="C1155" t="s">
        <v>1</v>
      </c>
      <c r="D1155">
        <v>44592000</v>
      </c>
      <c r="E1155">
        <v>11097300</v>
      </c>
      <c r="F1155">
        <v>9500850</v>
      </c>
      <c r="G1155">
        <v>12756300</v>
      </c>
      <c r="H1155">
        <v>11237550</v>
      </c>
    </row>
    <row r="1156" spans="2:8" x14ac:dyDescent="0.25">
      <c r="B1156" t="s">
        <v>71</v>
      </c>
      <c r="C1156" t="s">
        <v>2</v>
      </c>
      <c r="D1156">
        <v>0</v>
      </c>
      <c r="E1156">
        <v>0</v>
      </c>
      <c r="F1156">
        <v>0</v>
      </c>
      <c r="G1156">
        <v>0</v>
      </c>
      <c r="H1156">
        <v>0</v>
      </c>
    </row>
    <row r="1157" spans="2:8" x14ac:dyDescent="0.25">
      <c r="B1157" t="s">
        <v>71</v>
      </c>
      <c r="C1157" t="s">
        <v>3</v>
      </c>
      <c r="D1157">
        <v>36450000</v>
      </c>
      <c r="E1157">
        <v>9120000</v>
      </c>
      <c r="F1157">
        <v>8420000</v>
      </c>
      <c r="G1157">
        <v>9820000</v>
      </c>
      <c r="H1157">
        <v>9090000</v>
      </c>
    </row>
    <row r="1158" spans="2:8" x14ac:dyDescent="0.25">
      <c r="B1158" t="s">
        <v>71</v>
      </c>
      <c r="C1158" t="s">
        <v>4</v>
      </c>
      <c r="D1158">
        <v>0</v>
      </c>
      <c r="E1158">
        <v>0</v>
      </c>
      <c r="F1158">
        <v>0</v>
      </c>
      <c r="G1158">
        <v>0</v>
      </c>
      <c r="H1158">
        <v>0</v>
      </c>
    </row>
    <row r="1159" spans="2:8" x14ac:dyDescent="0.25">
      <c r="B1159" t="s">
        <v>71</v>
      </c>
      <c r="C1159" t="s">
        <v>5</v>
      </c>
      <c r="D1159">
        <v>0</v>
      </c>
      <c r="E1159">
        <v>0</v>
      </c>
      <c r="F1159">
        <v>0</v>
      </c>
      <c r="G1159">
        <v>0</v>
      </c>
      <c r="H1159">
        <v>0</v>
      </c>
    </row>
    <row r="1160" spans="2:8" x14ac:dyDescent="0.25">
      <c r="B1160" t="s">
        <v>71</v>
      </c>
      <c r="C1160" t="s">
        <v>6</v>
      </c>
      <c r="D1160">
        <v>0</v>
      </c>
      <c r="E1160">
        <v>0</v>
      </c>
      <c r="F1160">
        <v>0</v>
      </c>
      <c r="G1160">
        <v>0</v>
      </c>
      <c r="H1160">
        <v>0</v>
      </c>
    </row>
    <row r="1161" spans="2:8" x14ac:dyDescent="0.25">
      <c r="B1161" t="s">
        <v>71</v>
      </c>
      <c r="C1161" t="s">
        <v>7</v>
      </c>
      <c r="D1161">
        <v>7425000</v>
      </c>
      <c r="E1161">
        <v>1797300</v>
      </c>
      <c r="F1161">
        <v>900850</v>
      </c>
      <c r="G1161">
        <v>2756300</v>
      </c>
      <c r="H1161">
        <v>1970550</v>
      </c>
    </row>
    <row r="1162" spans="2:8" x14ac:dyDescent="0.25">
      <c r="B1162" t="s">
        <v>71</v>
      </c>
      <c r="C1162" t="s">
        <v>72</v>
      </c>
      <c r="D1162">
        <v>717000</v>
      </c>
      <c r="E1162">
        <v>180000</v>
      </c>
      <c r="F1162">
        <v>180000</v>
      </c>
      <c r="G1162">
        <v>180000</v>
      </c>
      <c r="H1162">
        <v>177000</v>
      </c>
    </row>
    <row r="1163" spans="2:8" x14ac:dyDescent="0.25">
      <c r="C1163" t="s">
        <v>73</v>
      </c>
      <c r="D1163">
        <v>717000</v>
      </c>
      <c r="E1163">
        <v>180000</v>
      </c>
      <c r="F1163">
        <v>180000</v>
      </c>
      <c r="G1163">
        <v>180000</v>
      </c>
      <c r="H1163">
        <v>177000</v>
      </c>
    </row>
    <row r="1164" spans="2:8" x14ac:dyDescent="0.25">
      <c r="C1164" t="s">
        <v>74</v>
      </c>
      <c r="D1164">
        <v>0</v>
      </c>
      <c r="E1164">
        <v>0</v>
      </c>
      <c r="F1164">
        <v>0</v>
      </c>
      <c r="G1164">
        <v>0</v>
      </c>
      <c r="H1164">
        <v>0</v>
      </c>
    </row>
    <row r="1165" spans="2:8" x14ac:dyDescent="0.25">
      <c r="B1165" t="s">
        <v>71</v>
      </c>
      <c r="C1165" t="s">
        <v>8</v>
      </c>
      <c r="D1165">
        <v>133000</v>
      </c>
      <c r="E1165">
        <v>70000</v>
      </c>
      <c r="F1165">
        <v>40000</v>
      </c>
      <c r="G1165">
        <v>23000</v>
      </c>
      <c r="H1165">
        <v>0</v>
      </c>
    </row>
    <row r="1166" spans="2:8" x14ac:dyDescent="0.25">
      <c r="B1166" t="s">
        <v>71</v>
      </c>
      <c r="C1166" t="s">
        <v>9</v>
      </c>
      <c r="D1166">
        <v>0</v>
      </c>
      <c r="E1166">
        <v>0</v>
      </c>
      <c r="F1166">
        <v>0</v>
      </c>
      <c r="G1166">
        <v>0</v>
      </c>
      <c r="H1166">
        <v>0</v>
      </c>
    </row>
    <row r="1167" spans="2:8" x14ac:dyDescent="0.25">
      <c r="B1167" t="s">
        <v>71</v>
      </c>
      <c r="C1167" t="s">
        <v>10</v>
      </c>
      <c r="D1167">
        <v>0</v>
      </c>
      <c r="E1167">
        <v>0</v>
      </c>
      <c r="F1167">
        <v>0</v>
      </c>
      <c r="G1167">
        <v>0</v>
      </c>
      <c r="H1167">
        <v>0</v>
      </c>
    </row>
    <row r="1168" spans="2:8" x14ac:dyDescent="0.25">
      <c r="B1168" t="s">
        <v>216</v>
      </c>
      <c r="C1168" t="s">
        <v>217</v>
      </c>
      <c r="D1168">
        <v>725000</v>
      </c>
      <c r="E1168">
        <v>122300</v>
      </c>
      <c r="F1168">
        <v>125850</v>
      </c>
      <c r="G1168">
        <v>181300</v>
      </c>
      <c r="H1168">
        <v>295550</v>
      </c>
    </row>
    <row r="1169" spans="2:8" x14ac:dyDescent="0.25">
      <c r="B1169" t="s">
        <v>71</v>
      </c>
      <c r="C1169" t="s">
        <v>1</v>
      </c>
      <c r="D1169">
        <v>725000</v>
      </c>
      <c r="E1169">
        <v>122300</v>
      </c>
      <c r="F1169">
        <v>125850</v>
      </c>
      <c r="G1169">
        <v>181300</v>
      </c>
      <c r="H1169">
        <v>295550</v>
      </c>
    </row>
    <row r="1170" spans="2:8" x14ac:dyDescent="0.25">
      <c r="B1170" t="s">
        <v>71</v>
      </c>
      <c r="C1170" t="s">
        <v>2</v>
      </c>
      <c r="D1170">
        <v>0</v>
      </c>
      <c r="E1170">
        <v>0</v>
      </c>
      <c r="F1170">
        <v>0</v>
      </c>
      <c r="G1170">
        <v>0</v>
      </c>
      <c r="H1170">
        <v>0</v>
      </c>
    </row>
    <row r="1171" spans="2:8" x14ac:dyDescent="0.25">
      <c r="B1171" t="s">
        <v>71</v>
      </c>
      <c r="C1171" t="s">
        <v>3</v>
      </c>
      <c r="D1171">
        <v>0</v>
      </c>
      <c r="E1171">
        <v>0</v>
      </c>
      <c r="F1171">
        <v>0</v>
      </c>
      <c r="G1171">
        <v>0</v>
      </c>
      <c r="H1171">
        <v>0</v>
      </c>
    </row>
    <row r="1172" spans="2:8" x14ac:dyDescent="0.25">
      <c r="B1172" t="s">
        <v>71</v>
      </c>
      <c r="C1172" t="s">
        <v>4</v>
      </c>
      <c r="D1172">
        <v>0</v>
      </c>
      <c r="E1172">
        <v>0</v>
      </c>
      <c r="F1172">
        <v>0</v>
      </c>
      <c r="G1172">
        <v>0</v>
      </c>
      <c r="H1172">
        <v>0</v>
      </c>
    </row>
    <row r="1173" spans="2:8" x14ac:dyDescent="0.25">
      <c r="B1173" t="s">
        <v>71</v>
      </c>
      <c r="C1173" t="s">
        <v>5</v>
      </c>
      <c r="D1173">
        <v>0</v>
      </c>
      <c r="E1173">
        <v>0</v>
      </c>
      <c r="F1173">
        <v>0</v>
      </c>
      <c r="G1173">
        <v>0</v>
      </c>
      <c r="H1173">
        <v>0</v>
      </c>
    </row>
    <row r="1174" spans="2:8" x14ac:dyDescent="0.25">
      <c r="B1174" t="s">
        <v>71</v>
      </c>
      <c r="C1174" t="s">
        <v>6</v>
      </c>
      <c r="D1174">
        <v>0</v>
      </c>
      <c r="E1174">
        <v>0</v>
      </c>
      <c r="F1174">
        <v>0</v>
      </c>
      <c r="G1174">
        <v>0</v>
      </c>
      <c r="H1174">
        <v>0</v>
      </c>
    </row>
    <row r="1175" spans="2:8" x14ac:dyDescent="0.25">
      <c r="B1175" t="s">
        <v>71</v>
      </c>
      <c r="C1175" t="s">
        <v>7</v>
      </c>
      <c r="D1175">
        <v>725000</v>
      </c>
      <c r="E1175">
        <v>122300</v>
      </c>
      <c r="F1175">
        <v>125850</v>
      </c>
      <c r="G1175">
        <v>181300</v>
      </c>
      <c r="H1175">
        <v>295550</v>
      </c>
    </row>
    <row r="1176" spans="2:8" x14ac:dyDescent="0.25">
      <c r="B1176" t="s">
        <v>71</v>
      </c>
      <c r="C1176" t="s">
        <v>72</v>
      </c>
      <c r="D1176">
        <v>0</v>
      </c>
      <c r="E1176">
        <v>0</v>
      </c>
      <c r="F1176">
        <v>0</v>
      </c>
      <c r="G1176">
        <v>0</v>
      </c>
      <c r="H1176">
        <v>0</v>
      </c>
    </row>
    <row r="1177" spans="2:8" x14ac:dyDescent="0.25">
      <c r="C1177" t="s">
        <v>73</v>
      </c>
      <c r="D1177">
        <v>0</v>
      </c>
      <c r="E1177">
        <v>0</v>
      </c>
      <c r="F1177">
        <v>0</v>
      </c>
      <c r="G1177">
        <v>0</v>
      </c>
      <c r="H1177">
        <v>0</v>
      </c>
    </row>
    <row r="1178" spans="2:8" x14ac:dyDescent="0.25">
      <c r="C1178" t="s">
        <v>74</v>
      </c>
      <c r="D1178">
        <v>0</v>
      </c>
      <c r="E1178">
        <v>0</v>
      </c>
      <c r="F1178">
        <v>0</v>
      </c>
      <c r="G1178">
        <v>0</v>
      </c>
      <c r="H1178">
        <v>0</v>
      </c>
    </row>
    <row r="1179" spans="2:8" x14ac:dyDescent="0.25">
      <c r="B1179" t="s">
        <v>71</v>
      </c>
      <c r="C1179" t="s">
        <v>8</v>
      </c>
      <c r="D1179">
        <v>0</v>
      </c>
      <c r="E1179">
        <v>0</v>
      </c>
      <c r="F1179">
        <v>0</v>
      </c>
      <c r="G1179">
        <v>0</v>
      </c>
      <c r="H1179">
        <v>0</v>
      </c>
    </row>
    <row r="1180" spans="2:8" x14ac:dyDescent="0.25">
      <c r="B1180" t="s">
        <v>71</v>
      </c>
      <c r="C1180" t="s">
        <v>9</v>
      </c>
      <c r="D1180">
        <v>0</v>
      </c>
      <c r="E1180">
        <v>0</v>
      </c>
      <c r="F1180">
        <v>0</v>
      </c>
      <c r="G1180">
        <v>0</v>
      </c>
      <c r="H1180">
        <v>0</v>
      </c>
    </row>
    <row r="1181" spans="2:8" x14ac:dyDescent="0.25">
      <c r="B1181" t="s">
        <v>71</v>
      </c>
      <c r="C1181" t="s">
        <v>10</v>
      </c>
      <c r="D1181">
        <v>0</v>
      </c>
      <c r="E1181">
        <v>0</v>
      </c>
      <c r="F1181">
        <v>0</v>
      </c>
      <c r="G1181">
        <v>0</v>
      </c>
      <c r="H1181">
        <v>0</v>
      </c>
    </row>
    <row r="1182" spans="2:8" x14ac:dyDescent="0.25">
      <c r="B1182" t="s">
        <v>56</v>
      </c>
      <c r="C1182" t="s">
        <v>57</v>
      </c>
      <c r="D1182">
        <v>44000000</v>
      </c>
      <c r="E1182">
        <v>11045000</v>
      </c>
      <c r="F1182">
        <v>9415000</v>
      </c>
      <c r="G1182">
        <v>12598000</v>
      </c>
      <c r="H1182">
        <v>10942000</v>
      </c>
    </row>
    <row r="1183" spans="2:8" x14ac:dyDescent="0.25">
      <c r="B1183" t="s">
        <v>71</v>
      </c>
      <c r="C1183" t="s">
        <v>1</v>
      </c>
      <c r="D1183">
        <v>43867000</v>
      </c>
      <c r="E1183">
        <v>10975000</v>
      </c>
      <c r="F1183">
        <v>9375000</v>
      </c>
      <c r="G1183">
        <v>12575000</v>
      </c>
      <c r="H1183">
        <v>10942000</v>
      </c>
    </row>
    <row r="1184" spans="2:8" x14ac:dyDescent="0.25">
      <c r="B1184" t="s">
        <v>71</v>
      </c>
      <c r="C1184" t="s">
        <v>2</v>
      </c>
      <c r="D1184">
        <v>0</v>
      </c>
      <c r="E1184">
        <v>0</v>
      </c>
      <c r="F1184">
        <v>0</v>
      </c>
      <c r="G1184">
        <v>0</v>
      </c>
      <c r="H1184">
        <v>0</v>
      </c>
    </row>
    <row r="1185" spans="2:8" x14ac:dyDescent="0.25">
      <c r="B1185" t="s">
        <v>71</v>
      </c>
      <c r="C1185" t="s">
        <v>3</v>
      </c>
      <c r="D1185">
        <v>36450000</v>
      </c>
      <c r="E1185">
        <v>9120000</v>
      </c>
      <c r="F1185">
        <v>8420000</v>
      </c>
      <c r="G1185">
        <v>9820000</v>
      </c>
      <c r="H1185">
        <v>9090000</v>
      </c>
    </row>
    <row r="1186" spans="2:8" x14ac:dyDescent="0.25">
      <c r="B1186" t="s">
        <v>71</v>
      </c>
      <c r="C1186" t="s">
        <v>4</v>
      </c>
      <c r="D1186">
        <v>0</v>
      </c>
      <c r="E1186">
        <v>0</v>
      </c>
      <c r="F1186">
        <v>0</v>
      </c>
      <c r="G1186">
        <v>0</v>
      </c>
      <c r="H1186">
        <v>0</v>
      </c>
    </row>
    <row r="1187" spans="2:8" x14ac:dyDescent="0.25">
      <c r="B1187" t="s">
        <v>71</v>
      </c>
      <c r="C1187" t="s">
        <v>5</v>
      </c>
      <c r="D1187">
        <v>0</v>
      </c>
      <c r="E1187">
        <v>0</v>
      </c>
      <c r="F1187">
        <v>0</v>
      </c>
      <c r="G1187">
        <v>0</v>
      </c>
      <c r="H1187">
        <v>0</v>
      </c>
    </row>
    <row r="1188" spans="2:8" x14ac:dyDescent="0.25">
      <c r="B1188" t="s">
        <v>71</v>
      </c>
      <c r="C1188" t="s">
        <v>6</v>
      </c>
      <c r="D1188">
        <v>0</v>
      </c>
      <c r="E1188">
        <v>0</v>
      </c>
      <c r="F1188">
        <v>0</v>
      </c>
      <c r="G1188">
        <v>0</v>
      </c>
      <c r="H1188">
        <v>0</v>
      </c>
    </row>
    <row r="1189" spans="2:8" x14ac:dyDescent="0.25">
      <c r="B1189" t="s">
        <v>71</v>
      </c>
      <c r="C1189" t="s">
        <v>7</v>
      </c>
      <c r="D1189">
        <v>6700000</v>
      </c>
      <c r="E1189">
        <v>1675000</v>
      </c>
      <c r="F1189">
        <v>775000</v>
      </c>
      <c r="G1189">
        <v>2575000</v>
      </c>
      <c r="H1189">
        <v>1675000</v>
      </c>
    </row>
    <row r="1190" spans="2:8" x14ac:dyDescent="0.25">
      <c r="B1190" t="s">
        <v>71</v>
      </c>
      <c r="C1190" t="s">
        <v>72</v>
      </c>
      <c r="D1190">
        <v>717000</v>
      </c>
      <c r="E1190">
        <v>180000</v>
      </c>
      <c r="F1190">
        <v>180000</v>
      </c>
      <c r="G1190">
        <v>180000</v>
      </c>
      <c r="H1190">
        <v>177000</v>
      </c>
    </row>
    <row r="1191" spans="2:8" x14ac:dyDescent="0.25">
      <c r="C1191" t="s">
        <v>73</v>
      </c>
      <c r="D1191">
        <v>717000</v>
      </c>
      <c r="E1191">
        <v>180000</v>
      </c>
      <c r="F1191">
        <v>180000</v>
      </c>
      <c r="G1191">
        <v>180000</v>
      </c>
      <c r="H1191">
        <v>177000</v>
      </c>
    </row>
    <row r="1192" spans="2:8" x14ac:dyDescent="0.25">
      <c r="C1192" t="s">
        <v>74</v>
      </c>
      <c r="D1192">
        <v>0</v>
      </c>
      <c r="E1192">
        <v>0</v>
      </c>
      <c r="F1192">
        <v>0</v>
      </c>
      <c r="G1192">
        <v>0</v>
      </c>
      <c r="H1192">
        <v>0</v>
      </c>
    </row>
    <row r="1193" spans="2:8" x14ac:dyDescent="0.25">
      <c r="B1193" t="s">
        <v>71</v>
      </c>
      <c r="C1193" t="s">
        <v>8</v>
      </c>
      <c r="D1193">
        <v>133000</v>
      </c>
      <c r="E1193">
        <v>70000</v>
      </c>
      <c r="F1193">
        <v>40000</v>
      </c>
      <c r="G1193">
        <v>23000</v>
      </c>
      <c r="H1193">
        <v>0</v>
      </c>
    </row>
    <row r="1194" spans="2:8" x14ac:dyDescent="0.25">
      <c r="B1194" t="s">
        <v>71</v>
      </c>
      <c r="C1194" t="s">
        <v>9</v>
      </c>
      <c r="D1194">
        <v>0</v>
      </c>
      <c r="E1194">
        <v>0</v>
      </c>
      <c r="F1194">
        <v>0</v>
      </c>
      <c r="G1194">
        <v>0</v>
      </c>
      <c r="H1194">
        <v>0</v>
      </c>
    </row>
    <row r="1195" spans="2:8" x14ac:dyDescent="0.25">
      <c r="B1195" t="s">
        <v>71</v>
      </c>
      <c r="C1195" t="s">
        <v>10</v>
      </c>
      <c r="D1195">
        <v>0</v>
      </c>
      <c r="E1195">
        <v>0</v>
      </c>
      <c r="F1195">
        <v>0</v>
      </c>
      <c r="G1195">
        <v>0</v>
      </c>
      <c r="H1195">
        <v>0</v>
      </c>
    </row>
    <row r="1196" spans="2:8" x14ac:dyDescent="0.25">
      <c r="B1196" t="s">
        <v>218</v>
      </c>
      <c r="C1196" t="s">
        <v>219</v>
      </c>
      <c r="D1196">
        <v>26000000</v>
      </c>
      <c r="E1196">
        <v>6053600</v>
      </c>
      <c r="F1196">
        <v>6402350</v>
      </c>
      <c r="G1196">
        <v>6657150</v>
      </c>
      <c r="H1196">
        <v>6886900</v>
      </c>
    </row>
    <row r="1197" spans="2:8" x14ac:dyDescent="0.25">
      <c r="B1197" t="s">
        <v>71</v>
      </c>
      <c r="C1197" t="s">
        <v>1</v>
      </c>
      <c r="D1197">
        <v>26000000</v>
      </c>
      <c r="E1197">
        <v>6053600</v>
      </c>
      <c r="F1197">
        <v>6402350</v>
      </c>
      <c r="G1197">
        <v>6657150</v>
      </c>
      <c r="H1197">
        <v>6886900</v>
      </c>
    </row>
    <row r="1198" spans="2:8" x14ac:dyDescent="0.25">
      <c r="B1198" t="s">
        <v>71</v>
      </c>
      <c r="C1198" t="s">
        <v>2</v>
      </c>
      <c r="D1198">
        <v>0</v>
      </c>
      <c r="E1198">
        <v>0</v>
      </c>
      <c r="F1198">
        <v>0</v>
      </c>
      <c r="G1198">
        <v>0</v>
      </c>
      <c r="H1198">
        <v>0</v>
      </c>
    </row>
    <row r="1199" spans="2:8" x14ac:dyDescent="0.25">
      <c r="B1199" t="s">
        <v>71</v>
      </c>
      <c r="C1199" t="s">
        <v>3</v>
      </c>
      <c r="D1199">
        <v>122500</v>
      </c>
      <c r="E1199">
        <v>7500</v>
      </c>
      <c r="F1199">
        <v>27000</v>
      </c>
      <c r="G1199">
        <v>50500</v>
      </c>
      <c r="H1199">
        <v>37500</v>
      </c>
    </row>
    <row r="1200" spans="2:8" x14ac:dyDescent="0.25">
      <c r="B1200" t="s">
        <v>71</v>
      </c>
      <c r="C1200" t="s">
        <v>4</v>
      </c>
      <c r="D1200">
        <v>0</v>
      </c>
      <c r="E1200">
        <v>0</v>
      </c>
      <c r="F1200">
        <v>0</v>
      </c>
      <c r="G1200">
        <v>0</v>
      </c>
      <c r="H1200">
        <v>0</v>
      </c>
    </row>
    <row r="1201" spans="2:8" x14ac:dyDescent="0.25">
      <c r="B1201" t="s">
        <v>71</v>
      </c>
      <c r="C1201" t="s">
        <v>5</v>
      </c>
      <c r="D1201">
        <v>0</v>
      </c>
      <c r="E1201">
        <v>0</v>
      </c>
      <c r="F1201">
        <v>0</v>
      </c>
      <c r="G1201">
        <v>0</v>
      </c>
      <c r="H1201">
        <v>0</v>
      </c>
    </row>
    <row r="1202" spans="2:8" x14ac:dyDescent="0.25">
      <c r="B1202" t="s">
        <v>71</v>
      </c>
      <c r="C1202" t="s">
        <v>6</v>
      </c>
      <c r="D1202">
        <v>0</v>
      </c>
      <c r="E1202">
        <v>0</v>
      </c>
      <c r="F1202">
        <v>0</v>
      </c>
      <c r="G1202">
        <v>0</v>
      </c>
      <c r="H1202">
        <v>0</v>
      </c>
    </row>
    <row r="1203" spans="2:8" x14ac:dyDescent="0.25">
      <c r="B1203" t="s">
        <v>71</v>
      </c>
      <c r="C1203" t="s">
        <v>7</v>
      </c>
      <c r="D1203">
        <v>25676990</v>
      </c>
      <c r="E1203">
        <v>6046100</v>
      </c>
      <c r="F1203">
        <v>6323490</v>
      </c>
      <c r="G1203">
        <v>6458000</v>
      </c>
      <c r="H1203">
        <v>6849400</v>
      </c>
    </row>
    <row r="1204" spans="2:8" x14ac:dyDescent="0.25">
      <c r="B1204" t="s">
        <v>71</v>
      </c>
      <c r="C1204" t="s">
        <v>72</v>
      </c>
      <c r="D1204">
        <v>200510</v>
      </c>
      <c r="E1204">
        <v>0</v>
      </c>
      <c r="F1204">
        <v>51860</v>
      </c>
      <c r="G1204">
        <v>148650</v>
      </c>
      <c r="H1204">
        <v>0</v>
      </c>
    </row>
    <row r="1205" spans="2:8" x14ac:dyDescent="0.25">
      <c r="C1205" t="s">
        <v>73</v>
      </c>
      <c r="D1205">
        <v>200510</v>
      </c>
      <c r="E1205">
        <v>0</v>
      </c>
      <c r="F1205">
        <v>51860</v>
      </c>
      <c r="G1205">
        <v>148650</v>
      </c>
      <c r="H1205">
        <v>0</v>
      </c>
    </row>
    <row r="1206" spans="2:8" x14ac:dyDescent="0.25">
      <c r="C1206" t="s">
        <v>74</v>
      </c>
      <c r="D1206">
        <v>0</v>
      </c>
      <c r="E1206">
        <v>0</v>
      </c>
      <c r="F1206">
        <v>0</v>
      </c>
      <c r="G1206">
        <v>0</v>
      </c>
      <c r="H1206">
        <v>0</v>
      </c>
    </row>
    <row r="1207" spans="2:8" x14ac:dyDescent="0.25">
      <c r="B1207" t="s">
        <v>71</v>
      </c>
      <c r="C1207" t="s">
        <v>8</v>
      </c>
      <c r="D1207">
        <v>0</v>
      </c>
      <c r="E1207">
        <v>0</v>
      </c>
      <c r="F1207">
        <v>0</v>
      </c>
      <c r="G1207">
        <v>0</v>
      </c>
      <c r="H1207">
        <v>0</v>
      </c>
    </row>
    <row r="1208" spans="2:8" x14ac:dyDescent="0.25">
      <c r="B1208" t="s">
        <v>71</v>
      </c>
      <c r="C1208" t="s">
        <v>9</v>
      </c>
      <c r="D1208">
        <v>0</v>
      </c>
      <c r="E1208">
        <v>0</v>
      </c>
      <c r="F1208">
        <v>0</v>
      </c>
      <c r="G1208">
        <v>0</v>
      </c>
      <c r="H1208">
        <v>0</v>
      </c>
    </row>
    <row r="1209" spans="2:8" x14ac:dyDescent="0.25">
      <c r="B1209" t="s">
        <v>71</v>
      </c>
      <c r="C1209" t="s">
        <v>10</v>
      </c>
      <c r="D1209">
        <v>0</v>
      </c>
      <c r="E1209">
        <v>0</v>
      </c>
      <c r="F1209">
        <v>0</v>
      </c>
      <c r="G1209">
        <v>0</v>
      </c>
      <c r="H1209">
        <v>0</v>
      </c>
    </row>
    <row r="1210" spans="2:8" x14ac:dyDescent="0.25">
      <c r="B1210" t="s">
        <v>220</v>
      </c>
      <c r="C1210" t="s">
        <v>221</v>
      </c>
      <c r="D1210">
        <v>20000000</v>
      </c>
      <c r="E1210">
        <v>5665500</v>
      </c>
      <c r="F1210">
        <v>7835500</v>
      </c>
      <c r="G1210">
        <v>6499000</v>
      </c>
      <c r="H1210">
        <v>0</v>
      </c>
    </row>
    <row r="1211" spans="2:8" x14ac:dyDescent="0.25">
      <c r="B1211" t="s">
        <v>71</v>
      </c>
      <c r="C1211" t="s">
        <v>1</v>
      </c>
      <c r="D1211">
        <v>20000000</v>
      </c>
      <c r="E1211">
        <v>5665500</v>
      </c>
      <c r="F1211">
        <v>7835500</v>
      </c>
      <c r="G1211">
        <v>6499000</v>
      </c>
      <c r="H1211">
        <v>0</v>
      </c>
    </row>
    <row r="1212" spans="2:8" x14ac:dyDescent="0.25">
      <c r="B1212" t="s">
        <v>71</v>
      </c>
      <c r="C1212" t="s">
        <v>2</v>
      </c>
      <c r="D1212">
        <v>0</v>
      </c>
      <c r="E1212">
        <v>0</v>
      </c>
      <c r="F1212">
        <v>0</v>
      </c>
      <c r="G1212">
        <v>0</v>
      </c>
      <c r="H1212">
        <v>0</v>
      </c>
    </row>
    <row r="1213" spans="2:8" x14ac:dyDescent="0.25">
      <c r="B1213" t="s">
        <v>71</v>
      </c>
      <c r="C1213" t="s">
        <v>3</v>
      </c>
      <c r="D1213">
        <v>0</v>
      </c>
      <c r="E1213">
        <v>0</v>
      </c>
      <c r="F1213">
        <v>0</v>
      </c>
      <c r="G1213">
        <v>0</v>
      </c>
      <c r="H1213">
        <v>0</v>
      </c>
    </row>
    <row r="1214" spans="2:8" x14ac:dyDescent="0.25">
      <c r="B1214" t="s">
        <v>71</v>
      </c>
      <c r="C1214" t="s">
        <v>4</v>
      </c>
      <c r="D1214">
        <v>0</v>
      </c>
      <c r="E1214">
        <v>0</v>
      </c>
      <c r="F1214">
        <v>0</v>
      </c>
      <c r="G1214">
        <v>0</v>
      </c>
      <c r="H1214">
        <v>0</v>
      </c>
    </row>
    <row r="1215" spans="2:8" x14ac:dyDescent="0.25">
      <c r="B1215" t="s">
        <v>71</v>
      </c>
      <c r="C1215" t="s">
        <v>5</v>
      </c>
      <c r="D1215">
        <v>0</v>
      </c>
      <c r="E1215">
        <v>0</v>
      </c>
      <c r="F1215">
        <v>0</v>
      </c>
      <c r="G1215">
        <v>0</v>
      </c>
      <c r="H1215">
        <v>0</v>
      </c>
    </row>
    <row r="1216" spans="2:8" x14ac:dyDescent="0.25">
      <c r="B1216" t="s">
        <v>71</v>
      </c>
      <c r="C1216" t="s">
        <v>6</v>
      </c>
      <c r="D1216">
        <v>0</v>
      </c>
      <c r="E1216">
        <v>0</v>
      </c>
      <c r="F1216">
        <v>0</v>
      </c>
      <c r="G1216">
        <v>0</v>
      </c>
      <c r="H1216">
        <v>0</v>
      </c>
    </row>
    <row r="1217" spans="2:8" x14ac:dyDescent="0.25">
      <c r="B1217" t="s">
        <v>71</v>
      </c>
      <c r="C1217" t="s">
        <v>7</v>
      </c>
      <c r="D1217">
        <v>20000000</v>
      </c>
      <c r="E1217">
        <v>5665500</v>
      </c>
      <c r="F1217">
        <v>7835500</v>
      </c>
      <c r="G1217">
        <v>6499000</v>
      </c>
      <c r="H1217">
        <v>0</v>
      </c>
    </row>
    <row r="1218" spans="2:8" x14ac:dyDescent="0.25">
      <c r="B1218" t="s">
        <v>71</v>
      </c>
      <c r="C1218" t="s">
        <v>72</v>
      </c>
      <c r="D1218">
        <v>0</v>
      </c>
      <c r="E1218">
        <v>0</v>
      </c>
      <c r="F1218">
        <v>0</v>
      </c>
      <c r="G1218">
        <v>0</v>
      </c>
      <c r="H1218">
        <v>0</v>
      </c>
    </row>
    <row r="1219" spans="2:8" x14ac:dyDescent="0.25">
      <c r="C1219" t="s">
        <v>73</v>
      </c>
      <c r="D1219">
        <v>0</v>
      </c>
      <c r="E1219">
        <v>0</v>
      </c>
      <c r="F1219">
        <v>0</v>
      </c>
      <c r="G1219">
        <v>0</v>
      </c>
      <c r="H1219">
        <v>0</v>
      </c>
    </row>
    <row r="1220" spans="2:8" x14ac:dyDescent="0.25">
      <c r="C1220" t="s">
        <v>74</v>
      </c>
      <c r="D1220">
        <v>0</v>
      </c>
      <c r="E1220">
        <v>0</v>
      </c>
      <c r="F1220">
        <v>0</v>
      </c>
      <c r="G1220">
        <v>0</v>
      </c>
      <c r="H1220">
        <v>0</v>
      </c>
    </row>
    <row r="1221" spans="2:8" x14ac:dyDescent="0.25">
      <c r="B1221" t="s">
        <v>71</v>
      </c>
      <c r="C1221" t="s">
        <v>8</v>
      </c>
      <c r="D1221">
        <v>0</v>
      </c>
      <c r="E1221">
        <v>0</v>
      </c>
      <c r="F1221">
        <v>0</v>
      </c>
      <c r="G1221">
        <v>0</v>
      </c>
      <c r="H1221">
        <v>0</v>
      </c>
    </row>
    <row r="1222" spans="2:8" x14ac:dyDescent="0.25">
      <c r="B1222" t="s">
        <v>71</v>
      </c>
      <c r="C1222" t="s">
        <v>9</v>
      </c>
      <c r="D1222">
        <v>0</v>
      </c>
      <c r="E1222">
        <v>0</v>
      </c>
      <c r="F1222">
        <v>0</v>
      </c>
      <c r="G1222">
        <v>0</v>
      </c>
      <c r="H1222">
        <v>0</v>
      </c>
    </row>
    <row r="1223" spans="2:8" x14ac:dyDescent="0.25">
      <c r="B1223" t="s">
        <v>71</v>
      </c>
      <c r="C1223" t="s">
        <v>10</v>
      </c>
      <c r="D1223">
        <v>0</v>
      </c>
      <c r="E1223">
        <v>0</v>
      </c>
      <c r="F1223">
        <v>0</v>
      </c>
      <c r="G1223">
        <v>0</v>
      </c>
      <c r="H1223">
        <v>0</v>
      </c>
    </row>
    <row r="1224" spans="2:8" x14ac:dyDescent="0.25">
      <c r="B1224" t="s">
        <v>222</v>
      </c>
      <c r="C1224" t="s">
        <v>223</v>
      </c>
      <c r="D1224">
        <v>1000000</v>
      </c>
      <c r="E1224">
        <v>105500</v>
      </c>
      <c r="F1224">
        <v>185700</v>
      </c>
      <c r="G1224">
        <v>264500</v>
      </c>
      <c r="H1224">
        <v>444300</v>
      </c>
    </row>
    <row r="1225" spans="2:8" x14ac:dyDescent="0.25">
      <c r="B1225" t="s">
        <v>71</v>
      </c>
      <c r="C1225" t="s">
        <v>1</v>
      </c>
      <c r="D1225">
        <v>1000000</v>
      </c>
      <c r="E1225">
        <v>105500</v>
      </c>
      <c r="F1225">
        <v>185700</v>
      </c>
      <c r="G1225">
        <v>264500</v>
      </c>
      <c r="H1225">
        <v>444300</v>
      </c>
    </row>
    <row r="1226" spans="2:8" x14ac:dyDescent="0.25">
      <c r="B1226" t="s">
        <v>71</v>
      </c>
      <c r="C1226" t="s">
        <v>2</v>
      </c>
      <c r="D1226">
        <v>0</v>
      </c>
      <c r="E1226">
        <v>0</v>
      </c>
      <c r="F1226">
        <v>0</v>
      </c>
      <c r="G1226">
        <v>0</v>
      </c>
      <c r="H1226">
        <v>0</v>
      </c>
    </row>
    <row r="1227" spans="2:8" x14ac:dyDescent="0.25">
      <c r="B1227" t="s">
        <v>71</v>
      </c>
      <c r="C1227" t="s">
        <v>3</v>
      </c>
      <c r="D1227">
        <v>1000000</v>
      </c>
      <c r="E1227">
        <v>105500</v>
      </c>
      <c r="F1227">
        <v>185700</v>
      </c>
      <c r="G1227">
        <v>264500</v>
      </c>
      <c r="H1227">
        <v>444300</v>
      </c>
    </row>
    <row r="1228" spans="2:8" x14ac:dyDescent="0.25">
      <c r="B1228" t="s">
        <v>71</v>
      </c>
      <c r="C1228" t="s">
        <v>4</v>
      </c>
      <c r="D1228">
        <v>0</v>
      </c>
      <c r="E1228">
        <v>0</v>
      </c>
      <c r="F1228">
        <v>0</v>
      </c>
      <c r="G1228">
        <v>0</v>
      </c>
      <c r="H1228">
        <v>0</v>
      </c>
    </row>
    <row r="1229" spans="2:8" x14ac:dyDescent="0.25">
      <c r="B1229" t="s">
        <v>71</v>
      </c>
      <c r="C1229" t="s">
        <v>5</v>
      </c>
      <c r="D1229">
        <v>0</v>
      </c>
      <c r="E1229">
        <v>0</v>
      </c>
      <c r="F1229">
        <v>0</v>
      </c>
      <c r="G1229">
        <v>0</v>
      </c>
      <c r="H1229">
        <v>0</v>
      </c>
    </row>
    <row r="1230" spans="2:8" x14ac:dyDescent="0.25">
      <c r="B1230" t="s">
        <v>71</v>
      </c>
      <c r="C1230" t="s">
        <v>6</v>
      </c>
      <c r="D1230">
        <v>0</v>
      </c>
      <c r="E1230">
        <v>0</v>
      </c>
      <c r="F1230">
        <v>0</v>
      </c>
      <c r="G1230">
        <v>0</v>
      </c>
      <c r="H1230">
        <v>0</v>
      </c>
    </row>
    <row r="1231" spans="2:8" x14ac:dyDescent="0.25">
      <c r="B1231" t="s">
        <v>71</v>
      </c>
      <c r="C1231" t="s">
        <v>7</v>
      </c>
      <c r="D1231">
        <v>0</v>
      </c>
      <c r="E1231">
        <v>0</v>
      </c>
      <c r="F1231">
        <v>0</v>
      </c>
      <c r="G1231">
        <v>0</v>
      </c>
      <c r="H1231">
        <v>0</v>
      </c>
    </row>
    <row r="1232" spans="2:8" x14ac:dyDescent="0.25">
      <c r="B1232" t="s">
        <v>71</v>
      </c>
      <c r="C1232" t="s">
        <v>72</v>
      </c>
      <c r="D1232">
        <v>0</v>
      </c>
      <c r="E1232">
        <v>0</v>
      </c>
      <c r="F1232">
        <v>0</v>
      </c>
      <c r="G1232">
        <v>0</v>
      </c>
      <c r="H1232">
        <v>0</v>
      </c>
    </row>
    <row r="1233" spans="2:8" x14ac:dyDescent="0.25">
      <c r="C1233" t="s">
        <v>73</v>
      </c>
      <c r="D1233">
        <v>0</v>
      </c>
      <c r="E1233">
        <v>0</v>
      </c>
      <c r="F1233">
        <v>0</v>
      </c>
      <c r="G1233">
        <v>0</v>
      </c>
      <c r="H1233">
        <v>0</v>
      </c>
    </row>
    <row r="1234" spans="2:8" x14ac:dyDescent="0.25">
      <c r="C1234" t="s">
        <v>74</v>
      </c>
      <c r="D1234">
        <v>0</v>
      </c>
      <c r="E1234">
        <v>0</v>
      </c>
      <c r="F1234">
        <v>0</v>
      </c>
      <c r="G1234">
        <v>0</v>
      </c>
      <c r="H1234">
        <v>0</v>
      </c>
    </row>
    <row r="1235" spans="2:8" x14ac:dyDescent="0.25">
      <c r="B1235" t="s">
        <v>71</v>
      </c>
      <c r="C1235" t="s">
        <v>8</v>
      </c>
      <c r="D1235">
        <v>0</v>
      </c>
      <c r="E1235">
        <v>0</v>
      </c>
      <c r="F1235">
        <v>0</v>
      </c>
      <c r="G1235">
        <v>0</v>
      </c>
      <c r="H1235">
        <v>0</v>
      </c>
    </row>
    <row r="1236" spans="2:8" x14ac:dyDescent="0.25">
      <c r="B1236" t="s">
        <v>71</v>
      </c>
      <c r="C1236" t="s">
        <v>9</v>
      </c>
      <c r="D1236">
        <v>0</v>
      </c>
      <c r="E1236">
        <v>0</v>
      </c>
      <c r="F1236">
        <v>0</v>
      </c>
      <c r="G1236">
        <v>0</v>
      </c>
      <c r="H1236">
        <v>0</v>
      </c>
    </row>
    <row r="1237" spans="2:8" x14ac:dyDescent="0.25">
      <c r="B1237" t="s">
        <v>71</v>
      </c>
      <c r="C1237" t="s">
        <v>10</v>
      </c>
      <c r="D1237">
        <v>0</v>
      </c>
      <c r="E1237">
        <v>0</v>
      </c>
      <c r="F1237">
        <v>0</v>
      </c>
      <c r="G1237">
        <v>0</v>
      </c>
      <c r="H1237">
        <v>0</v>
      </c>
    </row>
    <row r="1238" spans="2:8" x14ac:dyDescent="0.25">
      <c r="B1238" t="s">
        <v>41</v>
      </c>
      <c r="C1238" t="s">
        <v>42</v>
      </c>
      <c r="D1238">
        <v>20000000</v>
      </c>
      <c r="E1238">
        <v>410700</v>
      </c>
      <c r="F1238">
        <v>761050</v>
      </c>
      <c r="G1238">
        <v>5678500</v>
      </c>
      <c r="H1238">
        <v>13149750</v>
      </c>
    </row>
    <row r="1239" spans="2:8" x14ac:dyDescent="0.25">
      <c r="B1239" t="s">
        <v>71</v>
      </c>
      <c r="C1239" t="s">
        <v>1</v>
      </c>
      <c r="D1239">
        <v>19976400</v>
      </c>
      <c r="E1239">
        <v>410700</v>
      </c>
      <c r="F1239">
        <v>761050</v>
      </c>
      <c r="G1239">
        <v>5654900</v>
      </c>
      <c r="H1239">
        <v>13149750</v>
      </c>
    </row>
    <row r="1240" spans="2:8" x14ac:dyDescent="0.25">
      <c r="B1240" t="s">
        <v>71</v>
      </c>
      <c r="C1240" t="s">
        <v>2</v>
      </c>
      <c r="D1240">
        <v>0</v>
      </c>
      <c r="E1240">
        <v>0</v>
      </c>
      <c r="F1240">
        <v>0</v>
      </c>
      <c r="G1240">
        <v>0</v>
      </c>
      <c r="H1240">
        <v>0</v>
      </c>
    </row>
    <row r="1241" spans="2:8" x14ac:dyDescent="0.25">
      <c r="B1241" t="s">
        <v>71</v>
      </c>
      <c r="C1241" t="s">
        <v>3</v>
      </c>
      <c r="D1241">
        <v>1000000</v>
      </c>
      <c r="E1241">
        <v>3200</v>
      </c>
      <c r="F1241">
        <v>7750</v>
      </c>
      <c r="G1241">
        <v>381000</v>
      </c>
      <c r="H1241">
        <v>608050</v>
      </c>
    </row>
    <row r="1242" spans="2:8" x14ac:dyDescent="0.25">
      <c r="B1242" t="s">
        <v>71</v>
      </c>
      <c r="C1242" t="s">
        <v>4</v>
      </c>
      <c r="D1242">
        <v>0</v>
      </c>
      <c r="E1242">
        <v>0</v>
      </c>
      <c r="F1242">
        <v>0</v>
      </c>
      <c r="G1242">
        <v>0</v>
      </c>
      <c r="H1242">
        <v>0</v>
      </c>
    </row>
    <row r="1243" spans="2:8" x14ac:dyDescent="0.25">
      <c r="B1243" t="s">
        <v>71</v>
      </c>
      <c r="C1243" t="s">
        <v>5</v>
      </c>
      <c r="D1243">
        <v>0</v>
      </c>
      <c r="E1243">
        <v>0</v>
      </c>
      <c r="F1243">
        <v>0</v>
      </c>
      <c r="G1243">
        <v>0</v>
      </c>
      <c r="H1243">
        <v>0</v>
      </c>
    </row>
    <row r="1244" spans="2:8" x14ac:dyDescent="0.25">
      <c r="B1244" t="s">
        <v>71</v>
      </c>
      <c r="C1244" t="s">
        <v>6</v>
      </c>
      <c r="D1244">
        <v>0</v>
      </c>
      <c r="E1244">
        <v>0</v>
      </c>
      <c r="F1244">
        <v>0</v>
      </c>
      <c r="G1244">
        <v>0</v>
      </c>
      <c r="H1244">
        <v>0</v>
      </c>
    </row>
    <row r="1245" spans="2:8" x14ac:dyDescent="0.25">
      <c r="B1245" t="s">
        <v>71</v>
      </c>
      <c r="C1245" t="s">
        <v>7</v>
      </c>
      <c r="D1245">
        <v>18976400</v>
      </c>
      <c r="E1245">
        <v>407500</v>
      </c>
      <c r="F1245">
        <v>753300</v>
      </c>
      <c r="G1245">
        <v>5273900</v>
      </c>
      <c r="H1245">
        <v>12541700</v>
      </c>
    </row>
    <row r="1246" spans="2:8" x14ac:dyDescent="0.25">
      <c r="B1246" t="s">
        <v>71</v>
      </c>
      <c r="C1246" t="s">
        <v>72</v>
      </c>
      <c r="D1246">
        <v>0</v>
      </c>
      <c r="E1246">
        <v>0</v>
      </c>
      <c r="F1246">
        <v>0</v>
      </c>
      <c r="G1246">
        <v>0</v>
      </c>
      <c r="H1246">
        <v>0</v>
      </c>
    </row>
    <row r="1247" spans="2:8" x14ac:dyDescent="0.25">
      <c r="C1247" t="s">
        <v>73</v>
      </c>
      <c r="D1247">
        <v>0</v>
      </c>
      <c r="E1247">
        <v>0</v>
      </c>
      <c r="F1247">
        <v>0</v>
      </c>
      <c r="G1247">
        <v>0</v>
      </c>
      <c r="H1247">
        <v>0</v>
      </c>
    </row>
    <row r="1248" spans="2:8" x14ac:dyDescent="0.25">
      <c r="C1248" t="s">
        <v>74</v>
      </c>
      <c r="D1248">
        <v>0</v>
      </c>
      <c r="E1248">
        <v>0</v>
      </c>
      <c r="F1248">
        <v>0</v>
      </c>
      <c r="G1248">
        <v>0</v>
      </c>
      <c r="H1248">
        <v>0</v>
      </c>
    </row>
    <row r="1249" spans="2:8" x14ac:dyDescent="0.25">
      <c r="B1249" t="s">
        <v>71</v>
      </c>
      <c r="C1249" t="s">
        <v>8</v>
      </c>
      <c r="D1249">
        <v>23600</v>
      </c>
      <c r="E1249">
        <v>0</v>
      </c>
      <c r="F1249">
        <v>0</v>
      </c>
      <c r="G1249">
        <v>23600</v>
      </c>
      <c r="H1249">
        <v>0</v>
      </c>
    </row>
    <row r="1250" spans="2:8" x14ac:dyDescent="0.25">
      <c r="B1250" t="s">
        <v>71</v>
      </c>
      <c r="C1250" t="s">
        <v>9</v>
      </c>
      <c r="D1250">
        <v>0</v>
      </c>
      <c r="E1250">
        <v>0</v>
      </c>
      <c r="F1250">
        <v>0</v>
      </c>
      <c r="G1250">
        <v>0</v>
      </c>
      <c r="H1250">
        <v>0</v>
      </c>
    </row>
    <row r="1251" spans="2:8" x14ac:dyDescent="0.25">
      <c r="B1251" t="s">
        <v>71</v>
      </c>
      <c r="C1251" t="s">
        <v>10</v>
      </c>
      <c r="D1251">
        <v>0</v>
      </c>
      <c r="E1251">
        <v>0</v>
      </c>
      <c r="F1251">
        <v>0</v>
      </c>
      <c r="G1251">
        <v>0</v>
      </c>
      <c r="H1251">
        <v>0</v>
      </c>
    </row>
    <row r="1252" spans="2:8" x14ac:dyDescent="0.25">
      <c r="B1252" t="s">
        <v>58</v>
      </c>
      <c r="C1252" t="s">
        <v>59</v>
      </c>
      <c r="D1252">
        <v>718000</v>
      </c>
      <c r="E1252">
        <v>16500</v>
      </c>
      <c r="F1252">
        <v>119500</v>
      </c>
      <c r="G1252">
        <v>400000</v>
      </c>
      <c r="H1252">
        <v>182000</v>
      </c>
    </row>
    <row r="1253" spans="2:8" x14ac:dyDescent="0.25">
      <c r="B1253" t="s">
        <v>71</v>
      </c>
      <c r="C1253" t="s">
        <v>1</v>
      </c>
      <c r="D1253">
        <v>718000</v>
      </c>
      <c r="E1253">
        <v>16500</v>
      </c>
      <c r="F1253">
        <v>119500</v>
      </c>
      <c r="G1253">
        <v>400000</v>
      </c>
      <c r="H1253">
        <v>182000</v>
      </c>
    </row>
    <row r="1254" spans="2:8" x14ac:dyDescent="0.25">
      <c r="B1254" t="s">
        <v>71</v>
      </c>
      <c r="C1254" t="s">
        <v>2</v>
      </c>
      <c r="D1254">
        <v>0</v>
      </c>
      <c r="E1254">
        <v>0</v>
      </c>
      <c r="F1254">
        <v>0</v>
      </c>
      <c r="G1254">
        <v>0</v>
      </c>
      <c r="H1254">
        <v>0</v>
      </c>
    </row>
    <row r="1255" spans="2:8" x14ac:dyDescent="0.25">
      <c r="B1255" t="s">
        <v>71</v>
      </c>
      <c r="C1255" t="s">
        <v>3</v>
      </c>
      <c r="D1255">
        <v>658000</v>
      </c>
      <c r="E1255">
        <v>1500</v>
      </c>
      <c r="F1255">
        <v>104500</v>
      </c>
      <c r="G1255">
        <v>385000</v>
      </c>
      <c r="H1255">
        <v>167000</v>
      </c>
    </row>
    <row r="1256" spans="2:8" x14ac:dyDescent="0.25">
      <c r="B1256" t="s">
        <v>71</v>
      </c>
      <c r="C1256" t="s">
        <v>4</v>
      </c>
      <c r="D1256">
        <v>0</v>
      </c>
      <c r="E1256">
        <v>0</v>
      </c>
      <c r="F1256">
        <v>0</v>
      </c>
      <c r="G1256">
        <v>0</v>
      </c>
      <c r="H1256">
        <v>0</v>
      </c>
    </row>
    <row r="1257" spans="2:8" x14ac:dyDescent="0.25">
      <c r="B1257" t="s">
        <v>71</v>
      </c>
      <c r="C1257" t="s">
        <v>5</v>
      </c>
      <c r="D1257">
        <v>0</v>
      </c>
      <c r="E1257">
        <v>0</v>
      </c>
      <c r="F1257">
        <v>0</v>
      </c>
      <c r="G1257">
        <v>0</v>
      </c>
      <c r="H1257">
        <v>0</v>
      </c>
    </row>
    <row r="1258" spans="2:8" x14ac:dyDescent="0.25">
      <c r="B1258" t="s">
        <v>71</v>
      </c>
      <c r="C1258" t="s">
        <v>6</v>
      </c>
      <c r="D1258">
        <v>0</v>
      </c>
      <c r="E1258">
        <v>0</v>
      </c>
      <c r="F1258">
        <v>0</v>
      </c>
      <c r="G1258">
        <v>0</v>
      </c>
      <c r="H1258">
        <v>0</v>
      </c>
    </row>
    <row r="1259" spans="2:8" x14ac:dyDescent="0.25">
      <c r="B1259" t="s">
        <v>71</v>
      </c>
      <c r="C1259" t="s">
        <v>7</v>
      </c>
      <c r="D1259">
        <v>0</v>
      </c>
      <c r="E1259">
        <v>0</v>
      </c>
      <c r="F1259">
        <v>0</v>
      </c>
      <c r="G1259">
        <v>0</v>
      </c>
      <c r="H1259">
        <v>0</v>
      </c>
    </row>
    <row r="1260" spans="2:8" x14ac:dyDescent="0.25">
      <c r="B1260" t="s">
        <v>71</v>
      </c>
      <c r="C1260" t="s">
        <v>72</v>
      </c>
      <c r="D1260">
        <v>60000</v>
      </c>
      <c r="E1260">
        <v>15000</v>
      </c>
      <c r="F1260">
        <v>15000</v>
      </c>
      <c r="G1260">
        <v>15000</v>
      </c>
      <c r="H1260">
        <v>15000</v>
      </c>
    </row>
    <row r="1261" spans="2:8" x14ac:dyDescent="0.25">
      <c r="C1261" t="s">
        <v>73</v>
      </c>
      <c r="D1261">
        <v>60000</v>
      </c>
      <c r="E1261">
        <v>15000</v>
      </c>
      <c r="F1261">
        <v>15000</v>
      </c>
      <c r="G1261">
        <v>15000</v>
      </c>
      <c r="H1261">
        <v>15000</v>
      </c>
    </row>
    <row r="1262" spans="2:8" x14ac:dyDescent="0.25">
      <c r="C1262" t="s">
        <v>74</v>
      </c>
      <c r="D1262">
        <v>0</v>
      </c>
      <c r="E1262">
        <v>0</v>
      </c>
      <c r="F1262">
        <v>0</v>
      </c>
      <c r="G1262">
        <v>0</v>
      </c>
      <c r="H1262">
        <v>0</v>
      </c>
    </row>
    <row r="1263" spans="2:8" x14ac:dyDescent="0.25">
      <c r="B1263" t="s">
        <v>71</v>
      </c>
      <c r="C1263" t="s">
        <v>8</v>
      </c>
      <c r="D1263">
        <v>0</v>
      </c>
      <c r="E1263">
        <v>0</v>
      </c>
      <c r="F1263">
        <v>0</v>
      </c>
      <c r="G1263">
        <v>0</v>
      </c>
      <c r="H1263">
        <v>0</v>
      </c>
    </row>
    <row r="1264" spans="2:8" x14ac:dyDescent="0.25">
      <c r="B1264" t="s">
        <v>71</v>
      </c>
      <c r="C1264" t="s">
        <v>9</v>
      </c>
      <c r="D1264">
        <v>0</v>
      </c>
      <c r="E1264">
        <v>0</v>
      </c>
      <c r="F1264">
        <v>0</v>
      </c>
      <c r="G1264">
        <v>0</v>
      </c>
      <c r="H1264">
        <v>0</v>
      </c>
    </row>
    <row r="1265" spans="2:8" x14ac:dyDescent="0.25">
      <c r="B1265" t="s">
        <v>71</v>
      </c>
      <c r="C1265" t="s">
        <v>10</v>
      </c>
      <c r="D1265">
        <v>0</v>
      </c>
      <c r="E1265">
        <v>0</v>
      </c>
      <c r="F1265">
        <v>0</v>
      </c>
      <c r="G1265">
        <v>0</v>
      </c>
      <c r="H1265">
        <v>0</v>
      </c>
    </row>
    <row r="1266" spans="2:8" x14ac:dyDescent="0.25">
      <c r="B1266" t="s">
        <v>60</v>
      </c>
      <c r="C1266" t="s">
        <v>61</v>
      </c>
      <c r="D1266">
        <v>20000000</v>
      </c>
      <c r="E1266">
        <v>19500</v>
      </c>
      <c r="F1266">
        <v>1219500</v>
      </c>
      <c r="G1266">
        <v>4420000</v>
      </c>
      <c r="H1266">
        <v>14341000</v>
      </c>
    </row>
    <row r="1267" spans="2:8" x14ac:dyDescent="0.25">
      <c r="B1267" t="s">
        <v>71</v>
      </c>
      <c r="C1267" t="s">
        <v>1</v>
      </c>
      <c r="D1267">
        <v>6380500</v>
      </c>
      <c r="E1267">
        <v>19500</v>
      </c>
      <c r="F1267">
        <v>300000</v>
      </c>
      <c r="G1267">
        <v>520000</v>
      </c>
      <c r="H1267">
        <v>5541000</v>
      </c>
    </row>
    <row r="1268" spans="2:8" x14ac:dyDescent="0.25">
      <c r="B1268" t="s">
        <v>71</v>
      </c>
      <c r="C1268" t="s">
        <v>2</v>
      </c>
      <c r="D1268">
        <v>0</v>
      </c>
      <c r="E1268">
        <v>0</v>
      </c>
      <c r="F1268">
        <v>0</v>
      </c>
      <c r="G1268">
        <v>0</v>
      </c>
      <c r="H1268">
        <v>0</v>
      </c>
    </row>
    <row r="1269" spans="2:8" x14ac:dyDescent="0.25">
      <c r="B1269" t="s">
        <v>71</v>
      </c>
      <c r="C1269" t="s">
        <v>3</v>
      </c>
      <c r="D1269">
        <v>342500</v>
      </c>
      <c r="E1269">
        <v>12000</v>
      </c>
      <c r="F1269">
        <v>292500</v>
      </c>
      <c r="G1269">
        <v>26000</v>
      </c>
      <c r="H1269">
        <v>12000</v>
      </c>
    </row>
    <row r="1270" spans="2:8" x14ac:dyDescent="0.25">
      <c r="B1270" t="s">
        <v>71</v>
      </c>
      <c r="C1270" t="s">
        <v>4</v>
      </c>
      <c r="D1270">
        <v>0</v>
      </c>
      <c r="E1270">
        <v>0</v>
      </c>
      <c r="F1270">
        <v>0</v>
      </c>
      <c r="G1270">
        <v>0</v>
      </c>
      <c r="H1270">
        <v>0</v>
      </c>
    </row>
    <row r="1271" spans="2:8" x14ac:dyDescent="0.25">
      <c r="B1271" t="s">
        <v>71</v>
      </c>
      <c r="C1271" t="s">
        <v>5</v>
      </c>
      <c r="D1271">
        <v>0</v>
      </c>
      <c r="E1271">
        <v>0</v>
      </c>
      <c r="F1271">
        <v>0</v>
      </c>
      <c r="G1271">
        <v>0</v>
      </c>
      <c r="H1271">
        <v>0</v>
      </c>
    </row>
    <row r="1272" spans="2:8" x14ac:dyDescent="0.25">
      <c r="B1272" t="s">
        <v>71</v>
      </c>
      <c r="C1272" t="s">
        <v>6</v>
      </c>
      <c r="D1272">
        <v>0</v>
      </c>
      <c r="E1272">
        <v>0</v>
      </c>
      <c r="F1272">
        <v>0</v>
      </c>
      <c r="G1272">
        <v>0</v>
      </c>
      <c r="H1272">
        <v>0</v>
      </c>
    </row>
    <row r="1273" spans="2:8" x14ac:dyDescent="0.25">
      <c r="B1273" t="s">
        <v>71</v>
      </c>
      <c r="C1273" t="s">
        <v>7</v>
      </c>
      <c r="D1273">
        <v>0</v>
      </c>
      <c r="E1273">
        <v>0</v>
      </c>
      <c r="F1273">
        <v>0</v>
      </c>
      <c r="G1273">
        <v>0</v>
      </c>
      <c r="H1273">
        <v>0</v>
      </c>
    </row>
    <row r="1274" spans="2:8" x14ac:dyDescent="0.25">
      <c r="B1274" t="s">
        <v>71</v>
      </c>
      <c r="C1274" t="s">
        <v>72</v>
      </c>
      <c r="D1274">
        <v>6038000</v>
      </c>
      <c r="E1274">
        <v>7500</v>
      </c>
      <c r="F1274">
        <v>7500</v>
      </c>
      <c r="G1274">
        <v>494000</v>
      </c>
      <c r="H1274">
        <v>5529000</v>
      </c>
    </row>
    <row r="1275" spans="2:8" x14ac:dyDescent="0.25">
      <c r="C1275" t="s">
        <v>73</v>
      </c>
      <c r="D1275">
        <v>416000</v>
      </c>
      <c r="E1275">
        <v>7500</v>
      </c>
      <c r="F1275">
        <v>7500</v>
      </c>
      <c r="G1275">
        <v>293500</v>
      </c>
      <c r="H1275">
        <v>107500</v>
      </c>
    </row>
    <row r="1276" spans="2:8" x14ac:dyDescent="0.25">
      <c r="C1276" t="s">
        <v>74</v>
      </c>
      <c r="D1276">
        <v>5622000</v>
      </c>
      <c r="E1276">
        <v>0</v>
      </c>
      <c r="F1276">
        <v>0</v>
      </c>
      <c r="G1276">
        <v>200500</v>
      </c>
      <c r="H1276">
        <v>5421500</v>
      </c>
    </row>
    <row r="1277" spans="2:8" x14ac:dyDescent="0.25">
      <c r="B1277" t="s">
        <v>71</v>
      </c>
      <c r="C1277" t="s">
        <v>8</v>
      </c>
      <c r="D1277">
        <v>13619500</v>
      </c>
      <c r="E1277">
        <v>0</v>
      </c>
      <c r="F1277">
        <v>919500</v>
      </c>
      <c r="G1277">
        <v>3900000</v>
      </c>
      <c r="H1277">
        <v>8800000</v>
      </c>
    </row>
    <row r="1278" spans="2:8" x14ac:dyDescent="0.25">
      <c r="B1278" t="s">
        <v>71</v>
      </c>
      <c r="C1278" t="s">
        <v>9</v>
      </c>
      <c r="D1278">
        <v>0</v>
      </c>
      <c r="E1278">
        <v>0</v>
      </c>
      <c r="F1278">
        <v>0</v>
      </c>
      <c r="G1278">
        <v>0</v>
      </c>
      <c r="H1278">
        <v>0</v>
      </c>
    </row>
    <row r="1279" spans="2:8" x14ac:dyDescent="0.25">
      <c r="B1279" t="s">
        <v>71</v>
      </c>
      <c r="C1279" t="s">
        <v>10</v>
      </c>
      <c r="D1279">
        <v>0</v>
      </c>
      <c r="E1279">
        <v>0</v>
      </c>
      <c r="F1279">
        <v>0</v>
      </c>
      <c r="G1279">
        <v>0</v>
      </c>
      <c r="H1279">
        <v>0</v>
      </c>
    </row>
    <row r="1280" spans="2:8" x14ac:dyDescent="0.25">
      <c r="B1280" t="s">
        <v>224</v>
      </c>
      <c r="C1280" t="s">
        <v>225</v>
      </c>
      <c r="D1280">
        <v>4290000</v>
      </c>
      <c r="E1280">
        <v>492500</v>
      </c>
      <c r="F1280">
        <v>306100</v>
      </c>
      <c r="G1280">
        <v>2148000</v>
      </c>
      <c r="H1280">
        <v>1343400</v>
      </c>
    </row>
    <row r="1281" spans="2:8" x14ac:dyDescent="0.25">
      <c r="B1281" t="s">
        <v>71</v>
      </c>
      <c r="C1281" t="s">
        <v>1</v>
      </c>
      <c r="D1281">
        <v>4274500</v>
      </c>
      <c r="E1281">
        <v>477000</v>
      </c>
      <c r="F1281">
        <v>306100</v>
      </c>
      <c r="G1281">
        <v>2148000</v>
      </c>
      <c r="H1281">
        <v>1343400</v>
      </c>
    </row>
    <row r="1282" spans="2:8" x14ac:dyDescent="0.25">
      <c r="B1282" t="s">
        <v>71</v>
      </c>
      <c r="C1282" t="s">
        <v>2</v>
      </c>
      <c r="D1282">
        <v>0</v>
      </c>
      <c r="E1282">
        <v>0</v>
      </c>
      <c r="F1282">
        <v>0</v>
      </c>
      <c r="G1282">
        <v>0</v>
      </c>
      <c r="H1282">
        <v>0</v>
      </c>
    </row>
    <row r="1283" spans="2:8" x14ac:dyDescent="0.25">
      <c r="B1283" t="s">
        <v>71</v>
      </c>
      <c r="C1283" t="s">
        <v>3</v>
      </c>
      <c r="D1283">
        <v>2108500</v>
      </c>
      <c r="E1283">
        <v>469500</v>
      </c>
      <c r="F1283">
        <v>280100</v>
      </c>
      <c r="G1283">
        <v>702000</v>
      </c>
      <c r="H1283">
        <v>656900</v>
      </c>
    </row>
    <row r="1284" spans="2:8" x14ac:dyDescent="0.25">
      <c r="B1284" t="s">
        <v>71</v>
      </c>
      <c r="C1284" t="s">
        <v>4</v>
      </c>
      <c r="D1284">
        <v>0</v>
      </c>
      <c r="E1284">
        <v>0</v>
      </c>
      <c r="F1284">
        <v>0</v>
      </c>
      <c r="G1284">
        <v>0</v>
      </c>
      <c r="H1284">
        <v>0</v>
      </c>
    </row>
    <row r="1285" spans="2:8" x14ac:dyDescent="0.25">
      <c r="B1285" t="s">
        <v>71</v>
      </c>
      <c r="C1285" t="s">
        <v>5</v>
      </c>
      <c r="D1285">
        <v>0</v>
      </c>
      <c r="E1285">
        <v>0</v>
      </c>
      <c r="F1285">
        <v>0</v>
      </c>
      <c r="G1285">
        <v>0</v>
      </c>
      <c r="H1285">
        <v>0</v>
      </c>
    </row>
    <row r="1286" spans="2:8" x14ac:dyDescent="0.25">
      <c r="B1286" t="s">
        <v>71</v>
      </c>
      <c r="C1286" t="s">
        <v>6</v>
      </c>
      <c r="D1286">
        <v>0</v>
      </c>
      <c r="E1286">
        <v>0</v>
      </c>
      <c r="F1286">
        <v>0</v>
      </c>
      <c r="G1286">
        <v>0</v>
      </c>
      <c r="H1286">
        <v>0</v>
      </c>
    </row>
    <row r="1287" spans="2:8" x14ac:dyDescent="0.25">
      <c r="B1287" t="s">
        <v>71</v>
      </c>
      <c r="C1287" t="s">
        <v>7</v>
      </c>
      <c r="D1287">
        <v>26000</v>
      </c>
      <c r="E1287">
        <v>7500</v>
      </c>
      <c r="F1287">
        <v>3000</v>
      </c>
      <c r="G1287">
        <v>10000</v>
      </c>
      <c r="H1287">
        <v>5500</v>
      </c>
    </row>
    <row r="1288" spans="2:8" x14ac:dyDescent="0.25">
      <c r="B1288" t="s">
        <v>71</v>
      </c>
      <c r="C1288" t="s">
        <v>72</v>
      </c>
      <c r="D1288">
        <v>2140000</v>
      </c>
      <c r="E1288">
        <v>0</v>
      </c>
      <c r="F1288">
        <v>23000</v>
      </c>
      <c r="G1288">
        <v>1436000</v>
      </c>
      <c r="H1288">
        <v>681000</v>
      </c>
    </row>
    <row r="1289" spans="2:8" x14ac:dyDescent="0.25">
      <c r="C1289" t="s">
        <v>73</v>
      </c>
      <c r="D1289">
        <v>2140000</v>
      </c>
      <c r="E1289">
        <v>0</v>
      </c>
      <c r="F1289">
        <v>23000</v>
      </c>
      <c r="G1289">
        <v>1436000</v>
      </c>
      <c r="H1289">
        <v>681000</v>
      </c>
    </row>
    <row r="1290" spans="2:8" x14ac:dyDescent="0.25">
      <c r="C1290" t="s">
        <v>74</v>
      </c>
      <c r="D1290">
        <v>0</v>
      </c>
      <c r="E1290">
        <v>0</v>
      </c>
      <c r="F1290">
        <v>0</v>
      </c>
      <c r="G1290">
        <v>0</v>
      </c>
      <c r="H1290">
        <v>0</v>
      </c>
    </row>
    <row r="1291" spans="2:8" x14ac:dyDescent="0.25">
      <c r="B1291" t="s">
        <v>71</v>
      </c>
      <c r="C1291" t="s">
        <v>8</v>
      </c>
      <c r="D1291">
        <v>15500</v>
      </c>
      <c r="E1291">
        <v>15500</v>
      </c>
      <c r="F1291">
        <v>0</v>
      </c>
      <c r="G1291">
        <v>0</v>
      </c>
      <c r="H1291">
        <v>0</v>
      </c>
    </row>
    <row r="1292" spans="2:8" x14ac:dyDescent="0.25">
      <c r="B1292" t="s">
        <v>71</v>
      </c>
      <c r="C1292" t="s">
        <v>9</v>
      </c>
      <c r="D1292">
        <v>0</v>
      </c>
      <c r="E1292">
        <v>0</v>
      </c>
      <c r="F1292">
        <v>0</v>
      </c>
      <c r="G1292">
        <v>0</v>
      </c>
      <c r="H1292">
        <v>0</v>
      </c>
    </row>
    <row r="1293" spans="2:8" x14ac:dyDescent="0.25">
      <c r="B1293" t="s">
        <v>71</v>
      </c>
      <c r="C1293" t="s">
        <v>10</v>
      </c>
      <c r="D1293">
        <v>0</v>
      </c>
      <c r="E1293">
        <v>0</v>
      </c>
      <c r="F1293">
        <v>0</v>
      </c>
      <c r="G1293">
        <v>0</v>
      </c>
      <c r="H1293">
        <v>0</v>
      </c>
    </row>
    <row r="1294" spans="2:8" x14ac:dyDescent="0.25">
      <c r="D1294">
        <v>0</v>
      </c>
      <c r="E1294">
        <v>0</v>
      </c>
      <c r="F1294">
        <v>0</v>
      </c>
      <c r="G1294">
        <v>0</v>
      </c>
      <c r="H1294">
        <v>0</v>
      </c>
    </row>
    <row r="1295" spans="2:8" x14ac:dyDescent="0.25">
      <c r="B1295" t="s">
        <v>226</v>
      </c>
      <c r="C1295" t="s">
        <v>227</v>
      </c>
      <c r="D1295">
        <v>700000</v>
      </c>
      <c r="E1295">
        <v>117500</v>
      </c>
      <c r="F1295">
        <v>108300</v>
      </c>
      <c r="G1295">
        <v>152000</v>
      </c>
      <c r="H1295">
        <v>322200</v>
      </c>
    </row>
    <row r="1296" spans="2:8" x14ac:dyDescent="0.25">
      <c r="B1296" t="s">
        <v>71</v>
      </c>
      <c r="C1296" t="s">
        <v>1</v>
      </c>
      <c r="D1296">
        <v>700000</v>
      </c>
      <c r="E1296">
        <v>117500</v>
      </c>
      <c r="F1296">
        <v>108300</v>
      </c>
      <c r="G1296">
        <v>152000</v>
      </c>
      <c r="H1296">
        <v>322200</v>
      </c>
    </row>
    <row r="1297" spans="2:8" x14ac:dyDescent="0.25">
      <c r="B1297" t="s">
        <v>71</v>
      </c>
      <c r="C1297" t="s">
        <v>2</v>
      </c>
      <c r="D1297">
        <v>0</v>
      </c>
      <c r="E1297">
        <v>0</v>
      </c>
      <c r="F1297">
        <v>0</v>
      </c>
      <c r="G1297">
        <v>0</v>
      </c>
      <c r="H1297">
        <v>0</v>
      </c>
    </row>
    <row r="1298" spans="2:8" x14ac:dyDescent="0.25">
      <c r="B1298" t="s">
        <v>71</v>
      </c>
      <c r="C1298" t="s">
        <v>3</v>
      </c>
      <c r="D1298">
        <v>635000</v>
      </c>
      <c r="E1298">
        <v>113000</v>
      </c>
      <c r="F1298">
        <v>108100</v>
      </c>
      <c r="G1298">
        <v>132000</v>
      </c>
      <c r="H1298">
        <v>281900</v>
      </c>
    </row>
    <row r="1299" spans="2:8" x14ac:dyDescent="0.25">
      <c r="B1299" t="s">
        <v>71</v>
      </c>
      <c r="C1299" t="s">
        <v>4</v>
      </c>
      <c r="D1299">
        <v>0</v>
      </c>
      <c r="E1299">
        <v>0</v>
      </c>
      <c r="F1299">
        <v>0</v>
      </c>
      <c r="G1299">
        <v>0</v>
      </c>
      <c r="H1299">
        <v>0</v>
      </c>
    </row>
    <row r="1300" spans="2:8" x14ac:dyDescent="0.25">
      <c r="B1300" t="s">
        <v>71</v>
      </c>
      <c r="C1300" t="s">
        <v>5</v>
      </c>
      <c r="D1300">
        <v>0</v>
      </c>
      <c r="E1300">
        <v>0</v>
      </c>
      <c r="F1300">
        <v>0</v>
      </c>
      <c r="G1300">
        <v>0</v>
      </c>
      <c r="H1300">
        <v>0</v>
      </c>
    </row>
    <row r="1301" spans="2:8" x14ac:dyDescent="0.25">
      <c r="B1301" t="s">
        <v>71</v>
      </c>
      <c r="C1301" t="s">
        <v>6</v>
      </c>
      <c r="D1301">
        <v>0</v>
      </c>
      <c r="E1301">
        <v>0</v>
      </c>
      <c r="F1301">
        <v>0</v>
      </c>
      <c r="G1301">
        <v>0</v>
      </c>
      <c r="H1301">
        <v>0</v>
      </c>
    </row>
    <row r="1302" spans="2:8" x14ac:dyDescent="0.25">
      <c r="B1302" t="s">
        <v>71</v>
      </c>
      <c r="C1302" t="s">
        <v>7</v>
      </c>
      <c r="D1302">
        <v>15000</v>
      </c>
      <c r="E1302">
        <v>4500</v>
      </c>
      <c r="F1302">
        <v>0</v>
      </c>
      <c r="G1302">
        <v>5000</v>
      </c>
      <c r="H1302">
        <v>5500</v>
      </c>
    </row>
    <row r="1303" spans="2:8" x14ac:dyDescent="0.25">
      <c r="B1303" t="s">
        <v>71</v>
      </c>
      <c r="C1303" t="s">
        <v>72</v>
      </c>
      <c r="D1303">
        <v>50000</v>
      </c>
      <c r="E1303">
        <v>0</v>
      </c>
      <c r="F1303">
        <v>200</v>
      </c>
      <c r="G1303">
        <v>15000</v>
      </c>
      <c r="H1303">
        <v>34800</v>
      </c>
    </row>
    <row r="1304" spans="2:8" x14ac:dyDescent="0.25">
      <c r="C1304" t="s">
        <v>73</v>
      </c>
      <c r="D1304">
        <v>50000</v>
      </c>
      <c r="E1304">
        <v>0</v>
      </c>
      <c r="F1304">
        <v>200</v>
      </c>
      <c r="G1304">
        <v>15000</v>
      </c>
      <c r="H1304">
        <v>34800</v>
      </c>
    </row>
    <row r="1305" spans="2:8" x14ac:dyDescent="0.25">
      <c r="C1305" t="s">
        <v>74</v>
      </c>
      <c r="D1305">
        <v>0</v>
      </c>
      <c r="E1305">
        <v>0</v>
      </c>
      <c r="F1305">
        <v>0</v>
      </c>
      <c r="G1305">
        <v>0</v>
      </c>
      <c r="H1305">
        <v>0</v>
      </c>
    </row>
    <row r="1306" spans="2:8" x14ac:dyDescent="0.25">
      <c r="B1306" t="s">
        <v>71</v>
      </c>
      <c r="C1306" t="s">
        <v>8</v>
      </c>
      <c r="D1306">
        <v>0</v>
      </c>
      <c r="E1306">
        <v>0</v>
      </c>
      <c r="F1306">
        <v>0</v>
      </c>
      <c r="G1306">
        <v>0</v>
      </c>
      <c r="H1306">
        <v>0</v>
      </c>
    </row>
    <row r="1307" spans="2:8" x14ac:dyDescent="0.25">
      <c r="B1307" t="s">
        <v>71</v>
      </c>
      <c r="C1307" t="s">
        <v>9</v>
      </c>
      <c r="D1307">
        <v>0</v>
      </c>
      <c r="E1307">
        <v>0</v>
      </c>
      <c r="F1307">
        <v>0</v>
      </c>
      <c r="G1307">
        <v>0</v>
      </c>
      <c r="H1307">
        <v>0</v>
      </c>
    </row>
    <row r="1308" spans="2:8" x14ac:dyDescent="0.25">
      <c r="B1308" t="s">
        <v>71</v>
      </c>
      <c r="C1308" t="s">
        <v>10</v>
      </c>
      <c r="D1308">
        <v>0</v>
      </c>
      <c r="E1308">
        <v>0</v>
      </c>
      <c r="F1308">
        <v>0</v>
      </c>
      <c r="G1308">
        <v>0</v>
      </c>
      <c r="H1308">
        <v>0</v>
      </c>
    </row>
    <row r="1309" spans="2:8" x14ac:dyDescent="0.25">
      <c r="B1309" t="s">
        <v>62</v>
      </c>
      <c r="C1309" t="s">
        <v>63</v>
      </c>
      <c r="D1309">
        <v>1500000</v>
      </c>
      <c r="E1309">
        <v>375000</v>
      </c>
      <c r="F1309">
        <v>175000</v>
      </c>
      <c r="G1309">
        <v>575000</v>
      </c>
      <c r="H1309">
        <v>375000</v>
      </c>
    </row>
    <row r="1310" spans="2:8" x14ac:dyDescent="0.25">
      <c r="B1310" t="s">
        <v>71</v>
      </c>
      <c r="C1310" t="s">
        <v>1</v>
      </c>
      <c r="D1310">
        <v>1484500</v>
      </c>
      <c r="E1310">
        <v>359500</v>
      </c>
      <c r="F1310">
        <v>175000</v>
      </c>
      <c r="G1310">
        <v>575000</v>
      </c>
      <c r="H1310">
        <v>375000</v>
      </c>
    </row>
    <row r="1311" spans="2:8" x14ac:dyDescent="0.25">
      <c r="B1311" t="s">
        <v>71</v>
      </c>
      <c r="C1311" t="s">
        <v>2</v>
      </c>
      <c r="D1311">
        <v>0</v>
      </c>
      <c r="E1311">
        <v>0</v>
      </c>
      <c r="F1311">
        <v>0</v>
      </c>
      <c r="G1311">
        <v>0</v>
      </c>
      <c r="H1311">
        <v>0</v>
      </c>
    </row>
    <row r="1312" spans="2:8" x14ac:dyDescent="0.25">
      <c r="B1312" t="s">
        <v>71</v>
      </c>
      <c r="C1312" t="s">
        <v>3</v>
      </c>
      <c r="D1312">
        <v>1473500</v>
      </c>
      <c r="E1312">
        <v>356500</v>
      </c>
      <c r="F1312">
        <v>172000</v>
      </c>
      <c r="G1312">
        <v>570000</v>
      </c>
      <c r="H1312">
        <v>375000</v>
      </c>
    </row>
    <row r="1313" spans="2:8" x14ac:dyDescent="0.25">
      <c r="B1313" t="s">
        <v>71</v>
      </c>
      <c r="C1313" t="s">
        <v>4</v>
      </c>
      <c r="D1313">
        <v>0</v>
      </c>
      <c r="E1313">
        <v>0</v>
      </c>
      <c r="F1313">
        <v>0</v>
      </c>
      <c r="G1313">
        <v>0</v>
      </c>
      <c r="H1313">
        <v>0</v>
      </c>
    </row>
    <row r="1314" spans="2:8" x14ac:dyDescent="0.25">
      <c r="B1314" t="s">
        <v>71</v>
      </c>
      <c r="C1314" t="s">
        <v>5</v>
      </c>
      <c r="D1314">
        <v>0</v>
      </c>
      <c r="E1314">
        <v>0</v>
      </c>
      <c r="F1314">
        <v>0</v>
      </c>
      <c r="G1314">
        <v>0</v>
      </c>
      <c r="H1314">
        <v>0</v>
      </c>
    </row>
    <row r="1315" spans="2:8" x14ac:dyDescent="0.25">
      <c r="B1315" t="s">
        <v>71</v>
      </c>
      <c r="C1315" t="s">
        <v>6</v>
      </c>
      <c r="D1315">
        <v>0</v>
      </c>
      <c r="E1315">
        <v>0</v>
      </c>
      <c r="F1315">
        <v>0</v>
      </c>
      <c r="G1315">
        <v>0</v>
      </c>
      <c r="H1315">
        <v>0</v>
      </c>
    </row>
    <row r="1316" spans="2:8" x14ac:dyDescent="0.25">
      <c r="B1316" t="s">
        <v>71</v>
      </c>
      <c r="C1316" t="s">
        <v>7</v>
      </c>
      <c r="D1316">
        <v>11000</v>
      </c>
      <c r="E1316">
        <v>3000</v>
      </c>
      <c r="F1316">
        <v>3000</v>
      </c>
      <c r="G1316">
        <v>5000</v>
      </c>
      <c r="H1316">
        <v>0</v>
      </c>
    </row>
    <row r="1317" spans="2:8" x14ac:dyDescent="0.25">
      <c r="B1317" t="s">
        <v>71</v>
      </c>
      <c r="C1317" t="s">
        <v>72</v>
      </c>
      <c r="D1317">
        <v>0</v>
      </c>
      <c r="E1317">
        <v>0</v>
      </c>
      <c r="F1317">
        <v>0</v>
      </c>
      <c r="G1317">
        <v>0</v>
      </c>
      <c r="H1317">
        <v>0</v>
      </c>
    </row>
    <row r="1318" spans="2:8" x14ac:dyDescent="0.25">
      <c r="C1318" t="s">
        <v>73</v>
      </c>
      <c r="D1318">
        <v>0</v>
      </c>
      <c r="E1318">
        <v>0</v>
      </c>
      <c r="F1318">
        <v>0</v>
      </c>
      <c r="G1318">
        <v>0</v>
      </c>
      <c r="H1318">
        <v>0</v>
      </c>
    </row>
    <row r="1319" spans="2:8" x14ac:dyDescent="0.25">
      <c r="C1319" t="s">
        <v>74</v>
      </c>
      <c r="D1319">
        <v>0</v>
      </c>
      <c r="E1319">
        <v>0</v>
      </c>
      <c r="F1319">
        <v>0</v>
      </c>
      <c r="G1319">
        <v>0</v>
      </c>
      <c r="H1319">
        <v>0</v>
      </c>
    </row>
    <row r="1320" spans="2:8" x14ac:dyDescent="0.25">
      <c r="B1320" t="s">
        <v>71</v>
      </c>
      <c r="C1320" t="s">
        <v>8</v>
      </c>
      <c r="D1320">
        <v>15500</v>
      </c>
      <c r="E1320">
        <v>15500</v>
      </c>
      <c r="F1320">
        <v>0</v>
      </c>
      <c r="G1320">
        <v>0</v>
      </c>
      <c r="H1320">
        <v>0</v>
      </c>
    </row>
    <row r="1321" spans="2:8" x14ac:dyDescent="0.25">
      <c r="B1321" t="s">
        <v>71</v>
      </c>
      <c r="C1321" t="s">
        <v>9</v>
      </c>
      <c r="D1321">
        <v>0</v>
      </c>
      <c r="E1321">
        <v>0</v>
      </c>
      <c r="F1321">
        <v>0</v>
      </c>
      <c r="G1321">
        <v>0</v>
      </c>
      <c r="H1321">
        <v>0</v>
      </c>
    </row>
    <row r="1322" spans="2:8" x14ac:dyDescent="0.25">
      <c r="B1322" t="s">
        <v>71</v>
      </c>
      <c r="C1322" t="s">
        <v>10</v>
      </c>
      <c r="D1322">
        <v>0</v>
      </c>
      <c r="E1322">
        <v>0</v>
      </c>
      <c r="F1322">
        <v>0</v>
      </c>
      <c r="G1322">
        <v>0</v>
      </c>
      <c r="H1322">
        <v>0</v>
      </c>
    </row>
    <row r="1323" spans="2:8" x14ac:dyDescent="0.25">
      <c r="B1323" t="s">
        <v>228</v>
      </c>
      <c r="C1323" t="s">
        <v>229</v>
      </c>
      <c r="D1323">
        <v>2090000</v>
      </c>
      <c r="E1323">
        <v>0</v>
      </c>
      <c r="F1323">
        <v>22800</v>
      </c>
      <c r="G1323">
        <v>1421000</v>
      </c>
      <c r="H1323">
        <v>646200</v>
      </c>
    </row>
    <row r="1324" spans="2:8" x14ac:dyDescent="0.25">
      <c r="B1324" t="s">
        <v>71</v>
      </c>
      <c r="C1324" t="s">
        <v>1</v>
      </c>
      <c r="D1324">
        <v>2090000</v>
      </c>
      <c r="E1324">
        <v>0</v>
      </c>
      <c r="F1324">
        <v>22800</v>
      </c>
      <c r="G1324">
        <v>1421000</v>
      </c>
      <c r="H1324">
        <v>646200</v>
      </c>
    </row>
    <row r="1325" spans="2:8" x14ac:dyDescent="0.25">
      <c r="B1325" t="s">
        <v>71</v>
      </c>
      <c r="C1325" t="s">
        <v>2</v>
      </c>
      <c r="D1325">
        <v>0</v>
      </c>
      <c r="E1325">
        <v>0</v>
      </c>
      <c r="F1325">
        <v>0</v>
      </c>
      <c r="G1325">
        <v>0</v>
      </c>
      <c r="H1325">
        <v>0</v>
      </c>
    </row>
    <row r="1326" spans="2:8" x14ac:dyDescent="0.25">
      <c r="B1326" t="s">
        <v>71</v>
      </c>
      <c r="C1326" t="s">
        <v>3</v>
      </c>
      <c r="D1326">
        <v>0</v>
      </c>
      <c r="E1326">
        <v>0</v>
      </c>
      <c r="F1326">
        <v>0</v>
      </c>
      <c r="G1326">
        <v>0</v>
      </c>
      <c r="H1326">
        <v>0</v>
      </c>
    </row>
    <row r="1327" spans="2:8" x14ac:dyDescent="0.25">
      <c r="B1327" t="s">
        <v>71</v>
      </c>
      <c r="C1327" t="s">
        <v>4</v>
      </c>
      <c r="D1327">
        <v>0</v>
      </c>
      <c r="E1327">
        <v>0</v>
      </c>
      <c r="F1327">
        <v>0</v>
      </c>
      <c r="G1327">
        <v>0</v>
      </c>
      <c r="H1327">
        <v>0</v>
      </c>
    </row>
    <row r="1328" spans="2:8" x14ac:dyDescent="0.25">
      <c r="B1328" t="s">
        <v>71</v>
      </c>
      <c r="C1328" t="s">
        <v>5</v>
      </c>
      <c r="D1328">
        <v>0</v>
      </c>
      <c r="E1328">
        <v>0</v>
      </c>
      <c r="F1328">
        <v>0</v>
      </c>
      <c r="G1328">
        <v>0</v>
      </c>
      <c r="H1328">
        <v>0</v>
      </c>
    </row>
    <row r="1329" spans="2:8" x14ac:dyDescent="0.25">
      <c r="B1329" t="s">
        <v>71</v>
      </c>
      <c r="C1329" t="s">
        <v>6</v>
      </c>
      <c r="D1329">
        <v>0</v>
      </c>
      <c r="E1329">
        <v>0</v>
      </c>
      <c r="F1329">
        <v>0</v>
      </c>
      <c r="G1329">
        <v>0</v>
      </c>
      <c r="H1329">
        <v>0</v>
      </c>
    </row>
    <row r="1330" spans="2:8" x14ac:dyDescent="0.25">
      <c r="B1330" t="s">
        <v>71</v>
      </c>
      <c r="C1330" t="s">
        <v>7</v>
      </c>
      <c r="D1330">
        <v>0</v>
      </c>
      <c r="E1330">
        <v>0</v>
      </c>
      <c r="F1330">
        <v>0</v>
      </c>
      <c r="G1330">
        <v>0</v>
      </c>
      <c r="H1330">
        <v>0</v>
      </c>
    </row>
    <row r="1331" spans="2:8" x14ac:dyDescent="0.25">
      <c r="B1331" t="s">
        <v>71</v>
      </c>
      <c r="C1331" t="s">
        <v>72</v>
      </c>
      <c r="D1331">
        <v>2090000</v>
      </c>
      <c r="E1331">
        <v>0</v>
      </c>
      <c r="F1331">
        <v>22800</v>
      </c>
      <c r="G1331">
        <v>1421000</v>
      </c>
      <c r="H1331">
        <v>646200</v>
      </c>
    </row>
    <row r="1332" spans="2:8" x14ac:dyDescent="0.25">
      <c r="C1332" t="s">
        <v>73</v>
      </c>
      <c r="D1332">
        <v>2090000</v>
      </c>
      <c r="E1332">
        <v>0</v>
      </c>
      <c r="F1332">
        <v>22800</v>
      </c>
      <c r="G1332">
        <v>1421000</v>
      </c>
      <c r="H1332">
        <v>646200</v>
      </c>
    </row>
    <row r="1333" spans="2:8" x14ac:dyDescent="0.25">
      <c r="C1333" t="s">
        <v>74</v>
      </c>
      <c r="D1333">
        <v>0</v>
      </c>
      <c r="E1333">
        <v>0</v>
      </c>
      <c r="F1333">
        <v>0</v>
      </c>
      <c r="G1333">
        <v>0</v>
      </c>
      <c r="H1333">
        <v>0</v>
      </c>
    </row>
    <row r="1334" spans="2:8" x14ac:dyDescent="0.25">
      <c r="B1334" t="s">
        <v>71</v>
      </c>
      <c r="C1334" t="s">
        <v>8</v>
      </c>
      <c r="D1334">
        <v>0</v>
      </c>
      <c r="E1334">
        <v>0</v>
      </c>
      <c r="F1334">
        <v>0</v>
      </c>
      <c r="G1334">
        <v>0</v>
      </c>
      <c r="H1334">
        <v>0</v>
      </c>
    </row>
    <row r="1335" spans="2:8" x14ac:dyDescent="0.25">
      <c r="B1335" t="s">
        <v>71</v>
      </c>
      <c r="C1335" t="s">
        <v>9</v>
      </c>
      <c r="D1335">
        <v>0</v>
      </c>
      <c r="E1335">
        <v>0</v>
      </c>
      <c r="F1335">
        <v>0</v>
      </c>
      <c r="G1335">
        <v>0</v>
      </c>
      <c r="H1335">
        <v>0</v>
      </c>
    </row>
    <row r="1336" spans="2:8" x14ac:dyDescent="0.25">
      <c r="B1336" t="s">
        <v>71</v>
      </c>
      <c r="C1336" t="s">
        <v>10</v>
      </c>
      <c r="D1336">
        <v>0</v>
      </c>
      <c r="E1336">
        <v>0</v>
      </c>
      <c r="F1336">
        <v>0</v>
      </c>
      <c r="G1336">
        <v>0</v>
      </c>
      <c r="H1336">
        <v>0</v>
      </c>
    </row>
    <row r="1337" spans="2:8" x14ac:dyDescent="0.25">
      <c r="B1337" t="s">
        <v>230</v>
      </c>
      <c r="C1337" t="s">
        <v>231</v>
      </c>
      <c r="D1337">
        <v>59132000</v>
      </c>
      <c r="E1337">
        <v>17350000</v>
      </c>
      <c r="F1337">
        <v>19191000</v>
      </c>
      <c r="G1337">
        <v>11998000</v>
      </c>
      <c r="H1337">
        <v>10593000</v>
      </c>
    </row>
    <row r="1338" spans="2:8" x14ac:dyDescent="0.25">
      <c r="B1338" t="s">
        <v>71</v>
      </c>
      <c r="C1338" t="s">
        <v>1</v>
      </c>
      <c r="D1338">
        <v>24112000</v>
      </c>
      <c r="E1338">
        <v>7350000</v>
      </c>
      <c r="F1338">
        <v>9191000</v>
      </c>
      <c r="G1338">
        <v>5988000</v>
      </c>
      <c r="H1338">
        <v>1583000</v>
      </c>
    </row>
    <row r="1339" spans="2:8" x14ac:dyDescent="0.25">
      <c r="B1339" t="s">
        <v>71</v>
      </c>
      <c r="C1339" t="s">
        <v>2</v>
      </c>
      <c r="D1339">
        <v>0</v>
      </c>
      <c r="E1339">
        <v>0</v>
      </c>
      <c r="F1339">
        <v>0</v>
      </c>
      <c r="G1339">
        <v>0</v>
      </c>
      <c r="H1339">
        <v>0</v>
      </c>
    </row>
    <row r="1340" spans="2:8" x14ac:dyDescent="0.25">
      <c r="B1340" t="s">
        <v>71</v>
      </c>
      <c r="C1340" t="s">
        <v>3</v>
      </c>
      <c r="D1340">
        <v>1382000</v>
      </c>
      <c r="E1340">
        <v>155000</v>
      </c>
      <c r="F1340">
        <v>486000</v>
      </c>
      <c r="G1340">
        <v>373000</v>
      </c>
      <c r="H1340">
        <v>368000</v>
      </c>
    </row>
    <row r="1341" spans="2:8" x14ac:dyDescent="0.25">
      <c r="B1341" t="s">
        <v>71</v>
      </c>
      <c r="C1341" t="s">
        <v>4</v>
      </c>
      <c r="D1341">
        <v>0</v>
      </c>
      <c r="E1341">
        <v>0</v>
      </c>
      <c r="F1341">
        <v>0</v>
      </c>
      <c r="G1341">
        <v>0</v>
      </c>
      <c r="H1341">
        <v>0</v>
      </c>
    </row>
    <row r="1342" spans="2:8" x14ac:dyDescent="0.25">
      <c r="B1342" t="s">
        <v>71</v>
      </c>
      <c r="C1342" t="s">
        <v>5</v>
      </c>
      <c r="D1342">
        <v>700000</v>
      </c>
      <c r="E1342">
        <v>15000</v>
      </c>
      <c r="F1342">
        <v>205000</v>
      </c>
      <c r="G1342">
        <v>285000</v>
      </c>
      <c r="H1342">
        <v>195000</v>
      </c>
    </row>
    <row r="1343" spans="2:8" x14ac:dyDescent="0.25">
      <c r="B1343" t="s">
        <v>71</v>
      </c>
      <c r="C1343" t="s">
        <v>6</v>
      </c>
      <c r="D1343">
        <v>0</v>
      </c>
      <c r="E1343">
        <v>0</v>
      </c>
      <c r="F1343">
        <v>0</v>
      </c>
      <c r="G1343">
        <v>0</v>
      </c>
      <c r="H1343">
        <v>0</v>
      </c>
    </row>
    <row r="1344" spans="2:8" x14ac:dyDescent="0.25">
      <c r="B1344" t="s">
        <v>71</v>
      </c>
      <c r="C1344" t="s">
        <v>7</v>
      </c>
      <c r="D1344">
        <v>2000000</v>
      </c>
      <c r="E1344">
        <v>500000</v>
      </c>
      <c r="F1344">
        <v>650000</v>
      </c>
      <c r="G1344">
        <v>350000</v>
      </c>
      <c r="H1344">
        <v>500000</v>
      </c>
    </row>
    <row r="1345" spans="2:8" x14ac:dyDescent="0.25">
      <c r="B1345" t="s">
        <v>71</v>
      </c>
      <c r="C1345" t="s">
        <v>72</v>
      </c>
      <c r="D1345">
        <v>20030000</v>
      </c>
      <c r="E1345">
        <v>6680000</v>
      </c>
      <c r="F1345">
        <v>7850000</v>
      </c>
      <c r="G1345">
        <v>4980000</v>
      </c>
      <c r="H1345">
        <v>520000</v>
      </c>
    </row>
    <row r="1346" spans="2:8" x14ac:dyDescent="0.25">
      <c r="C1346" t="s">
        <v>73</v>
      </c>
      <c r="D1346">
        <v>130000</v>
      </c>
      <c r="E1346">
        <v>30000</v>
      </c>
      <c r="F1346">
        <v>50000</v>
      </c>
      <c r="G1346">
        <v>30000</v>
      </c>
      <c r="H1346">
        <v>20000</v>
      </c>
    </row>
    <row r="1347" spans="2:8" x14ac:dyDescent="0.25">
      <c r="C1347" t="s">
        <v>74</v>
      </c>
      <c r="D1347">
        <v>19900000</v>
      </c>
      <c r="E1347">
        <v>6650000</v>
      </c>
      <c r="F1347">
        <v>7800000</v>
      </c>
      <c r="G1347">
        <v>4950000</v>
      </c>
      <c r="H1347">
        <v>500000</v>
      </c>
    </row>
    <row r="1348" spans="2:8" x14ac:dyDescent="0.25">
      <c r="B1348" t="s">
        <v>71</v>
      </c>
      <c r="C1348" t="s">
        <v>8</v>
      </c>
      <c r="D1348">
        <v>35020000</v>
      </c>
      <c r="E1348">
        <v>10000000</v>
      </c>
      <c r="F1348">
        <v>10000000</v>
      </c>
      <c r="G1348">
        <v>6010000</v>
      </c>
      <c r="H1348">
        <v>9010000</v>
      </c>
    </row>
    <row r="1349" spans="2:8" x14ac:dyDescent="0.25">
      <c r="B1349" t="s">
        <v>71</v>
      </c>
      <c r="C1349" t="s">
        <v>9</v>
      </c>
      <c r="D1349">
        <v>0</v>
      </c>
      <c r="E1349">
        <v>0</v>
      </c>
      <c r="F1349">
        <v>0</v>
      </c>
      <c r="G1349">
        <v>0</v>
      </c>
      <c r="H1349">
        <v>0</v>
      </c>
    </row>
    <row r="1350" spans="2:8" x14ac:dyDescent="0.25">
      <c r="B1350" t="s">
        <v>71</v>
      </c>
      <c r="C1350" t="s">
        <v>10</v>
      </c>
      <c r="D1350">
        <v>0</v>
      </c>
      <c r="E1350">
        <v>0</v>
      </c>
      <c r="F1350">
        <v>0</v>
      </c>
      <c r="G1350">
        <v>0</v>
      </c>
      <c r="H1350">
        <v>0</v>
      </c>
    </row>
    <row r="1351" spans="2:8" x14ac:dyDescent="0.25">
      <c r="B1351" t="s">
        <v>64</v>
      </c>
      <c r="C1351" t="s">
        <v>65</v>
      </c>
      <c r="D1351">
        <v>650000</v>
      </c>
      <c r="E1351">
        <v>0</v>
      </c>
      <c r="F1351">
        <v>195000</v>
      </c>
      <c r="G1351">
        <v>260000</v>
      </c>
      <c r="H1351">
        <v>195000</v>
      </c>
    </row>
    <row r="1352" spans="2:8" x14ac:dyDescent="0.25">
      <c r="B1352" t="s">
        <v>71</v>
      </c>
      <c r="C1352" t="s">
        <v>1</v>
      </c>
      <c r="D1352">
        <v>650000</v>
      </c>
      <c r="E1352">
        <v>0</v>
      </c>
      <c r="F1352">
        <v>195000</v>
      </c>
      <c r="G1352">
        <v>260000</v>
      </c>
      <c r="H1352">
        <v>195000</v>
      </c>
    </row>
    <row r="1353" spans="2:8" x14ac:dyDescent="0.25">
      <c r="B1353" t="s">
        <v>71</v>
      </c>
      <c r="C1353" t="s">
        <v>2</v>
      </c>
      <c r="D1353">
        <v>0</v>
      </c>
      <c r="E1353">
        <v>0</v>
      </c>
      <c r="F1353">
        <v>0</v>
      </c>
      <c r="G1353">
        <v>0</v>
      </c>
      <c r="H1353">
        <v>0</v>
      </c>
    </row>
    <row r="1354" spans="2:8" x14ac:dyDescent="0.25">
      <c r="B1354" t="s">
        <v>71</v>
      </c>
      <c r="C1354" t="s">
        <v>3</v>
      </c>
      <c r="D1354">
        <v>0</v>
      </c>
      <c r="E1354">
        <v>0</v>
      </c>
      <c r="F1354">
        <v>0</v>
      </c>
      <c r="G1354">
        <v>0</v>
      </c>
      <c r="H1354">
        <v>0</v>
      </c>
    </row>
    <row r="1355" spans="2:8" x14ac:dyDescent="0.25">
      <c r="B1355" t="s">
        <v>71</v>
      </c>
      <c r="C1355" t="s">
        <v>4</v>
      </c>
      <c r="D1355">
        <v>0</v>
      </c>
      <c r="E1355">
        <v>0</v>
      </c>
      <c r="F1355">
        <v>0</v>
      </c>
      <c r="G1355">
        <v>0</v>
      </c>
      <c r="H1355">
        <v>0</v>
      </c>
    </row>
    <row r="1356" spans="2:8" x14ac:dyDescent="0.25">
      <c r="B1356" t="s">
        <v>71</v>
      </c>
      <c r="C1356" t="s">
        <v>5</v>
      </c>
      <c r="D1356">
        <v>650000</v>
      </c>
      <c r="E1356">
        <v>0</v>
      </c>
      <c r="F1356">
        <v>195000</v>
      </c>
      <c r="G1356">
        <v>260000</v>
      </c>
      <c r="H1356">
        <v>195000</v>
      </c>
    </row>
    <row r="1357" spans="2:8" x14ac:dyDescent="0.25">
      <c r="B1357" t="s">
        <v>71</v>
      </c>
      <c r="C1357" t="s">
        <v>6</v>
      </c>
      <c r="D1357">
        <v>0</v>
      </c>
      <c r="E1357">
        <v>0</v>
      </c>
      <c r="F1357">
        <v>0</v>
      </c>
      <c r="G1357">
        <v>0</v>
      </c>
      <c r="H1357">
        <v>0</v>
      </c>
    </row>
    <row r="1358" spans="2:8" x14ac:dyDescent="0.25">
      <c r="B1358" t="s">
        <v>71</v>
      </c>
      <c r="C1358" t="s">
        <v>7</v>
      </c>
      <c r="D1358">
        <v>0</v>
      </c>
      <c r="E1358">
        <v>0</v>
      </c>
      <c r="F1358">
        <v>0</v>
      </c>
      <c r="G1358">
        <v>0</v>
      </c>
      <c r="H1358">
        <v>0</v>
      </c>
    </row>
    <row r="1359" spans="2:8" x14ac:dyDescent="0.25">
      <c r="B1359" t="s">
        <v>71</v>
      </c>
      <c r="C1359" t="s">
        <v>72</v>
      </c>
      <c r="D1359">
        <v>0</v>
      </c>
      <c r="E1359">
        <v>0</v>
      </c>
      <c r="F1359">
        <v>0</v>
      </c>
      <c r="G1359">
        <v>0</v>
      </c>
      <c r="H1359">
        <v>0</v>
      </c>
    </row>
    <row r="1360" spans="2:8" x14ac:dyDescent="0.25">
      <c r="C1360" t="s">
        <v>73</v>
      </c>
      <c r="D1360">
        <v>0</v>
      </c>
      <c r="E1360">
        <v>0</v>
      </c>
      <c r="F1360">
        <v>0</v>
      </c>
      <c r="G1360">
        <v>0</v>
      </c>
      <c r="H1360">
        <v>0</v>
      </c>
    </row>
    <row r="1361" spans="2:8" x14ac:dyDescent="0.25">
      <c r="C1361" t="s">
        <v>74</v>
      </c>
      <c r="D1361">
        <v>0</v>
      </c>
      <c r="E1361">
        <v>0</v>
      </c>
      <c r="F1361">
        <v>0</v>
      </c>
      <c r="G1361">
        <v>0</v>
      </c>
      <c r="H1361">
        <v>0</v>
      </c>
    </row>
    <row r="1362" spans="2:8" x14ac:dyDescent="0.25">
      <c r="B1362" t="s">
        <v>71</v>
      </c>
      <c r="C1362" t="s">
        <v>8</v>
      </c>
      <c r="D1362">
        <v>0</v>
      </c>
      <c r="E1362">
        <v>0</v>
      </c>
      <c r="F1362">
        <v>0</v>
      </c>
      <c r="G1362">
        <v>0</v>
      </c>
      <c r="H1362">
        <v>0</v>
      </c>
    </row>
    <row r="1363" spans="2:8" x14ac:dyDescent="0.25">
      <c r="B1363" t="s">
        <v>71</v>
      </c>
      <c r="C1363" t="s">
        <v>9</v>
      </c>
      <c r="D1363">
        <v>0</v>
      </c>
      <c r="E1363">
        <v>0</v>
      </c>
      <c r="F1363">
        <v>0</v>
      </c>
      <c r="G1363">
        <v>0</v>
      </c>
      <c r="H1363">
        <v>0</v>
      </c>
    </row>
    <row r="1364" spans="2:8" x14ac:dyDescent="0.25">
      <c r="B1364" t="s">
        <v>71</v>
      </c>
      <c r="C1364" t="s">
        <v>10</v>
      </c>
      <c r="D1364">
        <v>0</v>
      </c>
      <c r="E1364">
        <v>0</v>
      </c>
      <c r="F1364">
        <v>0</v>
      </c>
      <c r="G1364">
        <v>0</v>
      </c>
      <c r="H1364">
        <v>0</v>
      </c>
    </row>
    <row r="1365" spans="2:8" x14ac:dyDescent="0.25">
      <c r="B1365" t="s">
        <v>232</v>
      </c>
      <c r="C1365" t="s">
        <v>233</v>
      </c>
      <c r="D1365">
        <v>2000000</v>
      </c>
      <c r="E1365">
        <v>5000</v>
      </c>
      <c r="F1365">
        <v>230000</v>
      </c>
      <c r="G1365">
        <v>1765000</v>
      </c>
      <c r="H1365">
        <v>0</v>
      </c>
    </row>
    <row r="1366" spans="2:8" x14ac:dyDescent="0.25">
      <c r="B1366" t="s">
        <v>71</v>
      </c>
      <c r="C1366" t="s">
        <v>1</v>
      </c>
      <c r="D1366">
        <v>2000000</v>
      </c>
      <c r="E1366">
        <v>5000</v>
      </c>
      <c r="F1366">
        <v>230000</v>
      </c>
      <c r="G1366">
        <v>1765000</v>
      </c>
      <c r="H1366">
        <v>0</v>
      </c>
    </row>
    <row r="1367" spans="2:8" x14ac:dyDescent="0.25">
      <c r="B1367" t="s">
        <v>71</v>
      </c>
      <c r="C1367" t="s">
        <v>2</v>
      </c>
      <c r="D1367">
        <v>0</v>
      </c>
      <c r="E1367">
        <v>0</v>
      </c>
      <c r="F1367">
        <v>0</v>
      </c>
      <c r="G1367">
        <v>0</v>
      </c>
      <c r="H1367">
        <v>0</v>
      </c>
    </row>
    <row r="1368" spans="2:8" x14ac:dyDescent="0.25">
      <c r="B1368" t="s">
        <v>71</v>
      </c>
      <c r="C1368" t="s">
        <v>3</v>
      </c>
      <c r="D1368">
        <v>150000</v>
      </c>
      <c r="E1368">
        <v>5000</v>
      </c>
      <c r="F1368">
        <v>80000</v>
      </c>
      <c r="G1368">
        <v>65000</v>
      </c>
      <c r="H1368">
        <v>0</v>
      </c>
    </row>
    <row r="1369" spans="2:8" x14ac:dyDescent="0.25">
      <c r="B1369" t="s">
        <v>71</v>
      </c>
      <c r="C1369" t="s">
        <v>4</v>
      </c>
      <c r="D1369">
        <v>0</v>
      </c>
      <c r="E1369">
        <v>0</v>
      </c>
      <c r="F1369">
        <v>0</v>
      </c>
      <c r="G1369">
        <v>0</v>
      </c>
      <c r="H1369">
        <v>0</v>
      </c>
    </row>
    <row r="1370" spans="2:8" x14ac:dyDescent="0.25">
      <c r="B1370" t="s">
        <v>71</v>
      </c>
      <c r="C1370" t="s">
        <v>5</v>
      </c>
      <c r="D1370">
        <v>0</v>
      </c>
      <c r="E1370">
        <v>0</v>
      </c>
      <c r="F1370">
        <v>0</v>
      </c>
      <c r="G1370">
        <v>0</v>
      </c>
      <c r="H1370">
        <v>0</v>
      </c>
    </row>
    <row r="1371" spans="2:8" x14ac:dyDescent="0.25">
      <c r="B1371" t="s">
        <v>71</v>
      </c>
      <c r="C1371" t="s">
        <v>6</v>
      </c>
      <c r="D1371">
        <v>0</v>
      </c>
      <c r="E1371">
        <v>0</v>
      </c>
      <c r="F1371">
        <v>0</v>
      </c>
      <c r="G1371">
        <v>0</v>
      </c>
      <c r="H1371">
        <v>0</v>
      </c>
    </row>
    <row r="1372" spans="2:8" x14ac:dyDescent="0.25">
      <c r="B1372" t="s">
        <v>71</v>
      </c>
      <c r="C1372" t="s">
        <v>7</v>
      </c>
      <c r="D1372">
        <v>0</v>
      </c>
      <c r="E1372">
        <v>0</v>
      </c>
      <c r="F1372">
        <v>0</v>
      </c>
      <c r="G1372">
        <v>0</v>
      </c>
      <c r="H1372">
        <v>0</v>
      </c>
    </row>
    <row r="1373" spans="2:8" x14ac:dyDescent="0.25">
      <c r="B1373" t="s">
        <v>71</v>
      </c>
      <c r="C1373" t="s">
        <v>72</v>
      </c>
      <c r="D1373">
        <v>1850000</v>
      </c>
      <c r="E1373">
        <v>0</v>
      </c>
      <c r="F1373">
        <v>150000</v>
      </c>
      <c r="G1373">
        <v>1700000</v>
      </c>
      <c r="H1373">
        <v>0</v>
      </c>
    </row>
    <row r="1374" spans="2:8" x14ac:dyDescent="0.25">
      <c r="C1374" t="s">
        <v>73</v>
      </c>
      <c r="D1374">
        <v>0</v>
      </c>
      <c r="E1374">
        <v>0</v>
      </c>
      <c r="F1374">
        <v>0</v>
      </c>
      <c r="G1374">
        <v>0</v>
      </c>
      <c r="H1374">
        <v>0</v>
      </c>
    </row>
    <row r="1375" spans="2:8" x14ac:dyDescent="0.25">
      <c r="C1375" t="s">
        <v>74</v>
      </c>
      <c r="D1375">
        <v>1850000</v>
      </c>
      <c r="E1375">
        <v>0</v>
      </c>
      <c r="F1375">
        <v>150000</v>
      </c>
      <c r="G1375">
        <v>1700000</v>
      </c>
      <c r="H1375">
        <v>0</v>
      </c>
    </row>
    <row r="1376" spans="2:8" x14ac:dyDescent="0.25">
      <c r="B1376" t="s">
        <v>71</v>
      </c>
      <c r="C1376" t="s">
        <v>8</v>
      </c>
      <c r="D1376">
        <v>0</v>
      </c>
      <c r="E1376">
        <v>0</v>
      </c>
      <c r="F1376">
        <v>0</v>
      </c>
      <c r="G1376">
        <v>0</v>
      </c>
      <c r="H1376">
        <v>0</v>
      </c>
    </row>
    <row r="1377" spans="2:8" x14ac:dyDescent="0.25">
      <c r="B1377" t="s">
        <v>71</v>
      </c>
      <c r="C1377" t="s">
        <v>9</v>
      </c>
      <c r="D1377">
        <v>0</v>
      </c>
      <c r="E1377">
        <v>0</v>
      </c>
      <c r="F1377">
        <v>0</v>
      </c>
      <c r="G1377">
        <v>0</v>
      </c>
      <c r="H1377">
        <v>0</v>
      </c>
    </row>
    <row r="1378" spans="2:8" x14ac:dyDescent="0.25">
      <c r="B1378" t="s">
        <v>71</v>
      </c>
      <c r="C1378" t="s">
        <v>10</v>
      </c>
      <c r="D1378">
        <v>0</v>
      </c>
      <c r="E1378">
        <v>0</v>
      </c>
      <c r="F1378">
        <v>0</v>
      </c>
      <c r="G1378">
        <v>0</v>
      </c>
      <c r="H1378">
        <v>0</v>
      </c>
    </row>
    <row r="1379" spans="2:8" x14ac:dyDescent="0.25">
      <c r="B1379" t="s">
        <v>234</v>
      </c>
      <c r="C1379" t="s">
        <v>235</v>
      </c>
      <c r="D1379">
        <v>56300000</v>
      </c>
      <c r="E1379">
        <v>17322000</v>
      </c>
      <c r="F1379">
        <v>18748000</v>
      </c>
      <c r="G1379">
        <v>9840000</v>
      </c>
      <c r="H1379">
        <v>10390000</v>
      </c>
    </row>
    <row r="1380" spans="2:8" x14ac:dyDescent="0.25">
      <c r="B1380" t="s">
        <v>71</v>
      </c>
      <c r="C1380" t="s">
        <v>1</v>
      </c>
      <c r="D1380">
        <v>21300000</v>
      </c>
      <c r="E1380">
        <v>7322000</v>
      </c>
      <c r="F1380">
        <v>8748000</v>
      </c>
      <c r="G1380">
        <v>3850000</v>
      </c>
      <c r="H1380">
        <v>1380000</v>
      </c>
    </row>
    <row r="1381" spans="2:8" x14ac:dyDescent="0.25">
      <c r="B1381" t="s">
        <v>71</v>
      </c>
      <c r="C1381" t="s">
        <v>2</v>
      </c>
      <c r="D1381">
        <v>0</v>
      </c>
      <c r="E1381">
        <v>0</v>
      </c>
      <c r="F1381">
        <v>0</v>
      </c>
      <c r="G1381">
        <v>0</v>
      </c>
      <c r="H1381">
        <v>0</v>
      </c>
    </row>
    <row r="1382" spans="2:8" x14ac:dyDescent="0.25">
      <c r="B1382" t="s">
        <v>71</v>
      </c>
      <c r="C1382" t="s">
        <v>3</v>
      </c>
      <c r="D1382">
        <v>1200000</v>
      </c>
      <c r="E1382">
        <v>142000</v>
      </c>
      <c r="F1382">
        <v>398000</v>
      </c>
      <c r="G1382">
        <v>300000</v>
      </c>
      <c r="H1382">
        <v>360000</v>
      </c>
    </row>
    <row r="1383" spans="2:8" x14ac:dyDescent="0.25">
      <c r="B1383" t="s">
        <v>71</v>
      </c>
      <c r="C1383" t="s">
        <v>4</v>
      </c>
      <c r="D1383">
        <v>0</v>
      </c>
      <c r="E1383">
        <v>0</v>
      </c>
      <c r="F1383">
        <v>0</v>
      </c>
      <c r="G1383">
        <v>0</v>
      </c>
      <c r="H1383">
        <v>0</v>
      </c>
    </row>
    <row r="1384" spans="2:8" x14ac:dyDescent="0.25">
      <c r="B1384" t="s">
        <v>71</v>
      </c>
      <c r="C1384" t="s">
        <v>5</v>
      </c>
      <c r="D1384">
        <v>0</v>
      </c>
      <c r="E1384">
        <v>0</v>
      </c>
      <c r="F1384">
        <v>0</v>
      </c>
      <c r="G1384">
        <v>0</v>
      </c>
      <c r="H1384">
        <v>0</v>
      </c>
    </row>
    <row r="1385" spans="2:8" x14ac:dyDescent="0.25">
      <c r="B1385" t="s">
        <v>71</v>
      </c>
      <c r="C1385" t="s">
        <v>6</v>
      </c>
      <c r="D1385">
        <v>0</v>
      </c>
      <c r="E1385">
        <v>0</v>
      </c>
      <c r="F1385">
        <v>0</v>
      </c>
      <c r="G1385">
        <v>0</v>
      </c>
      <c r="H1385">
        <v>0</v>
      </c>
    </row>
    <row r="1386" spans="2:8" x14ac:dyDescent="0.25">
      <c r="B1386" t="s">
        <v>71</v>
      </c>
      <c r="C1386" t="s">
        <v>7</v>
      </c>
      <c r="D1386">
        <v>2000000</v>
      </c>
      <c r="E1386">
        <v>500000</v>
      </c>
      <c r="F1386">
        <v>650000</v>
      </c>
      <c r="G1386">
        <v>350000</v>
      </c>
      <c r="H1386">
        <v>500000</v>
      </c>
    </row>
    <row r="1387" spans="2:8" x14ac:dyDescent="0.25">
      <c r="B1387" t="s">
        <v>71</v>
      </c>
      <c r="C1387" t="s">
        <v>72</v>
      </c>
      <c r="D1387">
        <v>18100000</v>
      </c>
      <c r="E1387">
        <v>6680000</v>
      </c>
      <c r="F1387">
        <v>7700000</v>
      </c>
      <c r="G1387">
        <v>3200000</v>
      </c>
      <c r="H1387">
        <v>520000</v>
      </c>
    </row>
    <row r="1388" spans="2:8" x14ac:dyDescent="0.25">
      <c r="C1388" t="s">
        <v>73</v>
      </c>
      <c r="D1388">
        <v>100000</v>
      </c>
      <c r="E1388">
        <v>30000</v>
      </c>
      <c r="F1388">
        <v>50000</v>
      </c>
      <c r="G1388">
        <v>0</v>
      </c>
      <c r="H1388">
        <v>20000</v>
      </c>
    </row>
    <row r="1389" spans="2:8" x14ac:dyDescent="0.25">
      <c r="C1389" t="s">
        <v>74</v>
      </c>
      <c r="D1389">
        <v>18000000</v>
      </c>
      <c r="E1389">
        <v>6650000</v>
      </c>
      <c r="F1389">
        <v>7650000</v>
      </c>
      <c r="G1389">
        <v>3200000</v>
      </c>
      <c r="H1389">
        <v>500000</v>
      </c>
    </row>
    <row r="1390" spans="2:8" x14ac:dyDescent="0.25">
      <c r="B1390" t="s">
        <v>71</v>
      </c>
      <c r="C1390" t="s">
        <v>8</v>
      </c>
      <c r="D1390">
        <v>35000000</v>
      </c>
      <c r="E1390">
        <v>10000000</v>
      </c>
      <c r="F1390">
        <v>10000000</v>
      </c>
      <c r="G1390">
        <v>5990000</v>
      </c>
      <c r="H1390">
        <v>9010000</v>
      </c>
    </row>
    <row r="1391" spans="2:8" x14ac:dyDescent="0.25">
      <c r="B1391" t="s">
        <v>71</v>
      </c>
      <c r="C1391" t="s">
        <v>9</v>
      </c>
      <c r="D1391">
        <v>0</v>
      </c>
      <c r="E1391">
        <v>0</v>
      </c>
      <c r="F1391">
        <v>0</v>
      </c>
      <c r="G1391">
        <v>0</v>
      </c>
      <c r="H1391">
        <v>0</v>
      </c>
    </row>
    <row r="1392" spans="2:8" x14ac:dyDescent="0.25">
      <c r="B1392" t="s">
        <v>71</v>
      </c>
      <c r="C1392" t="s">
        <v>10</v>
      </c>
      <c r="D1392">
        <v>0</v>
      </c>
      <c r="E1392">
        <v>0</v>
      </c>
      <c r="F1392">
        <v>0</v>
      </c>
      <c r="G1392">
        <v>0</v>
      </c>
      <c r="H1392">
        <v>0</v>
      </c>
    </row>
    <row r="1393" spans="2:8" x14ac:dyDescent="0.25">
      <c r="B1393" t="s">
        <v>236</v>
      </c>
      <c r="C1393" t="s">
        <v>237</v>
      </c>
      <c r="D1393">
        <v>56300000</v>
      </c>
      <c r="E1393">
        <v>17322000</v>
      </c>
      <c r="F1393">
        <v>18748000</v>
      </c>
      <c r="G1393">
        <v>9840000</v>
      </c>
      <c r="H1393">
        <v>10390000</v>
      </c>
    </row>
    <row r="1394" spans="2:8" x14ac:dyDescent="0.25">
      <c r="B1394" t="s">
        <v>71</v>
      </c>
      <c r="C1394" t="s">
        <v>1</v>
      </c>
      <c r="D1394">
        <v>21300000</v>
      </c>
      <c r="E1394">
        <v>7322000</v>
      </c>
      <c r="F1394">
        <v>8748000</v>
      </c>
      <c r="G1394">
        <v>3850000</v>
      </c>
      <c r="H1394">
        <v>1380000</v>
      </c>
    </row>
    <row r="1395" spans="2:8" x14ac:dyDescent="0.25">
      <c r="B1395" t="s">
        <v>71</v>
      </c>
      <c r="C1395" t="s">
        <v>2</v>
      </c>
      <c r="D1395">
        <v>0</v>
      </c>
      <c r="E1395">
        <v>0</v>
      </c>
      <c r="F1395">
        <v>0</v>
      </c>
      <c r="G1395">
        <v>0</v>
      </c>
      <c r="H1395">
        <v>0</v>
      </c>
    </row>
    <row r="1396" spans="2:8" x14ac:dyDescent="0.25">
      <c r="B1396" t="s">
        <v>71</v>
      </c>
      <c r="C1396" t="s">
        <v>3</v>
      </c>
      <c r="D1396">
        <v>1200000</v>
      </c>
      <c r="E1396">
        <v>142000</v>
      </c>
      <c r="F1396">
        <v>398000</v>
      </c>
      <c r="G1396">
        <v>300000</v>
      </c>
      <c r="H1396">
        <v>360000</v>
      </c>
    </row>
    <row r="1397" spans="2:8" x14ac:dyDescent="0.25">
      <c r="B1397" t="s">
        <v>71</v>
      </c>
      <c r="C1397" t="s">
        <v>4</v>
      </c>
      <c r="D1397">
        <v>0</v>
      </c>
      <c r="E1397">
        <v>0</v>
      </c>
      <c r="F1397">
        <v>0</v>
      </c>
      <c r="G1397">
        <v>0</v>
      </c>
      <c r="H1397">
        <v>0</v>
      </c>
    </row>
    <row r="1398" spans="2:8" x14ac:dyDescent="0.25">
      <c r="B1398" t="s">
        <v>71</v>
      </c>
      <c r="C1398" t="s">
        <v>5</v>
      </c>
      <c r="D1398">
        <v>0</v>
      </c>
      <c r="E1398">
        <v>0</v>
      </c>
      <c r="F1398">
        <v>0</v>
      </c>
      <c r="G1398">
        <v>0</v>
      </c>
      <c r="H1398">
        <v>0</v>
      </c>
    </row>
    <row r="1399" spans="2:8" x14ac:dyDescent="0.25">
      <c r="B1399" t="s">
        <v>71</v>
      </c>
      <c r="C1399" t="s">
        <v>6</v>
      </c>
      <c r="D1399">
        <v>0</v>
      </c>
      <c r="E1399">
        <v>0</v>
      </c>
      <c r="F1399">
        <v>0</v>
      </c>
      <c r="G1399">
        <v>0</v>
      </c>
      <c r="H1399">
        <v>0</v>
      </c>
    </row>
    <row r="1400" spans="2:8" x14ac:dyDescent="0.25">
      <c r="B1400" t="s">
        <v>71</v>
      </c>
      <c r="C1400" t="s">
        <v>7</v>
      </c>
      <c r="D1400">
        <v>2000000</v>
      </c>
      <c r="E1400">
        <v>500000</v>
      </c>
      <c r="F1400">
        <v>650000</v>
      </c>
      <c r="G1400">
        <v>350000</v>
      </c>
      <c r="H1400">
        <v>500000</v>
      </c>
    </row>
    <row r="1401" spans="2:8" x14ac:dyDescent="0.25">
      <c r="B1401" t="s">
        <v>71</v>
      </c>
      <c r="C1401" t="s">
        <v>72</v>
      </c>
      <c r="D1401">
        <v>18100000</v>
      </c>
      <c r="E1401">
        <v>6680000</v>
      </c>
      <c r="F1401">
        <v>7700000</v>
      </c>
      <c r="G1401">
        <v>3200000</v>
      </c>
      <c r="H1401">
        <v>520000</v>
      </c>
    </row>
    <row r="1402" spans="2:8" x14ac:dyDescent="0.25">
      <c r="C1402" t="s">
        <v>73</v>
      </c>
      <c r="D1402">
        <v>100000</v>
      </c>
      <c r="E1402">
        <v>30000</v>
      </c>
      <c r="F1402">
        <v>50000</v>
      </c>
      <c r="G1402">
        <v>0</v>
      </c>
      <c r="H1402">
        <v>20000</v>
      </c>
    </row>
    <row r="1403" spans="2:8" x14ac:dyDescent="0.25">
      <c r="C1403" t="s">
        <v>74</v>
      </c>
      <c r="D1403">
        <v>18000000</v>
      </c>
      <c r="E1403">
        <v>6650000</v>
      </c>
      <c r="F1403">
        <v>7650000</v>
      </c>
      <c r="G1403">
        <v>3200000</v>
      </c>
      <c r="H1403">
        <v>500000</v>
      </c>
    </row>
    <row r="1404" spans="2:8" x14ac:dyDescent="0.25">
      <c r="B1404" t="s">
        <v>71</v>
      </c>
      <c r="C1404" t="s">
        <v>8</v>
      </c>
      <c r="D1404">
        <v>35000000</v>
      </c>
      <c r="E1404">
        <v>10000000</v>
      </c>
      <c r="F1404">
        <v>10000000</v>
      </c>
      <c r="G1404">
        <v>5990000</v>
      </c>
      <c r="H1404">
        <v>9010000</v>
      </c>
    </row>
    <row r="1405" spans="2:8" x14ac:dyDescent="0.25">
      <c r="B1405" t="s">
        <v>71</v>
      </c>
      <c r="C1405" t="s">
        <v>9</v>
      </c>
      <c r="D1405">
        <v>0</v>
      </c>
      <c r="E1405">
        <v>0</v>
      </c>
      <c r="F1405">
        <v>0</v>
      </c>
      <c r="G1405">
        <v>0</v>
      </c>
      <c r="H1405">
        <v>0</v>
      </c>
    </row>
    <row r="1406" spans="2:8" x14ac:dyDescent="0.25">
      <c r="B1406" t="s">
        <v>71</v>
      </c>
      <c r="C1406" t="s">
        <v>10</v>
      </c>
      <c r="D1406">
        <v>0</v>
      </c>
      <c r="E1406">
        <v>0</v>
      </c>
      <c r="F1406">
        <v>0</v>
      </c>
      <c r="G1406">
        <v>0</v>
      </c>
      <c r="H1406">
        <v>0</v>
      </c>
    </row>
    <row r="1407" spans="2:8" x14ac:dyDescent="0.25">
      <c r="B1407" t="s">
        <v>238</v>
      </c>
      <c r="C1407" t="s">
        <v>239</v>
      </c>
      <c r="D1407">
        <v>82000</v>
      </c>
      <c r="E1407">
        <v>23000</v>
      </c>
      <c r="F1407">
        <v>18000</v>
      </c>
      <c r="G1407">
        <v>33000</v>
      </c>
      <c r="H1407">
        <v>8000</v>
      </c>
    </row>
    <row r="1408" spans="2:8" x14ac:dyDescent="0.25">
      <c r="B1408" t="s">
        <v>71</v>
      </c>
      <c r="C1408" t="s">
        <v>1</v>
      </c>
      <c r="D1408">
        <v>82000</v>
      </c>
      <c r="E1408">
        <v>23000</v>
      </c>
      <c r="F1408">
        <v>18000</v>
      </c>
      <c r="G1408">
        <v>33000</v>
      </c>
      <c r="H1408">
        <v>8000</v>
      </c>
    </row>
    <row r="1409" spans="2:8" x14ac:dyDescent="0.25">
      <c r="B1409" t="s">
        <v>71</v>
      </c>
      <c r="C1409" t="s">
        <v>2</v>
      </c>
      <c r="D1409">
        <v>0</v>
      </c>
      <c r="E1409">
        <v>0</v>
      </c>
      <c r="F1409">
        <v>0</v>
      </c>
      <c r="G1409">
        <v>0</v>
      </c>
      <c r="H1409">
        <v>0</v>
      </c>
    </row>
    <row r="1410" spans="2:8" x14ac:dyDescent="0.25">
      <c r="B1410" t="s">
        <v>71</v>
      </c>
      <c r="C1410" t="s">
        <v>3</v>
      </c>
      <c r="D1410">
        <v>32000</v>
      </c>
      <c r="E1410">
        <v>8000</v>
      </c>
      <c r="F1410">
        <v>8000</v>
      </c>
      <c r="G1410">
        <v>8000</v>
      </c>
      <c r="H1410">
        <v>8000</v>
      </c>
    </row>
    <row r="1411" spans="2:8" x14ac:dyDescent="0.25">
      <c r="B1411" t="s">
        <v>71</v>
      </c>
      <c r="C1411" t="s">
        <v>4</v>
      </c>
      <c r="D1411">
        <v>0</v>
      </c>
      <c r="E1411">
        <v>0</v>
      </c>
      <c r="F1411">
        <v>0</v>
      </c>
      <c r="G1411">
        <v>0</v>
      </c>
      <c r="H1411">
        <v>0</v>
      </c>
    </row>
    <row r="1412" spans="2:8" x14ac:dyDescent="0.25">
      <c r="B1412" t="s">
        <v>71</v>
      </c>
      <c r="C1412" t="s">
        <v>5</v>
      </c>
      <c r="D1412">
        <v>50000</v>
      </c>
      <c r="E1412">
        <v>15000</v>
      </c>
      <c r="F1412">
        <v>10000</v>
      </c>
      <c r="G1412">
        <v>25000</v>
      </c>
      <c r="H1412">
        <v>0</v>
      </c>
    </row>
    <row r="1413" spans="2:8" x14ac:dyDescent="0.25">
      <c r="B1413" t="s">
        <v>71</v>
      </c>
      <c r="C1413" t="s">
        <v>6</v>
      </c>
      <c r="D1413">
        <v>0</v>
      </c>
      <c r="E1413">
        <v>0</v>
      </c>
      <c r="F1413">
        <v>0</v>
      </c>
      <c r="G1413">
        <v>0</v>
      </c>
      <c r="H1413">
        <v>0</v>
      </c>
    </row>
    <row r="1414" spans="2:8" x14ac:dyDescent="0.25">
      <c r="B1414" t="s">
        <v>71</v>
      </c>
      <c r="C1414" t="s">
        <v>7</v>
      </c>
      <c r="D1414">
        <v>0</v>
      </c>
      <c r="E1414">
        <v>0</v>
      </c>
      <c r="F1414">
        <v>0</v>
      </c>
      <c r="G1414">
        <v>0</v>
      </c>
      <c r="H1414">
        <v>0</v>
      </c>
    </row>
    <row r="1415" spans="2:8" x14ac:dyDescent="0.25">
      <c r="B1415" t="s">
        <v>71</v>
      </c>
      <c r="C1415" t="s">
        <v>72</v>
      </c>
      <c r="D1415">
        <v>0</v>
      </c>
      <c r="E1415">
        <v>0</v>
      </c>
      <c r="F1415">
        <v>0</v>
      </c>
      <c r="G1415">
        <v>0</v>
      </c>
      <c r="H1415">
        <v>0</v>
      </c>
    </row>
    <row r="1416" spans="2:8" x14ac:dyDescent="0.25">
      <c r="C1416" t="s">
        <v>73</v>
      </c>
      <c r="D1416">
        <v>0</v>
      </c>
      <c r="E1416">
        <v>0</v>
      </c>
      <c r="F1416">
        <v>0</v>
      </c>
      <c r="G1416">
        <v>0</v>
      </c>
      <c r="H1416">
        <v>0</v>
      </c>
    </row>
    <row r="1417" spans="2:8" x14ac:dyDescent="0.25">
      <c r="C1417" t="s">
        <v>74</v>
      </c>
      <c r="D1417">
        <v>0</v>
      </c>
      <c r="E1417">
        <v>0</v>
      </c>
      <c r="F1417">
        <v>0</v>
      </c>
      <c r="G1417">
        <v>0</v>
      </c>
      <c r="H1417">
        <v>0</v>
      </c>
    </row>
    <row r="1418" spans="2:8" x14ac:dyDescent="0.25">
      <c r="B1418" t="s">
        <v>71</v>
      </c>
      <c r="C1418" t="s">
        <v>8</v>
      </c>
      <c r="D1418">
        <v>0</v>
      </c>
      <c r="E1418">
        <v>0</v>
      </c>
      <c r="F1418">
        <v>0</v>
      </c>
      <c r="G1418">
        <v>0</v>
      </c>
      <c r="H1418">
        <v>0</v>
      </c>
    </row>
    <row r="1419" spans="2:8" x14ac:dyDescent="0.25">
      <c r="B1419" t="s">
        <v>71</v>
      </c>
      <c r="C1419" t="s">
        <v>9</v>
      </c>
      <c r="D1419">
        <v>0</v>
      </c>
      <c r="E1419">
        <v>0</v>
      </c>
      <c r="F1419">
        <v>0</v>
      </c>
      <c r="G1419">
        <v>0</v>
      </c>
      <c r="H1419">
        <v>0</v>
      </c>
    </row>
    <row r="1420" spans="2:8" x14ac:dyDescent="0.25">
      <c r="B1420" t="s">
        <v>71</v>
      </c>
      <c r="C1420" t="s">
        <v>10</v>
      </c>
      <c r="D1420">
        <v>0</v>
      </c>
      <c r="E1420">
        <v>0</v>
      </c>
      <c r="F1420">
        <v>0</v>
      </c>
      <c r="G1420">
        <v>0</v>
      </c>
      <c r="H1420">
        <v>0</v>
      </c>
    </row>
    <row r="1421" spans="2:8" x14ac:dyDescent="0.25">
      <c r="B1421" t="s">
        <v>240</v>
      </c>
      <c r="C1421" t="s">
        <v>241</v>
      </c>
      <c r="D1421">
        <v>100000</v>
      </c>
      <c r="E1421">
        <v>0</v>
      </c>
      <c r="F1421">
        <v>0</v>
      </c>
      <c r="G1421">
        <v>100000</v>
      </c>
      <c r="H1421">
        <v>0</v>
      </c>
    </row>
    <row r="1422" spans="2:8" x14ac:dyDescent="0.25">
      <c r="B1422" t="s">
        <v>71</v>
      </c>
      <c r="C1422" t="s">
        <v>1</v>
      </c>
      <c r="D1422">
        <v>80000</v>
      </c>
      <c r="E1422">
        <v>0</v>
      </c>
      <c r="F1422">
        <v>0</v>
      </c>
      <c r="G1422">
        <v>80000</v>
      </c>
      <c r="H1422">
        <v>0</v>
      </c>
    </row>
    <row r="1423" spans="2:8" x14ac:dyDescent="0.25">
      <c r="B1423" t="s">
        <v>71</v>
      </c>
      <c r="C1423" t="s">
        <v>2</v>
      </c>
      <c r="D1423">
        <v>0</v>
      </c>
      <c r="E1423">
        <v>0</v>
      </c>
      <c r="F1423">
        <v>0</v>
      </c>
      <c r="G1423">
        <v>0</v>
      </c>
      <c r="H1423">
        <v>0</v>
      </c>
    </row>
    <row r="1424" spans="2:8" x14ac:dyDescent="0.25">
      <c r="B1424" t="s">
        <v>71</v>
      </c>
      <c r="C1424" t="s">
        <v>3</v>
      </c>
      <c r="D1424">
        <v>0</v>
      </c>
      <c r="E1424">
        <v>0</v>
      </c>
      <c r="F1424">
        <v>0</v>
      </c>
      <c r="G1424">
        <v>0</v>
      </c>
      <c r="H1424">
        <v>0</v>
      </c>
    </row>
    <row r="1425" spans="2:8" x14ac:dyDescent="0.25">
      <c r="B1425" t="s">
        <v>71</v>
      </c>
      <c r="C1425" t="s">
        <v>4</v>
      </c>
      <c r="D1425">
        <v>0</v>
      </c>
      <c r="E1425">
        <v>0</v>
      </c>
      <c r="F1425">
        <v>0</v>
      </c>
      <c r="G1425">
        <v>0</v>
      </c>
      <c r="H1425">
        <v>0</v>
      </c>
    </row>
    <row r="1426" spans="2:8" x14ac:dyDescent="0.25">
      <c r="B1426" t="s">
        <v>71</v>
      </c>
      <c r="C1426" t="s">
        <v>5</v>
      </c>
      <c r="D1426">
        <v>0</v>
      </c>
      <c r="E1426">
        <v>0</v>
      </c>
      <c r="F1426">
        <v>0</v>
      </c>
      <c r="G1426">
        <v>0</v>
      </c>
      <c r="H1426">
        <v>0</v>
      </c>
    </row>
    <row r="1427" spans="2:8" x14ac:dyDescent="0.25">
      <c r="B1427" t="s">
        <v>71</v>
      </c>
      <c r="C1427" t="s">
        <v>6</v>
      </c>
      <c r="D1427">
        <v>0</v>
      </c>
      <c r="E1427">
        <v>0</v>
      </c>
      <c r="F1427">
        <v>0</v>
      </c>
      <c r="G1427">
        <v>0</v>
      </c>
      <c r="H1427">
        <v>0</v>
      </c>
    </row>
    <row r="1428" spans="2:8" x14ac:dyDescent="0.25">
      <c r="B1428" t="s">
        <v>71</v>
      </c>
      <c r="C1428" t="s">
        <v>7</v>
      </c>
      <c r="D1428">
        <v>0</v>
      </c>
      <c r="E1428">
        <v>0</v>
      </c>
      <c r="F1428">
        <v>0</v>
      </c>
      <c r="G1428">
        <v>0</v>
      </c>
      <c r="H1428">
        <v>0</v>
      </c>
    </row>
    <row r="1429" spans="2:8" x14ac:dyDescent="0.25">
      <c r="B1429" t="s">
        <v>71</v>
      </c>
      <c r="C1429" t="s">
        <v>72</v>
      </c>
      <c r="D1429">
        <v>80000</v>
      </c>
      <c r="E1429">
        <v>0</v>
      </c>
      <c r="F1429">
        <v>0</v>
      </c>
      <c r="G1429">
        <v>80000</v>
      </c>
      <c r="H1429">
        <v>0</v>
      </c>
    </row>
    <row r="1430" spans="2:8" x14ac:dyDescent="0.25">
      <c r="C1430" t="s">
        <v>73</v>
      </c>
      <c r="D1430">
        <v>30000</v>
      </c>
      <c r="E1430">
        <v>0</v>
      </c>
      <c r="F1430">
        <v>0</v>
      </c>
      <c r="G1430">
        <v>30000</v>
      </c>
      <c r="H1430">
        <v>0</v>
      </c>
    </row>
    <row r="1431" spans="2:8" x14ac:dyDescent="0.25">
      <c r="C1431" t="s">
        <v>74</v>
      </c>
      <c r="D1431">
        <v>50000</v>
      </c>
      <c r="E1431">
        <v>0</v>
      </c>
      <c r="F1431">
        <v>0</v>
      </c>
      <c r="G1431">
        <v>50000</v>
      </c>
      <c r="H1431">
        <v>0</v>
      </c>
    </row>
    <row r="1432" spans="2:8" x14ac:dyDescent="0.25">
      <c r="B1432" t="s">
        <v>71</v>
      </c>
      <c r="C1432" t="s">
        <v>8</v>
      </c>
      <c r="D1432">
        <v>20000</v>
      </c>
      <c r="E1432">
        <v>0</v>
      </c>
      <c r="F1432">
        <v>0</v>
      </c>
      <c r="G1432">
        <v>20000</v>
      </c>
      <c r="H1432">
        <v>0</v>
      </c>
    </row>
    <row r="1433" spans="2:8" x14ac:dyDescent="0.25">
      <c r="B1433" t="s">
        <v>71</v>
      </c>
      <c r="C1433" t="s">
        <v>9</v>
      </c>
      <c r="D1433">
        <v>0</v>
      </c>
      <c r="E1433">
        <v>0</v>
      </c>
      <c r="F1433">
        <v>0</v>
      </c>
      <c r="G1433">
        <v>0</v>
      </c>
      <c r="H1433">
        <v>0</v>
      </c>
    </row>
    <row r="1434" spans="2:8" x14ac:dyDescent="0.25">
      <c r="B1434" t="s">
        <v>71</v>
      </c>
      <c r="C1434" t="s">
        <v>10</v>
      </c>
      <c r="D1434">
        <v>0</v>
      </c>
      <c r="E1434">
        <v>0</v>
      </c>
      <c r="F1434">
        <v>0</v>
      </c>
      <c r="G1434">
        <v>0</v>
      </c>
      <c r="H143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ფუნქციონალური</vt:lpstr>
      <vt:lpstr>დანართი -გადატანები</vt:lpstr>
      <vt:lpstr>დანართი -დაბალანსებული</vt:lpstr>
      <vt:lpstr>Sheet1</vt:lpstr>
      <vt:lpstr>'დანართი -გადატანები'!Print_Area</vt:lpstr>
      <vt:lpstr>'დანართი -დაბალანსებული'!Print_Area</vt:lpstr>
      <vt:lpstr>ფუნქციონალური!Print_Area</vt:lpstr>
      <vt:lpstr>'დანართი -გადატანები'!Print_Titles</vt:lpstr>
      <vt:lpstr>'დანართი -დაბალანსებული'!Print_Titles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2019-09-03T15:49:37Z</dcterms:modified>
</cp:coreProperties>
</file>