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asadze\Desktop\"/>
    </mc:Choice>
  </mc:AlternateContent>
  <xr:revisionPtr revIDLastSave="0" documentId="8_{035B5703-4795-48D7-BADD-A2F2FFB16F0B}" xr6:coauthVersionLast="44" xr6:coauthVersionMax="44" xr10:uidLastSave="{00000000-0000-0000-0000-000000000000}"/>
  <bookViews>
    <workbookView xWindow="-108" yWindow="-108" windowWidth="34776" windowHeight="19200" xr2:uid="{EF5C6F2E-F5F6-4E4C-8959-64FDEBE80748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Sheet1!$A$4:$A$51</definedName>
    <definedName name="_Order1" hidden="1">255</definedName>
    <definedName name="_Order2" hidden="1">255</definedName>
    <definedName name="AS2DocOpenMode" hidden="1">"AS2DocumentEdit"</definedName>
    <definedName name="kj" hidden="1">'[1]Account balances'!$B$13:$B$19,'[1]Account balances'!$B$23:$B$36,'[1]Account balances'!$B$40:$B$59,'[1]Account balances'!$B$63:$B$75,'[1]Account balances'!$B$81:$B$83,'[1]Account balances'!$B$87,'[1]Account balances'!$B$91,'[1]Account balances'!$B$95:$B$100,'[1]Account balances'!$B$104:$B$109,'[1]Account balances'!$B$113:$B$114,'[1]Account balances'!$B$118:$B$133</definedName>
    <definedName name="KTO_BILGUV_1" hidden="1">'[1]Account balances'!$B$13:$B$19,'[1]Account balances'!$B$23:$B$36,'[1]Account balances'!$B$40:$B$59,'[1]Account balances'!$B$63:$B$75,'[1]Account balances'!$B$81:$B$83,'[1]Account balances'!$B$87,'[1]Account balances'!$B$91,'[1]Account balances'!$B$95:$B$100,'[1]Account balances'!$B$104:$B$109,'[1]Account balances'!$B$113:$B$114,'[1]Account balances'!$B$118:$B$133</definedName>
    <definedName name="KTO_BILGUV_2" hidden="1">'[2]Account balances'!$B$144:$B$155,'[2]Account balances'!$B$159:$B$161,'[2]Account balances'!$B$165:$B$178,'[2]Account balances'!$B$182:$B$187,'[2]Account balances'!$B$191:$B$194,'[2]Account balances'!$B$198:$B$216,'[2]Account balances'!$B$220:$B$221,'[2]Account balances'!$B$225:$B$231,'[2]Account balances'!$B$242:$B$244,'[2]Account balances'!$B$248:$B$249,'[2]Account balances'!$B$253,'[2]Account balances'!$B$257:$B$258,'[2]Account balances'!$B$260:$B$263,'[2]Account balances'!$B$271:$B$272,'[2]Account balances'!$B$282:$B$287,'[2]Account balances'!$B$531</definedName>
    <definedName name="KTO_BILGUV_3" hidden="1">'[2]Account balances'!$B$296:$B$329,'[2]Account balances'!$B$377:$B$380,'[2]Account balances'!$B$390:$B$402,'[2]Account balances'!$B$420:$B$421,'[2]Account balances'!$B$425:$B$429,'[2]Account balances'!$B$438:$B$443,'[2]Account balances'!$B$453:$B$460,'[2]Account balances'!$B$518,'[2]Account balances'!$B$523</definedName>
    <definedName name="KTO_BILGUV_4" hidden="1">'[2]Account balances'!$B$332:$B$372,'[2]Account balances'!$B$381:$B$385,'[2]Account balances'!$B$406:$B$415,'[2]Account balances'!$B$430:$B$434,'[2]Account balances'!$B$444:$B$449,'[2]Account balances'!$B$465:$B$468,'[2]Account balances'!$B$472:$B$501,'[2]Account balances'!$B$505:$B$510,'[2]Account balances'!$B$519,'[2]Account balances'!$B$524:$B$525</definedName>
    <definedName name="KTO_H" hidden="1">'[2]Account balances'!$B$144:$B$155,'[2]Account balances'!$B$159:$B$161,'[2]Account balances'!$B$165:$B$178,'[2]Account balances'!$B$182:$B$187,'[2]Account balances'!$B$191:$B$194,'[2]Account balances'!$B$198:$B$216,'[2]Account balances'!$B$220:$B$221,'[2]Account balances'!$B$225:$B$231,'[2]Account balances'!$B$242:$B$244,'[2]Account balances'!$B$248:$B$249,'[2]Account balances'!$B$253,'[2]Account balances'!$B$257:$B$258,'[2]Account balances'!$B$260:$B$263,'[2]Account balances'!$B$271:$B$272,'[2]Account balances'!$B$282:$B$287,'[2]Account balances'!$B$296:$B$329,'[2]Account balances'!$B$390:$B$402,'[2]Account balances'!$B$420:$B$421,'[2]Account balances'!$B$425:$B$434,'[2]Account balances'!$B$438:$B$449,'[2]Account balances'!$B$453:$B$460,'[2]Account balances'!$B$518:$B$519,'[2]Account balances'!$B$531</definedName>
    <definedName name="KTO_S" hidden="1">'[2]Account balances'!$B$13:$B$19,'[2]Account balances'!$B$23:$B$36,'[2]Account balances'!$B$40:$B$59,'[2]Account balances'!$B$63:$B$75,'[2]Account balances'!$B$81:$B$83,'[2]Account balances'!$B$87,'[2]Account balances'!$B$91,'[2]Account balances'!$B$95:$B$100,'[2]Account balances'!$B$104:$B$109,'[2]Account balances'!$B$113:$B$114,'[2]Account balances'!$B$118:$B$133,'[2]Account balances'!$B$332:$B$372,'[2]Account balances'!$B$377:$B$385,'[2]Account balances'!$B$406:$B$415,'[2]Account balances'!$B$465:$B$468,'[2]Account balances'!$B$472:$B$501,'[2]Account balances'!$B$505:$B$510,'[2]Account balances'!$B$523:$B$525</definedName>
    <definedName name="KtoKnz2_L" hidden="1">'[2]Account balances'!$B$260:$B$263,'[2]Account balances'!$B$531</definedName>
    <definedName name="sa" hidden="1">'[1]Account balances'!$B$296:$B$329,'[1]Account balances'!$B$377:$B$380,'[1]Account balances'!$B$390:$B$402,'[1]Account balances'!$B$420:$B$421,'[1]Account balances'!$B$425:$B$429,'[1]Account balances'!$B$438:$B$443,'[1]Account balances'!$B$453:$B$460,'[1]Account balances'!$B$518,'[1]Account balances'!$B$523</definedName>
    <definedName name="sasa" hidden="1">'[1]Account balances'!$B$332:$B$372,'[1]Account balances'!$B$381:$B$385,'[1]Account balances'!$B$406:$B$415,'[1]Account balances'!$B$430:$B$434,'[1]Account balances'!$B$444:$B$449,'[1]Account balances'!$B$465:$B$468,'[1]Account balances'!$B$472:$B$501,'[1]Account balances'!$B$505:$B$510,'[1]Account balances'!$B$519,'[1]Account balances'!$B$524:$B$525</definedName>
    <definedName name="sasasa" hidden="1">'[1]Account balances'!$B$144:$B$155,'[1]Account balances'!$B$159:$B$161,'[1]Account balances'!$B$165:$B$178,'[1]Account balances'!$B$182:$B$187,'[1]Account balances'!$B$191:$B$194,'[1]Account balances'!$B$198:$B$216,'[1]Account balances'!$B$220:$B$221,'[1]Account balances'!$B$225:$B$231,'[1]Account balances'!$B$242:$B$244,'[1]Account balances'!$B$248:$B$249,'[1]Account balances'!$B$253,'[1]Account balances'!$B$257:$B$258,'[1]Account balances'!$B$260:$B$263,'[1]Account balances'!$B$271:$B$272,'[1]Account balances'!$B$282:$B$287,'[1]Account balances'!$B$296:$B$329,'[1]Account balances'!$B$390:$B$402,'[1]Account balances'!$B$420:$B$421,'[1]Account balances'!$B$425:$B$434,'[1]Account balances'!$B$438:$B$449,'[1]Account balances'!$B$453:$B$460,'[1]Account balances'!$B$518:$B$519,'[1]Account balances'!$B$531</definedName>
    <definedName name="sdaa" hidden="1">'[1]Account balances'!$B$260:$B$263,'[1]Account balances'!$B$531</definedName>
    <definedName name="sdsaa" hidden="1">'[1]Account balances'!$B$13:$B$19,'[1]Account balances'!$B$23:$B$36,'[1]Account balances'!$B$40:$B$59,'[1]Account balances'!$B$63:$B$75,'[1]Account balances'!$B$81:$B$83,'[1]Account balances'!$B$87,'[1]Account balances'!$B$91,'[1]Account balances'!$B$95:$B$100,'[1]Account balances'!$B$104:$B$109,'[1]Account balances'!$B$113:$B$114,'[1]Account balances'!$B$118:$B$133,'[1]Account balances'!$B$332:$B$372,'[1]Account balances'!$B$377:$B$385,'[1]Account balances'!$B$406:$B$415,'[1]Account balances'!$B$465:$B$468,'[1]Account balances'!$B$472:$B$501,'[1]Account balances'!$B$505:$B$510,'[1]Account balances'!$B$523:$B$525</definedName>
    <definedName name="TextRefCopyRangeCount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" l="1"/>
  <c r="D43" i="1"/>
  <c r="E43" i="1"/>
  <c r="F43" i="1"/>
  <c r="G43" i="1"/>
  <c r="H43" i="1"/>
  <c r="I43" i="1"/>
  <c r="J43" i="1"/>
  <c r="B43" i="1"/>
  <c r="C20" i="1"/>
  <c r="C32" i="1" s="1"/>
  <c r="C34" i="1" s="1"/>
  <c r="C37" i="1" s="1"/>
  <c r="D20" i="1"/>
  <c r="D32" i="1" s="1"/>
  <c r="D34" i="1" s="1"/>
  <c r="D37" i="1" s="1"/>
  <c r="E20" i="1"/>
  <c r="E32" i="1" s="1"/>
  <c r="E34" i="1" s="1"/>
  <c r="E37" i="1" s="1"/>
  <c r="E45" i="1" s="1"/>
  <c r="E51" i="1" s="1"/>
  <c r="F20" i="1"/>
  <c r="F32" i="1" s="1"/>
  <c r="F34" i="1" s="1"/>
  <c r="F37" i="1" s="1"/>
  <c r="F45" i="1" s="1"/>
  <c r="F51" i="1" s="1"/>
  <c r="G20" i="1"/>
  <c r="G32" i="1" s="1"/>
  <c r="G34" i="1" s="1"/>
  <c r="G37" i="1" s="1"/>
  <c r="G45" i="1" s="1"/>
  <c r="G51" i="1" s="1"/>
  <c r="H20" i="1"/>
  <c r="H32" i="1" s="1"/>
  <c r="H34" i="1" s="1"/>
  <c r="H37" i="1" s="1"/>
  <c r="I20" i="1"/>
  <c r="I32" i="1" s="1"/>
  <c r="I34" i="1" s="1"/>
  <c r="I37" i="1" s="1"/>
  <c r="I45" i="1" s="1"/>
  <c r="I51" i="1" s="1"/>
  <c r="J20" i="1"/>
  <c r="J32" i="1" s="1"/>
  <c r="J34" i="1" s="1"/>
  <c r="J37" i="1" s="1"/>
  <c r="B20" i="1"/>
  <c r="B32" i="1" s="1"/>
  <c r="B34" i="1" s="1"/>
  <c r="B37" i="1" s="1"/>
  <c r="B45" i="1" s="1"/>
  <c r="B51" i="1" s="1"/>
  <c r="J45" i="1" l="1"/>
  <c r="J51" i="1" s="1"/>
  <c r="D45" i="1"/>
  <c r="D51" i="1" s="1"/>
  <c r="C45" i="1"/>
  <c r="C51" i="1" s="1"/>
  <c r="H45" i="1"/>
  <c r="H51" i="1" s="1"/>
</calcChain>
</file>

<file path=xl/sharedStrings.xml><?xml version="1.0" encoding="utf-8"?>
<sst xmlns="http://schemas.openxmlformats.org/spreadsheetml/2006/main" count="69" uniqueCount="54">
  <si>
    <t>Standby</t>
  </si>
  <si>
    <t>Stand by</t>
  </si>
  <si>
    <t>INCOME STATEMENT_YTD</t>
  </si>
  <si>
    <t>Ave</t>
  </si>
  <si>
    <t>Healthcare services revenue:</t>
  </si>
  <si>
    <t>Healthcare services revenue from insurance companies</t>
  </si>
  <si>
    <t xml:space="preserve">Healthcare services revenue from state </t>
  </si>
  <si>
    <t>Healthcare services revenue from out-of-pocket and other</t>
  </si>
  <si>
    <t xml:space="preserve">Less: corrections &amp; rebates </t>
  </si>
  <si>
    <t>Net insurance premiums earned:</t>
  </si>
  <si>
    <t>Gross premiums written, net of reinsurers’ share</t>
  </si>
  <si>
    <t>Change in unearned premiums reserve, net of reinsurers’ share</t>
  </si>
  <si>
    <t>Gross acquisition costs</t>
  </si>
  <si>
    <t>Change in deferred acquisition costs</t>
  </si>
  <si>
    <t>Pharmaceuticals business revenue:</t>
  </si>
  <si>
    <t>Pharmaceuticals business revenue from Retail</t>
  </si>
  <si>
    <t>Pharmaceuticals business revenue from wholesale</t>
  </si>
  <si>
    <t>Revenue</t>
  </si>
  <si>
    <t>Cost of healthcare services:</t>
  </si>
  <si>
    <t>Cost of materials and supplies</t>
  </si>
  <si>
    <t xml:space="preserve">Cost of salaries and other employee benefits </t>
  </si>
  <si>
    <t>Cost of providers</t>
  </si>
  <si>
    <t>Cost of utilities</t>
  </si>
  <si>
    <t>Other costs</t>
  </si>
  <si>
    <t>Net insurance claims incurred:</t>
  </si>
  <si>
    <t>Insurance claims paid, net of reinsurers’ share</t>
  </si>
  <si>
    <t xml:space="preserve">Change in insurance contract liabilities, net of reinsurers’ share </t>
  </si>
  <si>
    <t>Cost of pharmaceuticals:</t>
  </si>
  <si>
    <t>Cost of pharmaceuticals from retail</t>
  </si>
  <si>
    <t>Cost of pharmaceuticals from wholesale</t>
  </si>
  <si>
    <t>Cost of services</t>
  </si>
  <si>
    <t xml:space="preserve">Gross Profit </t>
  </si>
  <si>
    <t>Other operating income</t>
  </si>
  <si>
    <t>Total Operating Income</t>
  </si>
  <si>
    <t>Salaries and other employee benefits:</t>
  </si>
  <si>
    <t>General and administrative expenses</t>
  </si>
  <si>
    <t>Impairment of  receivables :</t>
  </si>
  <si>
    <t>Other operating expenses</t>
  </si>
  <si>
    <t>Operating expenses</t>
  </si>
  <si>
    <t>EBITDA</t>
  </si>
  <si>
    <t>Depreciation and amortization</t>
  </si>
  <si>
    <t>Interest income:</t>
  </si>
  <si>
    <t>Interest expense</t>
  </si>
  <si>
    <t>Net gains (losses) from foreign currencies</t>
  </si>
  <si>
    <t>Profit before income tax expense</t>
  </si>
  <si>
    <t>Bokeria</t>
  </si>
  <si>
    <t>Kutaisi</t>
  </si>
  <si>
    <t>Trauma</t>
  </si>
  <si>
    <t>Poti</t>
  </si>
  <si>
    <t>Caraps</t>
  </si>
  <si>
    <t>Qobuleti</t>
  </si>
  <si>
    <t>Telavi</t>
  </si>
  <si>
    <t>Akhalqalaqi</t>
  </si>
  <si>
    <t>Akhalcixe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</si>
</sst>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yy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FF99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left"/>
    </xf>
    <xf numFmtId="17" fontId="4" fillId="0" borderId="2" xfId="0" quotePrefix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left"/>
    </xf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3"/>
    </xf>
    <xf numFmtId="165" fontId="3" fillId="0" borderId="0" xfId="1" applyNumberFormat="1" applyFont="1"/>
    <xf numFmtId="0" fontId="3" fillId="0" borderId="4" xfId="0" applyFont="1" applyBorder="1"/>
    <xf numFmtId="165" fontId="3" fillId="0" borderId="4" xfId="1" applyNumberFormat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C%20PC%20HP/MFC/2009/rep%2010%20Oct%202009/MFC_ABCI_REPORTS_10_31_09/Documents%20and%20Settings/zibrahimov/Desktop/Report2005_GEORGIA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FC%20PC%20HP\MFC\2009\rep%2010%20Oct%202009\MFC_ABCI_REPORTS_10_31_09\Documents%20and%20Settings\zibrahimov\Desktop\Report2005_GEORGIA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accounts transfer IFRS"/>
      <sheetName val="2curr_risk"/>
      <sheetName val="3cashfl.risk"/>
      <sheetName val="3a_liqu.risk"/>
      <sheetName val="4fairvalue"/>
      <sheetName val="15finass"/>
      <sheetName val="16derivat"/>
      <sheetName val="17custloans"/>
      <sheetName val="26debtsec"/>
      <sheetName val="28dept"/>
      <sheetName val="29def_tax"/>
      <sheetName val="30conting"/>
      <sheetName val="32cash"/>
      <sheetName val="Statistical datas"/>
      <sheetName val="accpol"/>
      <sheetName val="captrans"/>
      <sheetName val="accrtrans"/>
      <sheetName val="21fx_ass"/>
      <sheetName val="Struktur"/>
      <sheetName val="Capital transactions"/>
      <sheetName val="IC-account balances"/>
      <sheetName val="Account_balances"/>
      <sheetName val="accounts_transfer_IFRS"/>
      <sheetName val="3cashfl_risk"/>
      <sheetName val="3a_liqu_risk"/>
      <sheetName val="Statistical_datas"/>
      <sheetName val="Capital_transactions"/>
      <sheetName val="IC-account_balances"/>
    </sheetNames>
    <sheetDataSet>
      <sheetData sheetId="0">
        <row r="13">
          <cell r="B13" t="str">
            <v>1000 0000</v>
          </cell>
        </row>
        <row r="14">
          <cell r="B14" t="str">
            <v>1110 0000</v>
          </cell>
        </row>
        <row r="15">
          <cell r="B15" t="str">
            <v>1110 1000</v>
          </cell>
        </row>
        <row r="16">
          <cell r="B16" t="str">
            <v>1200 0000</v>
          </cell>
        </row>
        <row r="17">
          <cell r="B17" t="str">
            <v>1300 0100</v>
          </cell>
        </row>
        <row r="18">
          <cell r="B18" t="str">
            <v>1300 0200</v>
          </cell>
        </row>
        <row r="19">
          <cell r="B19" t="str">
            <v>1300 0300</v>
          </cell>
        </row>
        <row r="23">
          <cell r="B23" t="str">
            <v>2010 6300</v>
          </cell>
        </row>
        <row r="24">
          <cell r="B24" t="str">
            <v>2010 6310</v>
          </cell>
        </row>
        <row r="25">
          <cell r="B25" t="str">
            <v>2010 6320</v>
          </cell>
        </row>
        <row r="26">
          <cell r="B26" t="str">
            <v>2010 7100</v>
          </cell>
        </row>
        <row r="27">
          <cell r="B27" t="str">
            <v>2010 7110</v>
          </cell>
        </row>
        <row r="28">
          <cell r="B28" t="str">
            <v>2010 7200</v>
          </cell>
        </row>
        <row r="29">
          <cell r="B29" t="str">
            <v>2010 7210</v>
          </cell>
        </row>
        <row r="30">
          <cell r="B30" t="str">
            <v>2010 8000</v>
          </cell>
        </row>
        <row r="31">
          <cell r="B31" t="str">
            <v>2010 8100</v>
          </cell>
        </row>
        <row r="32">
          <cell r="B32" t="str">
            <v>2010 9000</v>
          </cell>
        </row>
        <row r="33">
          <cell r="B33" t="str">
            <v>2010 9100</v>
          </cell>
        </row>
        <row r="34">
          <cell r="B34" t="str">
            <v>2010 9200</v>
          </cell>
        </row>
        <row r="35">
          <cell r="B35" t="str">
            <v>2210 1000</v>
          </cell>
        </row>
        <row r="36">
          <cell r="B36" t="str">
            <v>2210 2000</v>
          </cell>
        </row>
        <row r="40">
          <cell r="B40" t="str">
            <v>3000 0000</v>
          </cell>
        </row>
        <row r="41">
          <cell r="B41" t="str">
            <v>3000 0400</v>
          </cell>
        </row>
        <row r="42">
          <cell r="B42" t="str">
            <v>3000 0500</v>
          </cell>
        </row>
        <row r="43">
          <cell r="B43" t="str">
            <v>3000 0600</v>
          </cell>
        </row>
        <row r="44">
          <cell r="B44" t="str">
            <v>3000 1000</v>
          </cell>
        </row>
        <row r="45">
          <cell r="B45" t="str">
            <v>3000 1410</v>
          </cell>
        </row>
        <row r="46">
          <cell r="B46" t="str">
            <v>3000 1420</v>
          </cell>
        </row>
        <row r="47">
          <cell r="B47" t="str">
            <v>3000 1610</v>
          </cell>
        </row>
        <row r="48">
          <cell r="B48" t="str">
            <v>3000 1620</v>
          </cell>
        </row>
        <row r="49">
          <cell r="B49" t="str">
            <v>3000 3000</v>
          </cell>
        </row>
        <row r="50">
          <cell r="B50" t="str">
            <v>3000 3410</v>
          </cell>
        </row>
        <row r="51">
          <cell r="B51" t="str">
            <v>3000 3420</v>
          </cell>
        </row>
        <row r="52">
          <cell r="B52" t="str">
            <v>3000 3430</v>
          </cell>
        </row>
        <row r="53">
          <cell r="B53" t="str">
            <v>3000 3440</v>
          </cell>
        </row>
        <row r="54">
          <cell r="B54" t="str">
            <v>3000 3610</v>
          </cell>
        </row>
        <row r="55">
          <cell r="B55" t="str">
            <v>3000 3620</v>
          </cell>
        </row>
        <row r="56">
          <cell r="B56" t="str">
            <v>3000 9410</v>
          </cell>
        </row>
        <row r="57">
          <cell r="B57" t="str">
            <v>3000 9420</v>
          </cell>
        </row>
        <row r="58">
          <cell r="B58" t="str">
            <v>3000 9610</v>
          </cell>
        </row>
        <row r="59">
          <cell r="B59" t="str">
            <v>3000 9620</v>
          </cell>
        </row>
        <row r="63">
          <cell r="B63" t="str">
            <v>2100 6000</v>
          </cell>
        </row>
        <row r="64">
          <cell r="B64" t="str">
            <v>2100 8000</v>
          </cell>
        </row>
        <row r="65">
          <cell r="B65" t="str">
            <v>2100 9000</v>
          </cell>
        </row>
        <row r="66">
          <cell r="B66" t="str">
            <v>2120 6000</v>
          </cell>
        </row>
        <row r="67">
          <cell r="B67" t="str">
            <v>2120 6010</v>
          </cell>
        </row>
        <row r="68">
          <cell r="B68" t="str">
            <v>2120 6020</v>
          </cell>
        </row>
        <row r="69">
          <cell r="B69" t="str">
            <v>2120 7100</v>
          </cell>
        </row>
        <row r="70">
          <cell r="B70" t="str">
            <v>2120 7200</v>
          </cell>
        </row>
        <row r="71">
          <cell r="B71" t="str">
            <v>2130 0000</v>
          </cell>
        </row>
        <row r="72">
          <cell r="B72" t="str">
            <v>2210 3000</v>
          </cell>
        </row>
        <row r="73">
          <cell r="B73" t="str">
            <v>2210 4000</v>
          </cell>
        </row>
        <row r="74">
          <cell r="B74" t="str">
            <v>2220 1000</v>
          </cell>
        </row>
        <row r="75">
          <cell r="B75" t="str">
            <v>2220 2000</v>
          </cell>
        </row>
        <row r="81">
          <cell r="B81" t="str">
            <v>3200 1400</v>
          </cell>
        </row>
        <row r="82">
          <cell r="B82" t="str">
            <v>3200 1700</v>
          </cell>
        </row>
        <row r="83">
          <cell r="B83" t="str">
            <v>3200 2000</v>
          </cell>
        </row>
        <row r="87">
          <cell r="B87" t="str">
            <v>3100 2200</v>
          </cell>
        </row>
        <row r="91">
          <cell r="B91" t="str">
            <v>4100 1000</v>
          </cell>
        </row>
        <row r="95">
          <cell r="B95" t="str">
            <v>4200 1000</v>
          </cell>
        </row>
        <row r="96">
          <cell r="B96" t="str">
            <v>4200 100K</v>
          </cell>
        </row>
        <row r="97">
          <cell r="B97" t="str">
            <v>4200 2000</v>
          </cell>
        </row>
        <row r="98">
          <cell r="B98" t="str">
            <v>4200 3000</v>
          </cell>
        </row>
        <row r="99">
          <cell r="B99" t="str">
            <v>4200 4000</v>
          </cell>
        </row>
        <row r="100">
          <cell r="B100" t="str">
            <v>4200 5000</v>
          </cell>
        </row>
        <row r="104">
          <cell r="B104" t="str">
            <v>4000 0000</v>
          </cell>
        </row>
        <row r="105">
          <cell r="B105" t="str">
            <v>4000 1100</v>
          </cell>
        </row>
        <row r="106">
          <cell r="B106" t="str">
            <v>4000 1200</v>
          </cell>
        </row>
        <row r="107">
          <cell r="B107" t="str">
            <v>4000 2100</v>
          </cell>
        </row>
        <row r="108">
          <cell r="B108" t="str">
            <v>4000 3000</v>
          </cell>
        </row>
        <row r="109">
          <cell r="B109" t="str">
            <v>4000 5000</v>
          </cell>
        </row>
        <row r="113">
          <cell r="B113" t="str">
            <v>4300 1000</v>
          </cell>
        </row>
        <row r="114">
          <cell r="B114" t="str">
            <v>4300 2000</v>
          </cell>
        </row>
        <row r="118">
          <cell r="B118" t="str">
            <v>4900 0100</v>
          </cell>
        </row>
        <row r="119">
          <cell r="B119" t="str">
            <v>4900 0200</v>
          </cell>
        </row>
        <row r="120">
          <cell r="B120" t="str">
            <v>4900 0300</v>
          </cell>
        </row>
        <row r="121">
          <cell r="B121" t="str">
            <v>4900 0400</v>
          </cell>
        </row>
        <row r="122">
          <cell r="B122" t="str">
            <v>4900 0500</v>
          </cell>
        </row>
        <row r="123">
          <cell r="B123" t="str">
            <v>4900 0600</v>
          </cell>
        </row>
        <row r="124">
          <cell r="B124" t="str">
            <v>4900 0700</v>
          </cell>
        </row>
        <row r="125">
          <cell r="B125" t="str">
            <v>4900 0800</v>
          </cell>
        </row>
        <row r="126">
          <cell r="B126" t="str">
            <v>4900 0900</v>
          </cell>
        </row>
        <row r="127">
          <cell r="B127" t="str">
            <v>4900 1000</v>
          </cell>
        </row>
        <row r="128">
          <cell r="B128" t="str">
            <v>4900 1100</v>
          </cell>
        </row>
        <row r="129">
          <cell r="B129" t="str">
            <v>4900 2000</v>
          </cell>
        </row>
        <row r="130">
          <cell r="B130" t="str">
            <v>4900 9000</v>
          </cell>
        </row>
        <row r="131">
          <cell r="B131" t="str">
            <v>4900 9100</v>
          </cell>
        </row>
        <row r="132">
          <cell r="B132" t="str">
            <v>4900 9400</v>
          </cell>
        </row>
        <row r="133">
          <cell r="B133" t="str">
            <v>4910 1000</v>
          </cell>
        </row>
        <row r="144">
          <cell r="B144" t="str">
            <v>5010 4300</v>
          </cell>
        </row>
        <row r="145">
          <cell r="B145" t="str">
            <v>5010 4310</v>
          </cell>
        </row>
        <row r="146">
          <cell r="B146" t="str">
            <v>5010 6100</v>
          </cell>
        </row>
        <row r="147">
          <cell r="B147" t="str">
            <v>5010 6200</v>
          </cell>
        </row>
        <row r="148">
          <cell r="B148" t="str">
            <v>5010 6300</v>
          </cell>
        </row>
        <row r="149">
          <cell r="B149" t="str">
            <v>5010 7100</v>
          </cell>
        </row>
        <row r="150">
          <cell r="B150" t="str">
            <v>5010 7200</v>
          </cell>
        </row>
        <row r="151">
          <cell r="B151" t="str">
            <v>5010 7300</v>
          </cell>
        </row>
        <row r="152">
          <cell r="B152" t="str">
            <v>5010 8100</v>
          </cell>
        </row>
        <row r="153">
          <cell r="B153" t="str">
            <v>5010 8110</v>
          </cell>
        </row>
        <row r="154">
          <cell r="B154" t="str">
            <v>5010 8200</v>
          </cell>
        </row>
        <row r="155">
          <cell r="B155" t="str">
            <v>5010 8210</v>
          </cell>
        </row>
        <row r="159">
          <cell r="B159" t="str">
            <v>6000 0000</v>
          </cell>
        </row>
        <row r="160">
          <cell r="B160" t="str">
            <v>6000 1000</v>
          </cell>
        </row>
        <row r="161">
          <cell r="B161" t="str">
            <v>6000 2000</v>
          </cell>
        </row>
        <row r="165">
          <cell r="B165" t="str">
            <v>5100 0450</v>
          </cell>
        </row>
        <row r="166">
          <cell r="B166" t="str">
            <v>5100 6000</v>
          </cell>
        </row>
        <row r="167">
          <cell r="B167" t="str">
            <v>5120 0010</v>
          </cell>
        </row>
        <row r="168">
          <cell r="B168" t="str">
            <v>5120 0030</v>
          </cell>
        </row>
        <row r="169">
          <cell r="B169" t="str">
            <v>5120 0040</v>
          </cell>
        </row>
        <row r="170">
          <cell r="B170" t="str">
            <v>5120 0900</v>
          </cell>
        </row>
        <row r="171">
          <cell r="B171" t="str">
            <v>5120 6000</v>
          </cell>
        </row>
        <row r="172">
          <cell r="B172" t="str">
            <v>5120 8010</v>
          </cell>
        </row>
        <row r="173">
          <cell r="B173" t="str">
            <v>5120 8030</v>
          </cell>
        </row>
        <row r="174">
          <cell r="B174" t="str">
            <v>5120 8040</v>
          </cell>
        </row>
        <row r="175">
          <cell r="B175" t="str">
            <v>5120 8110</v>
          </cell>
        </row>
        <row r="176">
          <cell r="B176" t="str">
            <v>5120 8130</v>
          </cell>
        </row>
        <row r="177">
          <cell r="B177" t="str">
            <v>5120 8140</v>
          </cell>
        </row>
        <row r="178">
          <cell r="B178" t="str">
            <v>5120 8900</v>
          </cell>
        </row>
        <row r="182">
          <cell r="B182" t="str">
            <v>5130 2000</v>
          </cell>
        </row>
        <row r="183">
          <cell r="B183" t="str">
            <v>5130 6000</v>
          </cell>
        </row>
        <row r="184">
          <cell r="B184" t="str">
            <v>5130 7000</v>
          </cell>
        </row>
        <row r="185">
          <cell r="B185" t="str">
            <v>5140 2000</v>
          </cell>
        </row>
        <row r="186">
          <cell r="B186" t="str">
            <v>5140 6000</v>
          </cell>
        </row>
        <row r="187">
          <cell r="B187" t="str">
            <v>5140 7000</v>
          </cell>
        </row>
        <row r="191">
          <cell r="B191" t="str">
            <v>5200 0900</v>
          </cell>
        </row>
        <row r="192">
          <cell r="B192" t="str">
            <v>5200 1450</v>
          </cell>
        </row>
        <row r="193">
          <cell r="B193" t="str">
            <v>5200 2000</v>
          </cell>
        </row>
        <row r="194">
          <cell r="B194" t="str">
            <v>5200 8000</v>
          </cell>
        </row>
        <row r="198">
          <cell r="B198" t="str">
            <v>6100 1100</v>
          </cell>
        </row>
        <row r="199">
          <cell r="B199" t="str">
            <v>6100 2100</v>
          </cell>
        </row>
        <row r="200">
          <cell r="B200" t="str">
            <v>6100 2200</v>
          </cell>
        </row>
        <row r="201">
          <cell r="B201" t="str">
            <v>6100 2300</v>
          </cell>
        </row>
        <row r="202">
          <cell r="B202" t="str">
            <v>6100 2400</v>
          </cell>
        </row>
        <row r="203">
          <cell r="B203" t="str">
            <v>6100 9000</v>
          </cell>
        </row>
        <row r="204">
          <cell r="B204" t="str">
            <v>6900 0100</v>
          </cell>
        </row>
        <row r="205">
          <cell r="B205" t="str">
            <v>6900 0900</v>
          </cell>
        </row>
        <row r="206">
          <cell r="B206" t="str">
            <v>6900 1100</v>
          </cell>
        </row>
        <row r="207">
          <cell r="B207" t="str">
            <v>6900 1200</v>
          </cell>
        </row>
        <row r="208">
          <cell r="B208" t="str">
            <v>6900 2100</v>
          </cell>
        </row>
        <row r="209">
          <cell r="B209" t="str">
            <v>6900 2200</v>
          </cell>
        </row>
        <row r="210">
          <cell r="B210" t="str">
            <v>6900 2900</v>
          </cell>
        </row>
        <row r="211">
          <cell r="B211" t="str">
            <v>6900 3000</v>
          </cell>
        </row>
        <row r="212">
          <cell r="B212" t="str">
            <v>6900 4000</v>
          </cell>
        </row>
        <row r="213">
          <cell r="B213" t="str">
            <v>6900 5000</v>
          </cell>
        </row>
        <row r="214">
          <cell r="B214" t="str">
            <v>6900 6900</v>
          </cell>
        </row>
        <row r="215">
          <cell r="B215" t="str">
            <v>6900 7000</v>
          </cell>
        </row>
        <row r="216">
          <cell r="B216" t="str">
            <v>6900 9000</v>
          </cell>
        </row>
        <row r="220">
          <cell r="B220" t="str">
            <v>6800 1000</v>
          </cell>
        </row>
        <row r="221">
          <cell r="B221" t="str">
            <v>6800 2000</v>
          </cell>
        </row>
        <row r="225">
          <cell r="B225" t="str">
            <v>7000 1400</v>
          </cell>
        </row>
        <row r="226">
          <cell r="B226" t="str">
            <v>7000 1410</v>
          </cell>
        </row>
        <row r="227">
          <cell r="B227" t="str">
            <v>7000 1420</v>
          </cell>
        </row>
        <row r="228">
          <cell r="B228" t="str">
            <v>7000 2400</v>
          </cell>
        </row>
        <row r="229">
          <cell r="B229" t="str">
            <v>7000 2410</v>
          </cell>
        </row>
        <row r="230">
          <cell r="B230" t="str">
            <v>7000 3420</v>
          </cell>
        </row>
        <row r="231">
          <cell r="B231" t="str">
            <v>7000 9000</v>
          </cell>
        </row>
        <row r="242">
          <cell r="B242" t="str">
            <v>10009910</v>
          </cell>
        </row>
        <row r="243">
          <cell r="B243" t="str">
            <v>7900 9000</v>
          </cell>
        </row>
        <row r="244">
          <cell r="B244" t="str">
            <v>7900 9010</v>
          </cell>
        </row>
        <row r="248">
          <cell r="B248" t="str">
            <v>7901 0000</v>
          </cell>
        </row>
        <row r="249">
          <cell r="B249" t="str">
            <v>7903 2000</v>
          </cell>
        </row>
        <row r="253">
          <cell r="B253" t="str">
            <v>7903 0000</v>
          </cell>
        </row>
        <row r="257">
          <cell r="B257" t="str">
            <v>10009901</v>
          </cell>
        </row>
        <row r="258">
          <cell r="B258" t="str">
            <v>7902 1000</v>
          </cell>
        </row>
        <row r="260">
          <cell r="B260" t="str">
            <v>10008000</v>
          </cell>
        </row>
        <row r="261">
          <cell r="B261" t="str">
            <v>10008001</v>
          </cell>
        </row>
        <row r="262">
          <cell r="B262" t="str">
            <v>10008002</v>
          </cell>
        </row>
        <row r="263">
          <cell r="B263" t="str">
            <v>10008003</v>
          </cell>
        </row>
        <row r="271">
          <cell r="B271" t="str">
            <v>10009904</v>
          </cell>
        </row>
        <row r="272">
          <cell r="B272" t="str">
            <v>7903 4000</v>
          </cell>
        </row>
        <row r="282">
          <cell r="B282" t="str">
            <v>10009900</v>
          </cell>
        </row>
        <row r="283">
          <cell r="B283" t="str">
            <v>10009902</v>
          </cell>
        </row>
        <row r="284">
          <cell r="B284" t="str">
            <v>10009905</v>
          </cell>
        </row>
        <row r="285">
          <cell r="B285" t="str">
            <v>10009907</v>
          </cell>
        </row>
        <row r="286">
          <cell r="B286" t="str">
            <v>10009909</v>
          </cell>
        </row>
        <row r="287">
          <cell r="B287" t="str">
            <v>7100 0000</v>
          </cell>
        </row>
        <row r="296">
          <cell r="B296" t="str">
            <v>8100 2100</v>
          </cell>
        </row>
        <row r="297">
          <cell r="B297" t="str">
            <v>8100 2200</v>
          </cell>
        </row>
        <row r="298">
          <cell r="B298" t="str">
            <v>8100 3100</v>
          </cell>
        </row>
        <row r="299">
          <cell r="B299" t="str">
            <v>8100 3200</v>
          </cell>
        </row>
        <row r="300">
          <cell r="B300" t="str">
            <v>8100 3300</v>
          </cell>
        </row>
        <row r="301">
          <cell r="B301" t="str">
            <v>8101 0100</v>
          </cell>
        </row>
        <row r="302">
          <cell r="B302" t="str">
            <v>8101 0200</v>
          </cell>
        </row>
        <row r="303">
          <cell r="B303" t="str">
            <v>8101 0900</v>
          </cell>
        </row>
        <row r="304">
          <cell r="B304" t="str">
            <v>8110 1100</v>
          </cell>
        </row>
        <row r="305">
          <cell r="B305" t="str">
            <v>8110 1200</v>
          </cell>
        </row>
        <row r="306">
          <cell r="B306" t="str">
            <v>8110 1400</v>
          </cell>
        </row>
        <row r="307">
          <cell r="B307" t="str">
            <v>8110 1500</v>
          </cell>
        </row>
        <row r="308">
          <cell r="B308" t="str">
            <v>8110 1600</v>
          </cell>
        </row>
        <row r="309">
          <cell r="B309" t="str">
            <v>8110 2100</v>
          </cell>
        </row>
        <row r="310">
          <cell r="B310" t="str">
            <v>8110 2200</v>
          </cell>
        </row>
        <row r="311">
          <cell r="B311" t="str">
            <v>8110 2300</v>
          </cell>
        </row>
        <row r="312">
          <cell r="B312" t="str">
            <v>8110 3100</v>
          </cell>
        </row>
        <row r="313">
          <cell r="B313" t="str">
            <v>8110 3200</v>
          </cell>
        </row>
        <row r="314">
          <cell r="B314" t="str">
            <v>8110 3300</v>
          </cell>
        </row>
        <row r="315">
          <cell r="B315" t="str">
            <v>8110 3400</v>
          </cell>
        </row>
        <row r="316">
          <cell r="B316" t="str">
            <v>8110 3500</v>
          </cell>
        </row>
        <row r="317">
          <cell r="B317" t="str">
            <v>8110 3600</v>
          </cell>
        </row>
        <row r="318">
          <cell r="B318" t="str">
            <v>8111 0100</v>
          </cell>
        </row>
        <row r="319">
          <cell r="B319" t="str">
            <v>8111 0150</v>
          </cell>
        </row>
        <row r="320">
          <cell r="B320" t="str">
            <v>8111 0200</v>
          </cell>
        </row>
        <row r="321">
          <cell r="B321" t="str">
            <v>8111 0250</v>
          </cell>
        </row>
        <row r="322">
          <cell r="B322" t="str">
            <v>8120 0100</v>
          </cell>
        </row>
        <row r="323">
          <cell r="B323" t="str">
            <v>8120 0150</v>
          </cell>
        </row>
        <row r="324">
          <cell r="B324" t="str">
            <v>8120 0200</v>
          </cell>
        </row>
        <row r="325">
          <cell r="B325" t="str">
            <v>8120 0300</v>
          </cell>
        </row>
        <row r="326">
          <cell r="B326" t="str">
            <v>8120 1000</v>
          </cell>
        </row>
        <row r="327">
          <cell r="B327" t="str">
            <v>8120 2100</v>
          </cell>
        </row>
        <row r="328">
          <cell r="B328" t="str">
            <v>8120 2200</v>
          </cell>
        </row>
        <row r="329">
          <cell r="B329" t="str">
            <v>8120 2900</v>
          </cell>
        </row>
        <row r="332">
          <cell r="B332" t="str">
            <v>9100 2100</v>
          </cell>
        </row>
        <row r="333">
          <cell r="B333" t="str">
            <v>9100 2200</v>
          </cell>
        </row>
        <row r="334">
          <cell r="B334" t="str">
            <v>9100 3100</v>
          </cell>
        </row>
        <row r="335">
          <cell r="B335" t="str">
            <v>9100 3200</v>
          </cell>
        </row>
        <row r="336">
          <cell r="B336" t="str">
            <v>9101 0100</v>
          </cell>
        </row>
        <row r="337">
          <cell r="B337" t="str">
            <v>9101 0200</v>
          </cell>
        </row>
        <row r="338">
          <cell r="B338" t="str">
            <v>9101 0300</v>
          </cell>
        </row>
        <row r="339">
          <cell r="B339" t="str">
            <v>9101 0900</v>
          </cell>
        </row>
        <row r="340">
          <cell r="B340" t="str">
            <v>9101 0990</v>
          </cell>
        </row>
        <row r="341">
          <cell r="B341" t="str">
            <v>9102 0100</v>
          </cell>
        </row>
        <row r="342">
          <cell r="B342" t="str">
            <v>9102 0200</v>
          </cell>
        </row>
        <row r="343">
          <cell r="B343" t="str">
            <v>9102 0300</v>
          </cell>
        </row>
        <row r="344">
          <cell r="B344" t="str">
            <v>9102 0900</v>
          </cell>
        </row>
        <row r="345">
          <cell r="B345" t="str">
            <v>9109 0100</v>
          </cell>
        </row>
        <row r="346">
          <cell r="B346" t="str">
            <v>9109 0900</v>
          </cell>
        </row>
        <row r="347">
          <cell r="B347" t="str">
            <v>9110 0100</v>
          </cell>
        </row>
        <row r="348">
          <cell r="B348" t="str">
            <v>9110 0200</v>
          </cell>
        </row>
        <row r="349">
          <cell r="B349" t="str">
            <v>9110 0300</v>
          </cell>
        </row>
        <row r="350">
          <cell r="B350" t="str">
            <v>9110 0400</v>
          </cell>
        </row>
        <row r="351">
          <cell r="B351" t="str">
            <v>9110 0500</v>
          </cell>
        </row>
        <row r="352">
          <cell r="B352" t="str">
            <v>9110 0600</v>
          </cell>
        </row>
        <row r="353">
          <cell r="B353" t="str">
            <v>9110 0700</v>
          </cell>
        </row>
        <row r="354">
          <cell r="B354" t="str">
            <v>9110 0900</v>
          </cell>
        </row>
        <row r="355">
          <cell r="B355" t="str">
            <v>9111 0100</v>
          </cell>
        </row>
        <row r="356">
          <cell r="B356" t="str">
            <v>9111 0150</v>
          </cell>
        </row>
        <row r="357">
          <cell r="B357" t="str">
            <v>9111 0900</v>
          </cell>
        </row>
        <row r="358">
          <cell r="B358" t="str">
            <v>9111 0950</v>
          </cell>
        </row>
        <row r="359">
          <cell r="B359" t="str">
            <v>9120 0100</v>
          </cell>
        </row>
        <row r="360">
          <cell r="B360" t="str">
            <v>9120 0200</v>
          </cell>
        </row>
        <row r="361">
          <cell r="B361" t="str">
            <v>9120 0300</v>
          </cell>
        </row>
        <row r="362">
          <cell r="B362" t="str">
            <v>9120 0400</v>
          </cell>
        </row>
        <row r="363">
          <cell r="B363" t="str">
            <v>9120 0900</v>
          </cell>
        </row>
        <row r="364">
          <cell r="B364" t="str">
            <v>9121 0100</v>
          </cell>
        </row>
        <row r="365">
          <cell r="B365" t="str">
            <v>9121 0200</v>
          </cell>
        </row>
        <row r="366">
          <cell r="B366" t="str">
            <v>9121 0300</v>
          </cell>
        </row>
        <row r="367">
          <cell r="B367" t="str">
            <v>9121 0400</v>
          </cell>
        </row>
        <row r="368">
          <cell r="B368" t="str">
            <v>9121 0900</v>
          </cell>
        </row>
        <row r="369">
          <cell r="B369" t="str">
            <v>9122 0100</v>
          </cell>
        </row>
        <row r="370">
          <cell r="B370" t="str">
            <v>9122 0300</v>
          </cell>
        </row>
        <row r="371">
          <cell r="B371" t="str">
            <v>9122 0400</v>
          </cell>
        </row>
        <row r="372">
          <cell r="B372" t="str">
            <v>9122 0900</v>
          </cell>
        </row>
        <row r="377">
          <cell r="B377" t="str">
            <v>8810 0100</v>
          </cell>
        </row>
        <row r="378">
          <cell r="B378" t="str">
            <v>8820 0100</v>
          </cell>
        </row>
        <row r="379">
          <cell r="B379" t="str">
            <v>8820 0200</v>
          </cell>
        </row>
        <row r="380">
          <cell r="B380" t="str">
            <v>8820 0300</v>
          </cell>
        </row>
        <row r="381">
          <cell r="B381" t="str">
            <v>9800 0100</v>
          </cell>
        </row>
        <row r="382">
          <cell r="B382" t="str">
            <v>9810 0100</v>
          </cell>
        </row>
        <row r="383">
          <cell r="B383" t="str">
            <v>9820 0100</v>
          </cell>
        </row>
        <row r="384">
          <cell r="B384" t="str">
            <v>9820 0200</v>
          </cell>
        </row>
        <row r="385">
          <cell r="B385" t="str">
            <v>9820 0300</v>
          </cell>
        </row>
        <row r="390">
          <cell r="B390" t="str">
            <v>8200 0000</v>
          </cell>
        </row>
        <row r="391">
          <cell r="B391" t="str">
            <v>8200 0100</v>
          </cell>
        </row>
        <row r="392">
          <cell r="B392" t="str">
            <v>8210 0100</v>
          </cell>
        </row>
        <row r="393">
          <cell r="B393" t="str">
            <v>8210 1000</v>
          </cell>
        </row>
        <row r="394">
          <cell r="B394" t="str">
            <v>8220 0100</v>
          </cell>
        </row>
        <row r="395">
          <cell r="B395" t="str">
            <v>8220 0200</v>
          </cell>
        </row>
        <row r="396">
          <cell r="B396" t="str">
            <v>8220 0310</v>
          </cell>
        </row>
        <row r="397">
          <cell r="B397" t="str">
            <v>8220 0320</v>
          </cell>
        </row>
        <row r="398">
          <cell r="B398" t="str">
            <v>8220 0410</v>
          </cell>
        </row>
        <row r="399">
          <cell r="B399" t="str">
            <v>8220 0420</v>
          </cell>
        </row>
        <row r="400">
          <cell r="B400" t="str">
            <v>8220 0700</v>
          </cell>
        </row>
        <row r="401">
          <cell r="B401" t="str">
            <v>8220 0900</v>
          </cell>
        </row>
        <row r="402">
          <cell r="B402" t="str">
            <v>8220 5000</v>
          </cell>
        </row>
        <row r="406">
          <cell r="B406" t="str">
            <v>9200 0100</v>
          </cell>
        </row>
        <row r="407">
          <cell r="B407" t="str">
            <v>9200 0310</v>
          </cell>
        </row>
        <row r="408">
          <cell r="B408" t="str">
            <v>9200 2000</v>
          </cell>
        </row>
        <row r="409">
          <cell r="B409" t="str">
            <v>9201 0100</v>
          </cell>
        </row>
        <row r="410">
          <cell r="B410" t="str">
            <v>9202 0320</v>
          </cell>
        </row>
        <row r="411">
          <cell r="B411" t="str">
            <v>9202 0900</v>
          </cell>
        </row>
        <row r="412">
          <cell r="B412" t="str">
            <v>9210 0100</v>
          </cell>
        </row>
        <row r="413">
          <cell r="B413" t="str">
            <v>9210 0900</v>
          </cell>
        </row>
        <row r="414">
          <cell r="B414" t="str">
            <v>9211 0100</v>
          </cell>
        </row>
        <row r="415">
          <cell r="B415" t="str">
            <v>9231 0900</v>
          </cell>
        </row>
        <row r="420">
          <cell r="B420" t="str">
            <v>8300 2000</v>
          </cell>
        </row>
        <row r="421">
          <cell r="B421" t="str">
            <v>8300 2100</v>
          </cell>
        </row>
        <row r="425">
          <cell r="B425" t="str">
            <v>8300 9000</v>
          </cell>
        </row>
        <row r="426">
          <cell r="B426" t="str">
            <v>8310 0100</v>
          </cell>
        </row>
        <row r="427">
          <cell r="B427" t="str">
            <v>8311 0100</v>
          </cell>
        </row>
        <row r="428">
          <cell r="B428" t="str">
            <v>8320 0100</v>
          </cell>
        </row>
        <row r="429">
          <cell r="B429" t="str">
            <v>8700 0901</v>
          </cell>
        </row>
        <row r="430">
          <cell r="B430" t="str">
            <v>9300 0100</v>
          </cell>
        </row>
        <row r="431">
          <cell r="B431" t="str">
            <v>9300 9000</v>
          </cell>
        </row>
        <row r="432">
          <cell r="B432" t="str">
            <v>9310 0100</v>
          </cell>
        </row>
        <row r="433">
          <cell r="B433" t="str">
            <v>9311 0100</v>
          </cell>
        </row>
        <row r="434">
          <cell r="B434" t="str">
            <v>9700 0901</v>
          </cell>
        </row>
        <row r="438">
          <cell r="B438" t="str">
            <v>8400 3100</v>
          </cell>
        </row>
        <row r="439">
          <cell r="B439" t="str">
            <v>8400 3200</v>
          </cell>
        </row>
        <row r="440">
          <cell r="B440" t="str">
            <v>8400 4000</v>
          </cell>
        </row>
        <row r="441">
          <cell r="B441" t="str">
            <v>8500 3100</v>
          </cell>
        </row>
        <row r="442">
          <cell r="B442" t="str">
            <v>8500 3200</v>
          </cell>
        </row>
        <row r="443">
          <cell r="B443" t="str">
            <v>8500 4000</v>
          </cell>
        </row>
        <row r="444">
          <cell r="B444" t="str">
            <v>9400 3100</v>
          </cell>
        </row>
        <row r="445">
          <cell r="B445" t="str">
            <v>9400 3200</v>
          </cell>
        </row>
        <row r="446">
          <cell r="B446" t="str">
            <v>9400 4000</v>
          </cell>
        </row>
        <row r="447">
          <cell r="B447" t="str">
            <v>9500 3100</v>
          </cell>
        </row>
        <row r="448">
          <cell r="B448" t="str">
            <v>9500 3200</v>
          </cell>
        </row>
        <row r="449">
          <cell r="B449" t="str">
            <v>9500 4000</v>
          </cell>
        </row>
        <row r="453">
          <cell r="B453" t="str">
            <v>8700 0100</v>
          </cell>
        </row>
        <row r="454">
          <cell r="B454" t="str">
            <v>8700 0200</v>
          </cell>
        </row>
        <row r="455">
          <cell r="B455" t="str">
            <v>8700 0300</v>
          </cell>
        </row>
        <row r="456">
          <cell r="B456" t="str">
            <v>8700 0400</v>
          </cell>
        </row>
        <row r="457">
          <cell r="B457" t="str">
            <v>8700 0500</v>
          </cell>
        </row>
        <row r="458">
          <cell r="B458" t="str">
            <v>8700 0600</v>
          </cell>
        </row>
        <row r="459">
          <cell r="B459" t="str">
            <v>8700 0900</v>
          </cell>
        </row>
        <row r="460">
          <cell r="B460" t="str">
            <v>8800 0000</v>
          </cell>
        </row>
        <row r="465">
          <cell r="B465" t="str">
            <v>9601 0100</v>
          </cell>
        </row>
        <row r="466">
          <cell r="B466" t="str">
            <v>9601 0200</v>
          </cell>
        </row>
        <row r="467">
          <cell r="B467" t="str">
            <v>9601 0300</v>
          </cell>
        </row>
        <row r="468">
          <cell r="B468" t="str">
            <v>9601 0900</v>
          </cell>
        </row>
        <row r="472">
          <cell r="B472" t="str">
            <v>9601 1160</v>
          </cell>
        </row>
        <row r="473">
          <cell r="B473" t="str">
            <v>9601 1500</v>
          </cell>
        </row>
        <row r="474">
          <cell r="B474" t="str">
            <v>9602 0100</v>
          </cell>
        </row>
        <row r="475">
          <cell r="B475" t="str">
            <v>9602 0200</v>
          </cell>
        </row>
        <row r="476">
          <cell r="B476" t="str">
            <v>9602 0300</v>
          </cell>
        </row>
        <row r="477">
          <cell r="B477" t="str">
            <v>9602 0410</v>
          </cell>
        </row>
        <row r="478">
          <cell r="B478" t="str">
            <v>9602 0490</v>
          </cell>
        </row>
        <row r="479">
          <cell r="B479" t="str">
            <v>9602 0510</v>
          </cell>
        </row>
        <row r="480">
          <cell r="B480" t="str">
            <v>9602 0520</v>
          </cell>
        </row>
        <row r="481">
          <cell r="B481" t="str">
            <v>9602 0530</v>
          </cell>
        </row>
        <row r="482">
          <cell r="B482" t="str">
            <v>9602 0600</v>
          </cell>
        </row>
        <row r="483">
          <cell r="B483" t="str">
            <v>9602 0700</v>
          </cell>
        </row>
        <row r="484">
          <cell r="B484" t="str">
            <v>9602 0810</v>
          </cell>
        </row>
        <row r="485">
          <cell r="B485" t="str">
            <v>9602 0820</v>
          </cell>
        </row>
        <row r="486">
          <cell r="B486" t="str">
            <v>9602 0900</v>
          </cell>
        </row>
        <row r="487">
          <cell r="B487" t="str">
            <v>9602 1000</v>
          </cell>
        </row>
        <row r="488">
          <cell r="B488" t="str">
            <v>9602 1110</v>
          </cell>
        </row>
        <row r="489">
          <cell r="B489" t="str">
            <v>9602 1120</v>
          </cell>
        </row>
        <row r="490">
          <cell r="B490" t="str">
            <v>9602 1130</v>
          </cell>
        </row>
        <row r="491">
          <cell r="B491" t="str">
            <v>9602 1200</v>
          </cell>
        </row>
        <row r="492">
          <cell r="B492" t="str">
            <v>9602 1360</v>
          </cell>
        </row>
        <row r="493">
          <cell r="B493" t="str">
            <v>9602 1410</v>
          </cell>
        </row>
        <row r="494">
          <cell r="B494" t="str">
            <v>9602 1510</v>
          </cell>
        </row>
        <row r="495">
          <cell r="B495" t="str">
            <v>9602 1620</v>
          </cell>
        </row>
        <row r="496">
          <cell r="B496" t="str">
            <v>9602 1710</v>
          </cell>
        </row>
        <row r="497">
          <cell r="B497" t="str">
            <v>9602 1720</v>
          </cell>
        </row>
        <row r="498">
          <cell r="B498" t="str">
            <v>9602 1730</v>
          </cell>
        </row>
        <row r="499">
          <cell r="B499" t="str">
            <v>9602 1740</v>
          </cell>
        </row>
        <row r="500">
          <cell r="B500" t="str">
            <v>9602 1750</v>
          </cell>
        </row>
        <row r="501">
          <cell r="B501" t="str">
            <v>9602 1790</v>
          </cell>
        </row>
        <row r="505">
          <cell r="B505" t="str">
            <v>9700 0100</v>
          </cell>
        </row>
        <row r="506">
          <cell r="B506" t="str">
            <v>9700 0200</v>
          </cell>
        </row>
        <row r="507">
          <cell r="B507" t="str">
            <v>9700 0300</v>
          </cell>
        </row>
        <row r="508">
          <cell r="B508" t="str">
            <v>9700 0900</v>
          </cell>
        </row>
        <row r="509">
          <cell r="B509" t="str">
            <v>9700 1000</v>
          </cell>
        </row>
        <row r="510">
          <cell r="B510" t="str">
            <v>9800 0000</v>
          </cell>
        </row>
        <row r="518">
          <cell r="B518" t="str">
            <v>8700 0000</v>
          </cell>
        </row>
        <row r="519">
          <cell r="B519" t="str">
            <v>9700 0000</v>
          </cell>
        </row>
        <row r="523">
          <cell r="B523" t="str">
            <v>8900 2000</v>
          </cell>
        </row>
        <row r="524">
          <cell r="B524" t="str">
            <v>9900 1000</v>
          </cell>
        </row>
        <row r="525">
          <cell r="B525" t="str">
            <v>9900 2000</v>
          </cell>
        </row>
        <row r="531">
          <cell r="B531" t="str">
            <v>10009906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B13" t="str">
            <v>1000 0000</v>
          </cell>
        </row>
      </sheetData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accounts transfer IFRS"/>
      <sheetName val="2curr_risk"/>
      <sheetName val="3cashfl.risk"/>
      <sheetName val="3a_liqu.risk"/>
      <sheetName val="4fairvalue"/>
      <sheetName val="15finass"/>
      <sheetName val="16derivat"/>
      <sheetName val="17custloans"/>
      <sheetName val="26debtsec"/>
      <sheetName val="28dept"/>
      <sheetName val="29def_tax"/>
      <sheetName val="30conting"/>
      <sheetName val="32cash"/>
      <sheetName val="Statistical datas"/>
      <sheetName val="accpol"/>
      <sheetName val="captrans"/>
      <sheetName val="accrtrans"/>
      <sheetName val="21fx_ass"/>
      <sheetName val="Struktur"/>
      <sheetName val="Capital transactions"/>
      <sheetName val="IC-account balances"/>
      <sheetName val="Account_balances"/>
      <sheetName val="accounts_transfer_IFRS"/>
      <sheetName val="3cashfl_risk"/>
      <sheetName val="3a_liqu_risk"/>
      <sheetName val="Statistical_datas"/>
      <sheetName val="Capital_transactions"/>
      <sheetName val="IC-account_balances"/>
      <sheetName val="impaired fa"/>
      <sheetName val="Report2005_GEORGIA_Final"/>
      <sheetName val="Data list validation"/>
    </sheetNames>
    <sheetDataSet>
      <sheetData sheetId="0">
        <row r="13">
          <cell r="B13" t="str">
            <v>1000 0000</v>
          </cell>
        </row>
        <row r="14">
          <cell r="B14" t="str">
            <v>1110 0000</v>
          </cell>
        </row>
        <row r="15">
          <cell r="B15" t="str">
            <v>1110 1000</v>
          </cell>
        </row>
        <row r="16">
          <cell r="B16" t="str">
            <v>1200 0000</v>
          </cell>
        </row>
        <row r="17">
          <cell r="B17" t="str">
            <v>1300 0100</v>
          </cell>
        </row>
        <row r="18">
          <cell r="B18" t="str">
            <v>1300 0200</v>
          </cell>
        </row>
        <row r="19">
          <cell r="B19" t="str">
            <v>1300 0300</v>
          </cell>
        </row>
        <row r="23">
          <cell r="B23" t="str">
            <v>2010 6300</v>
          </cell>
        </row>
        <row r="24">
          <cell r="B24" t="str">
            <v>2010 6310</v>
          </cell>
        </row>
        <row r="25">
          <cell r="B25" t="str">
            <v>2010 6320</v>
          </cell>
        </row>
        <row r="26">
          <cell r="B26" t="str">
            <v>2010 7100</v>
          </cell>
        </row>
        <row r="27">
          <cell r="B27" t="str">
            <v>2010 7110</v>
          </cell>
        </row>
        <row r="28">
          <cell r="B28" t="str">
            <v>2010 7200</v>
          </cell>
        </row>
        <row r="29">
          <cell r="B29" t="str">
            <v>2010 7210</v>
          </cell>
        </row>
        <row r="30">
          <cell r="B30" t="str">
            <v>2010 8000</v>
          </cell>
        </row>
        <row r="31">
          <cell r="B31" t="str">
            <v>2010 8100</v>
          </cell>
        </row>
        <row r="32">
          <cell r="B32" t="str">
            <v>2010 9000</v>
          </cell>
        </row>
        <row r="33">
          <cell r="B33" t="str">
            <v>2010 9100</v>
          </cell>
        </row>
        <row r="34">
          <cell r="B34" t="str">
            <v>2010 9200</v>
          </cell>
        </row>
        <row r="35">
          <cell r="B35" t="str">
            <v>2210 1000</v>
          </cell>
        </row>
        <row r="36">
          <cell r="B36" t="str">
            <v>2210 2000</v>
          </cell>
        </row>
        <row r="40">
          <cell r="B40" t="str">
            <v>3000 0000</v>
          </cell>
        </row>
        <row r="41">
          <cell r="B41" t="str">
            <v>3000 0400</v>
          </cell>
        </row>
        <row r="42">
          <cell r="B42" t="str">
            <v>3000 0500</v>
          </cell>
        </row>
        <row r="43">
          <cell r="B43" t="str">
            <v>3000 0600</v>
          </cell>
        </row>
        <row r="44">
          <cell r="B44" t="str">
            <v>3000 1000</v>
          </cell>
        </row>
        <row r="45">
          <cell r="B45" t="str">
            <v>3000 1410</v>
          </cell>
        </row>
        <row r="46">
          <cell r="B46" t="str">
            <v>3000 1420</v>
          </cell>
        </row>
        <row r="47">
          <cell r="B47" t="str">
            <v>3000 1610</v>
          </cell>
        </row>
        <row r="48">
          <cell r="B48" t="str">
            <v>3000 1620</v>
          </cell>
        </row>
        <row r="49">
          <cell r="B49" t="str">
            <v>3000 3000</v>
          </cell>
        </row>
        <row r="50">
          <cell r="B50" t="str">
            <v>3000 3410</v>
          </cell>
        </row>
        <row r="51">
          <cell r="B51" t="str">
            <v>3000 3420</v>
          </cell>
        </row>
        <row r="52">
          <cell r="B52" t="str">
            <v>3000 3430</v>
          </cell>
        </row>
        <row r="53">
          <cell r="B53" t="str">
            <v>3000 3440</v>
          </cell>
        </row>
        <row r="54">
          <cell r="B54" t="str">
            <v>3000 3610</v>
          </cell>
        </row>
        <row r="55">
          <cell r="B55" t="str">
            <v>3000 3620</v>
          </cell>
        </row>
        <row r="56">
          <cell r="B56" t="str">
            <v>3000 9410</v>
          </cell>
        </row>
        <row r="57">
          <cell r="B57" t="str">
            <v>3000 9420</v>
          </cell>
        </row>
        <row r="58">
          <cell r="B58" t="str">
            <v>3000 9610</v>
          </cell>
        </row>
        <row r="59">
          <cell r="B59" t="str">
            <v>3000 9620</v>
          </cell>
        </row>
        <row r="63">
          <cell r="B63" t="str">
            <v>2100 6000</v>
          </cell>
        </row>
        <row r="64">
          <cell r="B64" t="str">
            <v>2100 8000</v>
          </cell>
        </row>
        <row r="65">
          <cell r="B65" t="str">
            <v>2100 9000</v>
          </cell>
        </row>
        <row r="66">
          <cell r="B66" t="str">
            <v>2120 6000</v>
          </cell>
        </row>
        <row r="67">
          <cell r="B67" t="str">
            <v>2120 6010</v>
          </cell>
        </row>
        <row r="68">
          <cell r="B68" t="str">
            <v>2120 6020</v>
          </cell>
        </row>
        <row r="69">
          <cell r="B69" t="str">
            <v>2120 7100</v>
          </cell>
        </row>
        <row r="70">
          <cell r="B70" t="str">
            <v>2120 7200</v>
          </cell>
        </row>
        <row r="71">
          <cell r="B71" t="str">
            <v>2130 0000</v>
          </cell>
        </row>
        <row r="72">
          <cell r="B72" t="str">
            <v>2210 3000</v>
          </cell>
        </row>
        <row r="73">
          <cell r="B73" t="str">
            <v>2210 4000</v>
          </cell>
        </row>
        <row r="74">
          <cell r="B74" t="str">
            <v>2220 1000</v>
          </cell>
        </row>
        <row r="75">
          <cell r="B75" t="str">
            <v>2220 2000</v>
          </cell>
        </row>
        <row r="81">
          <cell r="B81" t="str">
            <v>3200 1400</v>
          </cell>
        </row>
        <row r="82">
          <cell r="B82" t="str">
            <v>3200 1700</v>
          </cell>
        </row>
        <row r="83">
          <cell r="B83" t="str">
            <v>3200 2000</v>
          </cell>
        </row>
        <row r="87">
          <cell r="B87" t="str">
            <v>3100 2200</v>
          </cell>
        </row>
        <row r="91">
          <cell r="B91" t="str">
            <v>4100 1000</v>
          </cell>
        </row>
        <row r="95">
          <cell r="B95" t="str">
            <v>4200 1000</v>
          </cell>
        </row>
        <row r="96">
          <cell r="B96" t="str">
            <v>4200 100K</v>
          </cell>
        </row>
        <row r="97">
          <cell r="B97" t="str">
            <v>4200 2000</v>
          </cell>
        </row>
        <row r="98">
          <cell r="B98" t="str">
            <v>4200 3000</v>
          </cell>
        </row>
        <row r="99">
          <cell r="B99" t="str">
            <v>4200 4000</v>
          </cell>
        </row>
        <row r="100">
          <cell r="B100" t="str">
            <v>4200 5000</v>
          </cell>
        </row>
        <row r="104">
          <cell r="B104" t="str">
            <v>4000 0000</v>
          </cell>
        </row>
        <row r="105">
          <cell r="B105" t="str">
            <v>4000 1100</v>
          </cell>
        </row>
        <row r="106">
          <cell r="B106" t="str">
            <v>4000 1200</v>
          </cell>
        </row>
        <row r="107">
          <cell r="B107" t="str">
            <v>4000 2100</v>
          </cell>
        </row>
        <row r="108">
          <cell r="B108" t="str">
            <v>4000 3000</v>
          </cell>
        </row>
        <row r="109">
          <cell r="B109" t="str">
            <v>4000 5000</v>
          </cell>
        </row>
        <row r="113">
          <cell r="B113" t="str">
            <v>4300 1000</v>
          </cell>
        </row>
        <row r="114">
          <cell r="B114" t="str">
            <v>4300 2000</v>
          </cell>
        </row>
        <row r="118">
          <cell r="B118" t="str">
            <v>4900 0100</v>
          </cell>
        </row>
        <row r="119">
          <cell r="B119" t="str">
            <v>4900 0200</v>
          </cell>
        </row>
        <row r="120">
          <cell r="B120" t="str">
            <v>4900 0300</v>
          </cell>
        </row>
        <row r="121">
          <cell r="B121" t="str">
            <v>4900 0400</v>
          </cell>
        </row>
        <row r="122">
          <cell r="B122" t="str">
            <v>4900 0500</v>
          </cell>
        </row>
        <row r="123">
          <cell r="B123" t="str">
            <v>4900 0600</v>
          </cell>
        </row>
        <row r="124">
          <cell r="B124" t="str">
            <v>4900 0700</v>
          </cell>
        </row>
        <row r="125">
          <cell r="B125" t="str">
            <v>4900 0800</v>
          </cell>
        </row>
        <row r="126">
          <cell r="B126" t="str">
            <v>4900 0900</v>
          </cell>
        </row>
        <row r="127">
          <cell r="B127" t="str">
            <v>4900 1000</v>
          </cell>
        </row>
        <row r="128">
          <cell r="B128" t="str">
            <v>4900 1100</v>
          </cell>
        </row>
        <row r="129">
          <cell r="B129" t="str">
            <v>4900 2000</v>
          </cell>
        </row>
        <row r="130">
          <cell r="B130" t="str">
            <v>4900 9000</v>
          </cell>
        </row>
        <row r="131">
          <cell r="B131" t="str">
            <v>4900 9100</v>
          </cell>
        </row>
        <row r="132">
          <cell r="B132" t="str">
            <v>4900 9400</v>
          </cell>
        </row>
        <row r="133">
          <cell r="B133" t="str">
            <v>4910 1000</v>
          </cell>
        </row>
        <row r="144">
          <cell r="B144" t="str">
            <v>5010 4300</v>
          </cell>
        </row>
        <row r="145">
          <cell r="B145" t="str">
            <v>5010 4310</v>
          </cell>
        </row>
        <row r="146">
          <cell r="B146" t="str">
            <v>5010 6100</v>
          </cell>
        </row>
        <row r="147">
          <cell r="B147" t="str">
            <v>5010 6200</v>
          </cell>
        </row>
        <row r="148">
          <cell r="B148" t="str">
            <v>5010 6300</v>
          </cell>
        </row>
        <row r="149">
          <cell r="B149" t="str">
            <v>5010 7100</v>
          </cell>
        </row>
        <row r="150">
          <cell r="B150" t="str">
            <v>5010 7200</v>
          </cell>
        </row>
        <row r="151">
          <cell r="B151" t="str">
            <v>5010 7300</v>
          </cell>
        </row>
        <row r="152">
          <cell r="B152" t="str">
            <v>5010 8100</v>
          </cell>
        </row>
        <row r="153">
          <cell r="B153" t="str">
            <v>5010 8110</v>
          </cell>
        </row>
        <row r="154">
          <cell r="B154" t="str">
            <v>5010 8200</v>
          </cell>
        </row>
        <row r="155">
          <cell r="B155" t="str">
            <v>5010 8210</v>
          </cell>
        </row>
        <row r="159">
          <cell r="B159" t="str">
            <v>6000 0000</v>
          </cell>
        </row>
        <row r="160">
          <cell r="B160" t="str">
            <v>6000 1000</v>
          </cell>
        </row>
        <row r="161">
          <cell r="B161" t="str">
            <v>6000 2000</v>
          </cell>
        </row>
        <row r="165">
          <cell r="B165" t="str">
            <v>5100 0450</v>
          </cell>
        </row>
        <row r="166">
          <cell r="B166" t="str">
            <v>5100 6000</v>
          </cell>
        </row>
        <row r="167">
          <cell r="B167" t="str">
            <v>5120 0010</v>
          </cell>
        </row>
        <row r="168">
          <cell r="B168" t="str">
            <v>5120 0030</v>
          </cell>
        </row>
        <row r="169">
          <cell r="B169" t="str">
            <v>5120 0040</v>
          </cell>
        </row>
        <row r="170">
          <cell r="B170" t="str">
            <v>5120 0900</v>
          </cell>
        </row>
        <row r="171">
          <cell r="B171" t="str">
            <v>5120 6000</v>
          </cell>
        </row>
        <row r="172">
          <cell r="B172" t="str">
            <v>5120 8010</v>
          </cell>
        </row>
        <row r="173">
          <cell r="B173" t="str">
            <v>5120 8030</v>
          </cell>
        </row>
        <row r="174">
          <cell r="B174" t="str">
            <v>5120 8040</v>
          </cell>
        </row>
        <row r="175">
          <cell r="B175" t="str">
            <v>5120 8110</v>
          </cell>
        </row>
        <row r="176">
          <cell r="B176" t="str">
            <v>5120 8130</v>
          </cell>
        </row>
        <row r="177">
          <cell r="B177" t="str">
            <v>5120 8140</v>
          </cell>
        </row>
        <row r="178">
          <cell r="B178" t="str">
            <v>5120 8900</v>
          </cell>
        </row>
        <row r="182">
          <cell r="B182" t="str">
            <v>5130 2000</v>
          </cell>
        </row>
        <row r="183">
          <cell r="B183" t="str">
            <v>5130 6000</v>
          </cell>
        </row>
        <row r="184">
          <cell r="B184" t="str">
            <v>5130 7000</v>
          </cell>
        </row>
        <row r="185">
          <cell r="B185" t="str">
            <v>5140 2000</v>
          </cell>
        </row>
        <row r="186">
          <cell r="B186" t="str">
            <v>5140 6000</v>
          </cell>
        </row>
        <row r="187">
          <cell r="B187" t="str">
            <v>5140 7000</v>
          </cell>
        </row>
        <row r="191">
          <cell r="B191" t="str">
            <v>5200 0900</v>
          </cell>
        </row>
        <row r="192">
          <cell r="B192" t="str">
            <v>5200 1450</v>
          </cell>
        </row>
        <row r="193">
          <cell r="B193" t="str">
            <v>5200 2000</v>
          </cell>
        </row>
        <row r="194">
          <cell r="B194" t="str">
            <v>5200 8000</v>
          </cell>
        </row>
        <row r="198">
          <cell r="B198" t="str">
            <v>6100 1100</v>
          </cell>
        </row>
        <row r="199">
          <cell r="B199" t="str">
            <v>6100 2100</v>
          </cell>
        </row>
        <row r="200">
          <cell r="B200" t="str">
            <v>6100 2200</v>
          </cell>
        </row>
        <row r="201">
          <cell r="B201" t="str">
            <v>6100 2300</v>
          </cell>
        </row>
        <row r="202">
          <cell r="B202" t="str">
            <v>6100 2400</v>
          </cell>
        </row>
        <row r="203">
          <cell r="B203" t="str">
            <v>6100 9000</v>
          </cell>
        </row>
        <row r="204">
          <cell r="B204" t="str">
            <v>6900 0100</v>
          </cell>
        </row>
        <row r="205">
          <cell r="B205" t="str">
            <v>6900 0900</v>
          </cell>
        </row>
        <row r="206">
          <cell r="B206" t="str">
            <v>6900 1100</v>
          </cell>
        </row>
        <row r="207">
          <cell r="B207" t="str">
            <v>6900 1200</v>
          </cell>
        </row>
        <row r="208">
          <cell r="B208" t="str">
            <v>6900 2100</v>
          </cell>
        </row>
        <row r="209">
          <cell r="B209" t="str">
            <v>6900 2200</v>
          </cell>
        </row>
        <row r="210">
          <cell r="B210" t="str">
            <v>6900 2900</v>
          </cell>
        </row>
        <row r="211">
          <cell r="B211" t="str">
            <v>6900 3000</v>
          </cell>
        </row>
        <row r="212">
          <cell r="B212" t="str">
            <v>6900 4000</v>
          </cell>
        </row>
        <row r="213">
          <cell r="B213" t="str">
            <v>6900 5000</v>
          </cell>
        </row>
        <row r="214">
          <cell r="B214" t="str">
            <v>6900 6900</v>
          </cell>
        </row>
        <row r="215">
          <cell r="B215" t="str">
            <v>6900 7000</v>
          </cell>
        </row>
        <row r="216">
          <cell r="B216" t="str">
            <v>6900 9000</v>
          </cell>
        </row>
        <row r="220">
          <cell r="B220" t="str">
            <v>6800 1000</v>
          </cell>
        </row>
        <row r="221">
          <cell r="B221" t="str">
            <v>6800 2000</v>
          </cell>
        </row>
        <row r="225">
          <cell r="B225" t="str">
            <v>7000 1400</v>
          </cell>
        </row>
        <row r="226">
          <cell r="B226" t="str">
            <v>7000 1410</v>
          </cell>
        </row>
        <row r="227">
          <cell r="B227" t="str">
            <v>7000 1420</v>
          </cell>
        </row>
        <row r="228">
          <cell r="B228" t="str">
            <v>7000 2400</v>
          </cell>
        </row>
        <row r="229">
          <cell r="B229" t="str">
            <v>7000 2410</v>
          </cell>
        </row>
        <row r="230">
          <cell r="B230" t="str">
            <v>7000 3420</v>
          </cell>
        </row>
        <row r="231">
          <cell r="B231" t="str">
            <v>7000 9000</v>
          </cell>
        </row>
        <row r="242">
          <cell r="B242" t="str">
            <v>10009910</v>
          </cell>
        </row>
        <row r="243">
          <cell r="B243" t="str">
            <v>7900 9000</v>
          </cell>
        </row>
        <row r="244">
          <cell r="B244" t="str">
            <v>7900 9010</v>
          </cell>
        </row>
        <row r="248">
          <cell r="B248" t="str">
            <v>7901 0000</v>
          </cell>
        </row>
        <row r="249">
          <cell r="B249" t="str">
            <v>7903 2000</v>
          </cell>
        </row>
        <row r="253">
          <cell r="B253" t="str">
            <v>7903 0000</v>
          </cell>
        </row>
        <row r="257">
          <cell r="B257" t="str">
            <v>10009901</v>
          </cell>
        </row>
        <row r="258">
          <cell r="B258" t="str">
            <v>7902 1000</v>
          </cell>
        </row>
        <row r="260">
          <cell r="B260" t="str">
            <v>10008000</v>
          </cell>
        </row>
        <row r="261">
          <cell r="B261" t="str">
            <v>10008001</v>
          </cell>
        </row>
        <row r="262">
          <cell r="B262" t="str">
            <v>10008002</v>
          </cell>
        </row>
        <row r="263">
          <cell r="B263" t="str">
            <v>10008003</v>
          </cell>
        </row>
        <row r="271">
          <cell r="B271" t="str">
            <v>10009904</v>
          </cell>
        </row>
        <row r="272">
          <cell r="B272" t="str">
            <v>7903 4000</v>
          </cell>
        </row>
        <row r="282">
          <cell r="B282" t="str">
            <v>10009900</v>
          </cell>
        </row>
        <row r="283">
          <cell r="B283" t="str">
            <v>10009902</v>
          </cell>
        </row>
        <row r="284">
          <cell r="B284" t="str">
            <v>10009905</v>
          </cell>
        </row>
        <row r="285">
          <cell r="B285" t="str">
            <v>10009907</v>
          </cell>
        </row>
        <row r="286">
          <cell r="B286" t="str">
            <v>10009909</v>
          </cell>
        </row>
        <row r="287">
          <cell r="B287" t="str">
            <v>7100 0000</v>
          </cell>
        </row>
        <row r="296">
          <cell r="B296" t="str">
            <v>8100 2100</v>
          </cell>
        </row>
        <row r="297">
          <cell r="B297" t="str">
            <v>8100 2200</v>
          </cell>
        </row>
        <row r="298">
          <cell r="B298" t="str">
            <v>8100 3100</v>
          </cell>
        </row>
        <row r="299">
          <cell r="B299" t="str">
            <v>8100 3200</v>
          </cell>
        </row>
        <row r="300">
          <cell r="B300" t="str">
            <v>8100 3300</v>
          </cell>
        </row>
        <row r="301">
          <cell r="B301" t="str">
            <v>8101 0100</v>
          </cell>
        </row>
        <row r="302">
          <cell r="B302" t="str">
            <v>8101 0200</v>
          </cell>
        </row>
        <row r="303">
          <cell r="B303" t="str">
            <v>8101 0900</v>
          </cell>
        </row>
        <row r="304">
          <cell r="B304" t="str">
            <v>8110 1100</v>
          </cell>
        </row>
        <row r="305">
          <cell r="B305" t="str">
            <v>8110 1200</v>
          </cell>
        </row>
        <row r="306">
          <cell r="B306" t="str">
            <v>8110 1400</v>
          </cell>
        </row>
        <row r="307">
          <cell r="B307" t="str">
            <v>8110 1500</v>
          </cell>
        </row>
        <row r="308">
          <cell r="B308" t="str">
            <v>8110 1600</v>
          </cell>
        </row>
        <row r="309">
          <cell r="B309" t="str">
            <v>8110 2100</v>
          </cell>
        </row>
        <row r="310">
          <cell r="B310" t="str">
            <v>8110 2200</v>
          </cell>
        </row>
        <row r="311">
          <cell r="B311" t="str">
            <v>8110 2300</v>
          </cell>
        </row>
        <row r="312">
          <cell r="B312" t="str">
            <v>8110 3100</v>
          </cell>
        </row>
        <row r="313">
          <cell r="B313" t="str">
            <v>8110 3200</v>
          </cell>
        </row>
        <row r="314">
          <cell r="B314" t="str">
            <v>8110 3300</v>
          </cell>
        </row>
        <row r="315">
          <cell r="B315" t="str">
            <v>8110 3400</v>
          </cell>
        </row>
        <row r="316">
          <cell r="B316" t="str">
            <v>8110 3500</v>
          </cell>
        </row>
        <row r="317">
          <cell r="B317" t="str">
            <v>8110 3600</v>
          </cell>
        </row>
        <row r="318">
          <cell r="B318" t="str">
            <v>8111 0100</v>
          </cell>
        </row>
        <row r="319">
          <cell r="B319" t="str">
            <v>8111 0150</v>
          </cell>
        </row>
        <row r="320">
          <cell r="B320" t="str">
            <v>8111 0200</v>
          </cell>
        </row>
        <row r="321">
          <cell r="B321" t="str">
            <v>8111 0250</v>
          </cell>
        </row>
        <row r="322">
          <cell r="B322" t="str">
            <v>8120 0100</v>
          </cell>
        </row>
        <row r="323">
          <cell r="B323" t="str">
            <v>8120 0150</v>
          </cell>
        </row>
        <row r="324">
          <cell r="B324" t="str">
            <v>8120 0200</v>
          </cell>
        </row>
        <row r="325">
          <cell r="B325" t="str">
            <v>8120 0300</v>
          </cell>
        </row>
        <row r="326">
          <cell r="B326" t="str">
            <v>8120 1000</v>
          </cell>
        </row>
        <row r="327">
          <cell r="B327" t="str">
            <v>8120 2100</v>
          </cell>
        </row>
        <row r="328">
          <cell r="B328" t="str">
            <v>8120 2200</v>
          </cell>
        </row>
        <row r="329">
          <cell r="B329" t="str">
            <v>8120 2900</v>
          </cell>
        </row>
        <row r="332">
          <cell r="B332" t="str">
            <v>9100 2100</v>
          </cell>
        </row>
        <row r="333">
          <cell r="B333" t="str">
            <v>9100 2200</v>
          </cell>
        </row>
        <row r="334">
          <cell r="B334" t="str">
            <v>9100 3100</v>
          </cell>
        </row>
        <row r="335">
          <cell r="B335" t="str">
            <v>9100 3200</v>
          </cell>
        </row>
        <row r="336">
          <cell r="B336" t="str">
            <v>9101 0100</v>
          </cell>
        </row>
        <row r="337">
          <cell r="B337" t="str">
            <v>9101 0200</v>
          </cell>
        </row>
        <row r="338">
          <cell r="B338" t="str">
            <v>9101 0300</v>
          </cell>
        </row>
        <row r="339">
          <cell r="B339" t="str">
            <v>9101 0900</v>
          </cell>
        </row>
        <row r="340">
          <cell r="B340" t="str">
            <v>9101 0990</v>
          </cell>
        </row>
        <row r="341">
          <cell r="B341" t="str">
            <v>9102 0100</v>
          </cell>
        </row>
        <row r="342">
          <cell r="B342" t="str">
            <v>9102 0200</v>
          </cell>
        </row>
        <row r="343">
          <cell r="B343" t="str">
            <v>9102 0300</v>
          </cell>
        </row>
        <row r="344">
          <cell r="B344" t="str">
            <v>9102 0900</v>
          </cell>
        </row>
        <row r="345">
          <cell r="B345" t="str">
            <v>9109 0100</v>
          </cell>
        </row>
        <row r="346">
          <cell r="B346" t="str">
            <v>9109 0900</v>
          </cell>
        </row>
        <row r="347">
          <cell r="B347" t="str">
            <v>9110 0100</v>
          </cell>
        </row>
        <row r="348">
          <cell r="B348" t="str">
            <v>9110 0200</v>
          </cell>
        </row>
        <row r="349">
          <cell r="B349" t="str">
            <v>9110 0300</v>
          </cell>
        </row>
        <row r="350">
          <cell r="B350" t="str">
            <v>9110 0400</v>
          </cell>
        </row>
        <row r="351">
          <cell r="B351" t="str">
            <v>9110 0500</v>
          </cell>
        </row>
        <row r="352">
          <cell r="B352" t="str">
            <v>9110 0600</v>
          </cell>
        </row>
        <row r="353">
          <cell r="B353" t="str">
            <v>9110 0700</v>
          </cell>
        </row>
        <row r="354">
          <cell r="B354" t="str">
            <v>9110 0900</v>
          </cell>
        </row>
        <row r="355">
          <cell r="B355" t="str">
            <v>9111 0100</v>
          </cell>
        </row>
        <row r="356">
          <cell r="B356" t="str">
            <v>9111 0150</v>
          </cell>
        </row>
        <row r="357">
          <cell r="B357" t="str">
            <v>9111 0900</v>
          </cell>
        </row>
        <row r="358">
          <cell r="B358" t="str">
            <v>9111 0950</v>
          </cell>
        </row>
        <row r="359">
          <cell r="B359" t="str">
            <v>9120 0100</v>
          </cell>
        </row>
        <row r="360">
          <cell r="B360" t="str">
            <v>9120 0200</v>
          </cell>
        </row>
        <row r="361">
          <cell r="B361" t="str">
            <v>9120 0300</v>
          </cell>
        </row>
        <row r="362">
          <cell r="B362" t="str">
            <v>9120 0400</v>
          </cell>
        </row>
        <row r="363">
          <cell r="B363" t="str">
            <v>9120 0900</v>
          </cell>
        </row>
        <row r="364">
          <cell r="B364" t="str">
            <v>9121 0100</v>
          </cell>
        </row>
        <row r="365">
          <cell r="B365" t="str">
            <v>9121 0200</v>
          </cell>
        </row>
        <row r="366">
          <cell r="B366" t="str">
            <v>9121 0300</v>
          </cell>
        </row>
        <row r="367">
          <cell r="B367" t="str">
            <v>9121 0400</v>
          </cell>
        </row>
        <row r="368">
          <cell r="B368" t="str">
            <v>9121 0900</v>
          </cell>
        </row>
        <row r="369">
          <cell r="B369" t="str">
            <v>9122 0100</v>
          </cell>
        </row>
        <row r="370">
          <cell r="B370" t="str">
            <v>9122 0300</v>
          </cell>
        </row>
        <row r="371">
          <cell r="B371" t="str">
            <v>9122 0400</v>
          </cell>
        </row>
        <row r="372">
          <cell r="B372" t="str">
            <v>9122 0900</v>
          </cell>
        </row>
        <row r="377">
          <cell r="B377" t="str">
            <v>8810 0100</v>
          </cell>
        </row>
        <row r="378">
          <cell r="B378" t="str">
            <v>8820 0100</v>
          </cell>
        </row>
        <row r="379">
          <cell r="B379" t="str">
            <v>8820 0200</v>
          </cell>
        </row>
        <row r="380">
          <cell r="B380" t="str">
            <v>8820 0300</v>
          </cell>
        </row>
        <row r="381">
          <cell r="B381" t="str">
            <v>9800 0100</v>
          </cell>
        </row>
        <row r="382">
          <cell r="B382" t="str">
            <v>9810 0100</v>
          </cell>
        </row>
        <row r="383">
          <cell r="B383" t="str">
            <v>9820 0100</v>
          </cell>
        </row>
        <row r="384">
          <cell r="B384" t="str">
            <v>9820 0200</v>
          </cell>
        </row>
        <row r="385">
          <cell r="B385" t="str">
            <v>9820 0300</v>
          </cell>
        </row>
        <row r="390">
          <cell r="B390" t="str">
            <v>8200 0000</v>
          </cell>
        </row>
        <row r="391">
          <cell r="B391" t="str">
            <v>8200 0100</v>
          </cell>
        </row>
        <row r="392">
          <cell r="B392" t="str">
            <v>8210 0100</v>
          </cell>
        </row>
        <row r="393">
          <cell r="B393" t="str">
            <v>8210 1000</v>
          </cell>
        </row>
        <row r="394">
          <cell r="B394" t="str">
            <v>8220 0100</v>
          </cell>
        </row>
        <row r="395">
          <cell r="B395" t="str">
            <v>8220 0200</v>
          </cell>
        </row>
        <row r="396">
          <cell r="B396" t="str">
            <v>8220 0310</v>
          </cell>
        </row>
        <row r="397">
          <cell r="B397" t="str">
            <v>8220 0320</v>
          </cell>
        </row>
        <row r="398">
          <cell r="B398" t="str">
            <v>8220 0410</v>
          </cell>
        </row>
        <row r="399">
          <cell r="B399" t="str">
            <v>8220 0420</v>
          </cell>
        </row>
        <row r="400">
          <cell r="B400" t="str">
            <v>8220 0700</v>
          </cell>
        </row>
        <row r="401">
          <cell r="B401" t="str">
            <v>8220 0900</v>
          </cell>
        </row>
        <row r="402">
          <cell r="B402" t="str">
            <v>8220 5000</v>
          </cell>
        </row>
        <row r="406">
          <cell r="B406" t="str">
            <v>9200 0100</v>
          </cell>
        </row>
        <row r="407">
          <cell r="B407" t="str">
            <v>9200 0310</v>
          </cell>
        </row>
        <row r="408">
          <cell r="B408" t="str">
            <v>9200 2000</v>
          </cell>
        </row>
        <row r="409">
          <cell r="B409" t="str">
            <v>9201 0100</v>
          </cell>
        </row>
        <row r="410">
          <cell r="B410" t="str">
            <v>9202 0320</v>
          </cell>
        </row>
        <row r="411">
          <cell r="B411" t="str">
            <v>9202 0900</v>
          </cell>
        </row>
        <row r="412">
          <cell r="B412" t="str">
            <v>9210 0100</v>
          </cell>
        </row>
        <row r="413">
          <cell r="B413" t="str">
            <v>9210 0900</v>
          </cell>
        </row>
        <row r="414">
          <cell r="B414" t="str">
            <v>9211 0100</v>
          </cell>
        </row>
        <row r="415">
          <cell r="B415" t="str">
            <v>9231 0900</v>
          </cell>
        </row>
        <row r="420">
          <cell r="B420" t="str">
            <v>8300 2000</v>
          </cell>
        </row>
        <row r="421">
          <cell r="B421" t="str">
            <v>8300 2100</v>
          </cell>
        </row>
        <row r="425">
          <cell r="B425" t="str">
            <v>8300 9000</v>
          </cell>
        </row>
        <row r="426">
          <cell r="B426" t="str">
            <v>8310 0100</v>
          </cell>
        </row>
        <row r="427">
          <cell r="B427" t="str">
            <v>8311 0100</v>
          </cell>
        </row>
        <row r="428">
          <cell r="B428" t="str">
            <v>8320 0100</v>
          </cell>
        </row>
        <row r="429">
          <cell r="B429" t="str">
            <v>8700 0901</v>
          </cell>
        </row>
        <row r="430">
          <cell r="B430" t="str">
            <v>9300 0100</v>
          </cell>
        </row>
        <row r="431">
          <cell r="B431" t="str">
            <v>9300 9000</v>
          </cell>
        </row>
        <row r="432">
          <cell r="B432" t="str">
            <v>9310 0100</v>
          </cell>
        </row>
        <row r="433">
          <cell r="B433" t="str">
            <v>9311 0100</v>
          </cell>
        </row>
        <row r="434">
          <cell r="B434" t="str">
            <v>9700 0901</v>
          </cell>
        </row>
        <row r="438">
          <cell r="B438" t="str">
            <v>8400 3100</v>
          </cell>
        </row>
        <row r="439">
          <cell r="B439" t="str">
            <v>8400 3200</v>
          </cell>
        </row>
        <row r="440">
          <cell r="B440" t="str">
            <v>8400 4000</v>
          </cell>
        </row>
        <row r="441">
          <cell r="B441" t="str">
            <v>8500 3100</v>
          </cell>
        </row>
        <row r="442">
          <cell r="B442" t="str">
            <v>8500 3200</v>
          </cell>
        </row>
        <row r="443">
          <cell r="B443" t="str">
            <v>8500 4000</v>
          </cell>
        </row>
        <row r="444">
          <cell r="B444" t="str">
            <v>9400 3100</v>
          </cell>
        </row>
        <row r="445">
          <cell r="B445" t="str">
            <v>9400 3200</v>
          </cell>
        </row>
        <row r="446">
          <cell r="B446" t="str">
            <v>9400 4000</v>
          </cell>
        </row>
        <row r="447">
          <cell r="B447" t="str">
            <v>9500 3100</v>
          </cell>
        </row>
        <row r="448">
          <cell r="B448" t="str">
            <v>9500 3200</v>
          </cell>
        </row>
        <row r="449">
          <cell r="B449" t="str">
            <v>9500 4000</v>
          </cell>
        </row>
        <row r="453">
          <cell r="B453" t="str">
            <v>8700 0100</v>
          </cell>
        </row>
        <row r="454">
          <cell r="B454" t="str">
            <v>8700 0200</v>
          </cell>
        </row>
        <row r="455">
          <cell r="B455" t="str">
            <v>8700 0300</v>
          </cell>
        </row>
        <row r="456">
          <cell r="B456" t="str">
            <v>8700 0400</v>
          </cell>
        </row>
        <row r="457">
          <cell r="B457" t="str">
            <v>8700 0500</v>
          </cell>
        </row>
        <row r="458">
          <cell r="B458" t="str">
            <v>8700 0600</v>
          </cell>
        </row>
        <row r="459">
          <cell r="B459" t="str">
            <v>8700 0900</v>
          </cell>
        </row>
        <row r="460">
          <cell r="B460" t="str">
            <v>8800 0000</v>
          </cell>
        </row>
        <row r="465">
          <cell r="B465" t="str">
            <v>9601 0100</v>
          </cell>
        </row>
        <row r="466">
          <cell r="B466" t="str">
            <v>9601 0200</v>
          </cell>
        </row>
        <row r="467">
          <cell r="B467" t="str">
            <v>9601 0300</v>
          </cell>
        </row>
        <row r="468">
          <cell r="B468" t="str">
            <v>9601 0900</v>
          </cell>
        </row>
        <row r="472">
          <cell r="B472" t="str">
            <v>9601 1160</v>
          </cell>
        </row>
        <row r="473">
          <cell r="B473" t="str">
            <v>9601 1500</v>
          </cell>
        </row>
        <row r="474">
          <cell r="B474" t="str">
            <v>9602 0100</v>
          </cell>
        </row>
        <row r="475">
          <cell r="B475" t="str">
            <v>9602 0200</v>
          </cell>
        </row>
        <row r="476">
          <cell r="B476" t="str">
            <v>9602 0300</v>
          </cell>
        </row>
        <row r="477">
          <cell r="B477" t="str">
            <v>9602 0410</v>
          </cell>
        </row>
        <row r="478">
          <cell r="B478" t="str">
            <v>9602 0490</v>
          </cell>
        </row>
        <row r="479">
          <cell r="B479" t="str">
            <v>9602 0510</v>
          </cell>
        </row>
        <row r="480">
          <cell r="B480" t="str">
            <v>9602 0520</v>
          </cell>
        </row>
        <row r="481">
          <cell r="B481" t="str">
            <v>9602 0530</v>
          </cell>
        </row>
        <row r="482">
          <cell r="B482" t="str">
            <v>9602 0600</v>
          </cell>
        </row>
        <row r="483">
          <cell r="B483" t="str">
            <v>9602 0700</v>
          </cell>
        </row>
        <row r="484">
          <cell r="B484" t="str">
            <v>9602 0810</v>
          </cell>
        </row>
        <row r="485">
          <cell r="B485" t="str">
            <v>9602 0820</v>
          </cell>
        </row>
        <row r="486">
          <cell r="B486" t="str">
            <v>9602 0900</v>
          </cell>
        </row>
        <row r="487">
          <cell r="B487" t="str">
            <v>9602 1000</v>
          </cell>
        </row>
        <row r="488">
          <cell r="B488" t="str">
            <v>9602 1110</v>
          </cell>
        </row>
        <row r="489">
          <cell r="B489" t="str">
            <v>9602 1120</v>
          </cell>
        </row>
        <row r="490">
          <cell r="B490" t="str">
            <v>9602 1130</v>
          </cell>
        </row>
        <row r="491">
          <cell r="B491" t="str">
            <v>9602 1200</v>
          </cell>
        </row>
        <row r="492">
          <cell r="B492" t="str">
            <v>9602 1360</v>
          </cell>
        </row>
        <row r="493">
          <cell r="B493" t="str">
            <v>9602 1410</v>
          </cell>
        </row>
        <row r="494">
          <cell r="B494" t="str">
            <v>9602 1510</v>
          </cell>
        </row>
        <row r="495">
          <cell r="B495" t="str">
            <v>9602 1620</v>
          </cell>
        </row>
        <row r="496">
          <cell r="B496" t="str">
            <v>9602 1710</v>
          </cell>
        </row>
        <row r="497">
          <cell r="B497" t="str">
            <v>9602 1720</v>
          </cell>
        </row>
        <row r="498">
          <cell r="B498" t="str">
            <v>9602 1730</v>
          </cell>
        </row>
        <row r="499">
          <cell r="B499" t="str">
            <v>9602 1740</v>
          </cell>
        </row>
        <row r="500">
          <cell r="B500" t="str">
            <v>9602 1750</v>
          </cell>
        </row>
        <row r="501">
          <cell r="B501" t="str">
            <v>9602 1790</v>
          </cell>
        </row>
        <row r="505">
          <cell r="B505" t="str">
            <v>9700 0100</v>
          </cell>
        </row>
        <row r="506">
          <cell r="B506" t="str">
            <v>9700 0200</v>
          </cell>
        </row>
        <row r="507">
          <cell r="B507" t="str">
            <v>9700 0300</v>
          </cell>
        </row>
        <row r="508">
          <cell r="B508" t="str">
            <v>9700 0900</v>
          </cell>
        </row>
        <row r="509">
          <cell r="B509" t="str">
            <v>9700 1000</v>
          </cell>
        </row>
        <row r="510">
          <cell r="B510" t="str">
            <v>9800 0000</v>
          </cell>
        </row>
        <row r="518">
          <cell r="B518" t="str">
            <v>8700 0000</v>
          </cell>
        </row>
        <row r="519">
          <cell r="B519" t="str">
            <v>9700 0000</v>
          </cell>
        </row>
        <row r="523">
          <cell r="B523" t="str">
            <v>8900 2000</v>
          </cell>
        </row>
        <row r="524">
          <cell r="B524" t="str">
            <v>9900 1000</v>
          </cell>
        </row>
        <row r="525">
          <cell r="B525" t="str">
            <v>9900 2000</v>
          </cell>
        </row>
        <row r="531">
          <cell r="B531" t="str">
            <v>10009906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B13" t="str">
            <v>1000 0000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F2A9-96B6-4BD9-94D6-F946AAA05377}">
  <sheetPr>
    <tabColor rgb="FF31869B"/>
  </sheetPr>
  <dimension ref="A2:J51"/>
  <sheetViews>
    <sheetView showGridLines="0" tabSelected="1" zoomScale="130" zoomScaleNormal="13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18" sqref="B18"/>
    </sheetView>
  </sheetViews>
  <sheetFormatPr defaultColWidth="8.88671875" defaultRowHeight="13.2" outlineLevelRow="1" x14ac:dyDescent="0.25"/>
  <cols>
    <col min="1" max="1" width="38.88671875" style="1" customWidth="1"/>
    <col min="2" max="2" width="12.44140625" style="1" customWidth="1"/>
    <col min="3" max="5" width="8.88671875" style="1"/>
    <col min="6" max="6" width="9.33203125" style="1" customWidth="1"/>
    <col min="7" max="7" width="10.44140625" style="1" customWidth="1"/>
    <col min="8" max="8" width="8.88671875" style="1"/>
    <col min="9" max="9" width="9.77734375" style="1" customWidth="1"/>
    <col min="10" max="10" width="11.77734375" style="1" customWidth="1"/>
    <col min="11" max="16384" width="8.88671875" style="1"/>
  </cols>
  <sheetData>
    <row r="2" spans="1:10" ht="13.8" thickBot="1" x14ac:dyDescent="0.3">
      <c r="B2" s="2" t="s">
        <v>0</v>
      </c>
      <c r="C2" s="2" t="s">
        <v>0</v>
      </c>
      <c r="D2" s="2" t="s">
        <v>1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</row>
    <row r="3" spans="1:10" ht="13.8" thickBot="1" x14ac:dyDescent="0.3">
      <c r="A3" s="3" t="s">
        <v>2</v>
      </c>
      <c r="B3" s="4" t="s">
        <v>3</v>
      </c>
      <c r="C3" s="4" t="s">
        <v>3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4" t="s">
        <v>3</v>
      </c>
      <c r="J3" s="4" t="s">
        <v>3</v>
      </c>
    </row>
    <row r="4" spans="1:10" ht="13.8" thickBot="1" x14ac:dyDescent="0.3">
      <c r="A4" s="5"/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53</v>
      </c>
      <c r="J4" s="4" t="s">
        <v>52</v>
      </c>
    </row>
    <row r="5" spans="1:10" s="6" customFormat="1" x14ac:dyDescent="0.25">
      <c r="A5" s="7" t="s">
        <v>4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</row>
    <row r="6" spans="1:10" s="6" customFormat="1" hidden="1" outlineLevel="1" x14ac:dyDescent="0.25">
      <c r="A6" s="8" t="s">
        <v>5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s="6" customFormat="1" hidden="1" outlineLevel="1" x14ac:dyDescent="0.25">
      <c r="A7" s="8" t="s">
        <v>6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s="6" customFormat="1" hidden="1" outlineLevel="1" x14ac:dyDescent="0.25">
      <c r="A8" s="8" t="s">
        <v>7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s="6" customFormat="1" hidden="1" outlineLevel="1" x14ac:dyDescent="0.25">
      <c r="A9" s="8" t="s">
        <v>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s="6" customFormat="1" collapsed="1" x14ac:dyDescent="0.25">
      <c r="A10" s="7" t="s">
        <v>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s="6" customFormat="1" hidden="1" outlineLevel="1" x14ac:dyDescent="0.25">
      <c r="A11" s="8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s="6" customFormat="1" hidden="1" outlineLevel="1" x14ac:dyDescent="0.25">
      <c r="A12" s="8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6" customFormat="1" hidden="1" outlineLevel="1" x14ac:dyDescent="0.25">
      <c r="A13" s="8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s="6" customFormat="1" hidden="1" outlineLevel="1" x14ac:dyDescent="0.25">
      <c r="A14" s="8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6" customFormat="1" collapsed="1" x14ac:dyDescent="0.25">
      <c r="A15" s="7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6" customFormat="1" hidden="1" outlineLevel="1" x14ac:dyDescent="0.25">
      <c r="A16" s="8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6" customFormat="1" hidden="1" outlineLevel="1" x14ac:dyDescent="0.25">
      <c r="A17" s="8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9" customFormat="1" collapsed="1" x14ac:dyDescent="0.25">
      <c r="A18" s="10" t="s">
        <v>17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s="6" customFormat="1" x14ac:dyDescent="0.25">
      <c r="A19" s="1"/>
    </row>
    <row r="20" spans="1:10" s="6" customFormat="1" x14ac:dyDescent="0.25">
      <c r="A20" s="7" t="s">
        <v>18</v>
      </c>
      <c r="B20" s="6">
        <f>SUM(B21:B25)</f>
        <v>-883.98896590999948</v>
      </c>
      <c r="C20" s="6">
        <f t="shared" ref="C20:J20" si="0">SUM(C21:C25)</f>
        <v>-345.28182666666692</v>
      </c>
      <c r="D20" s="6">
        <f t="shared" si="0"/>
        <v>-279.13290333333345</v>
      </c>
      <c r="E20" s="6">
        <f t="shared" si="0"/>
        <v>-72.346913333333347</v>
      </c>
      <c r="F20" s="6">
        <f t="shared" si="0"/>
        <v>-431.51007666666658</v>
      </c>
      <c r="G20" s="6">
        <f t="shared" si="0"/>
        <v>-139.11342666666658</v>
      </c>
      <c r="H20" s="6">
        <f t="shared" si="0"/>
        <v>-168.26126666666661</v>
      </c>
      <c r="I20" s="6">
        <f t="shared" si="0"/>
        <v>-179.05490333333333</v>
      </c>
      <c r="J20" s="6">
        <f t="shared" si="0"/>
        <v>-82.387013333333385</v>
      </c>
    </row>
    <row r="21" spans="1:10" s="6" customFormat="1" outlineLevel="1" x14ac:dyDescent="0.25">
      <c r="A21" s="8" t="s">
        <v>19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6" customFormat="1" outlineLevel="1" x14ac:dyDescent="0.25">
      <c r="A22" s="8" t="s">
        <v>20</v>
      </c>
      <c r="B22" s="6">
        <v>-740.74699333333285</v>
      </c>
      <c r="C22" s="6">
        <v>-298.7853666666669</v>
      </c>
      <c r="D22" s="6">
        <v>-247.39171666666675</v>
      </c>
      <c r="E22" s="6">
        <v>-55.371156666666678</v>
      </c>
      <c r="F22" s="6">
        <v>-410.08988333333326</v>
      </c>
      <c r="G22" s="6">
        <v>-106.59866333333328</v>
      </c>
      <c r="H22" s="6">
        <v>-140.74371333333329</v>
      </c>
      <c r="I22" s="6">
        <v>-153.73595666666665</v>
      </c>
      <c r="J22" s="6">
        <v>-68.037470000000056</v>
      </c>
    </row>
    <row r="23" spans="1:10" s="6" customFormat="1" outlineLevel="1" x14ac:dyDescent="0.25">
      <c r="A23" s="8" t="s">
        <v>21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6" customFormat="1" outlineLevel="1" x14ac:dyDescent="0.25">
      <c r="A24" s="8" t="s">
        <v>22</v>
      </c>
      <c r="B24" s="6">
        <v>-117.09022666666664</v>
      </c>
      <c r="C24" s="6">
        <v>-36.557876666666665</v>
      </c>
      <c r="D24" s="6">
        <v>-24.106039999999997</v>
      </c>
      <c r="E24" s="6">
        <v>-14.881706666666666</v>
      </c>
      <c r="F24" s="6">
        <v>-18.62759333333333</v>
      </c>
      <c r="G24" s="6">
        <v>-30.79127999999999</v>
      </c>
      <c r="H24" s="6">
        <v>-24.400013333333334</v>
      </c>
      <c r="I24" s="6">
        <v>-24.87866333333335</v>
      </c>
      <c r="J24" s="6">
        <v>-13.955793333333332</v>
      </c>
    </row>
    <row r="25" spans="1:10" s="6" customFormat="1" outlineLevel="1" x14ac:dyDescent="0.25">
      <c r="A25" s="8" t="s">
        <v>23</v>
      </c>
      <c r="B25" s="6">
        <v>-26.151745910000017</v>
      </c>
      <c r="C25" s="6">
        <v>-9.938583333333332</v>
      </c>
      <c r="D25" s="6">
        <v>-7.6351466666666665</v>
      </c>
      <c r="E25" s="6">
        <v>-2.0940499999999997</v>
      </c>
      <c r="F25" s="6">
        <v>-2.7925999999999997</v>
      </c>
      <c r="G25" s="6">
        <v>-1.7234833333333335</v>
      </c>
      <c r="H25" s="6">
        <v>-3.1175399999999995</v>
      </c>
      <c r="I25" s="6">
        <v>-0.44028333333333353</v>
      </c>
      <c r="J25" s="6">
        <v>-0.39374999999999999</v>
      </c>
    </row>
    <row r="26" spans="1:10" s="6" customFormat="1" x14ac:dyDescent="0.25">
      <c r="A26" s="7" t="s">
        <v>24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6" customFormat="1" hidden="1" outlineLevel="1" x14ac:dyDescent="0.25">
      <c r="A27" s="8" t="s">
        <v>25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6" customFormat="1" hidden="1" outlineLevel="1" x14ac:dyDescent="0.25">
      <c r="A28" s="8" t="s">
        <v>26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6" customFormat="1" collapsed="1" x14ac:dyDescent="0.25">
      <c r="A29" s="7" t="s">
        <v>27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s="6" customFormat="1" hidden="1" outlineLevel="1" x14ac:dyDescent="0.25">
      <c r="A30" s="8" t="s">
        <v>28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s="6" customFormat="1" hidden="1" outlineLevel="1" x14ac:dyDescent="0.25">
      <c r="A31" s="8" t="s">
        <v>29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9" customFormat="1" collapsed="1" x14ac:dyDescent="0.25">
      <c r="A32" s="10" t="s">
        <v>30</v>
      </c>
      <c r="B32" s="11">
        <f>B20</f>
        <v>-883.98896590999948</v>
      </c>
      <c r="C32" s="11">
        <f t="shared" ref="C32:J32" si="1">C20</f>
        <v>-345.28182666666692</v>
      </c>
      <c r="D32" s="11">
        <f t="shared" si="1"/>
        <v>-279.13290333333345</v>
      </c>
      <c r="E32" s="11">
        <f t="shared" si="1"/>
        <v>-72.346913333333347</v>
      </c>
      <c r="F32" s="11">
        <f t="shared" si="1"/>
        <v>-431.51007666666658</v>
      </c>
      <c r="G32" s="11">
        <f t="shared" si="1"/>
        <v>-139.11342666666658</v>
      </c>
      <c r="H32" s="11">
        <f t="shared" si="1"/>
        <v>-168.26126666666661</v>
      </c>
      <c r="I32" s="11">
        <f t="shared" si="1"/>
        <v>-179.05490333333333</v>
      </c>
      <c r="J32" s="11">
        <f t="shared" si="1"/>
        <v>-82.387013333333385</v>
      </c>
    </row>
    <row r="33" spans="1:10" s="9" customFormat="1" x14ac:dyDescent="0.25">
      <c r="A33" s="12"/>
    </row>
    <row r="34" spans="1:10" s="6" customFormat="1" x14ac:dyDescent="0.25">
      <c r="A34" s="10" t="s">
        <v>31</v>
      </c>
      <c r="B34" s="11">
        <f>B18+B32</f>
        <v>-883.98896590999948</v>
      </c>
      <c r="C34" s="11">
        <f t="shared" ref="C34:J34" si="2">C18+C32</f>
        <v>-345.28182666666692</v>
      </c>
      <c r="D34" s="11">
        <f t="shared" si="2"/>
        <v>-279.13290333333345</v>
      </c>
      <c r="E34" s="11">
        <f t="shared" si="2"/>
        <v>-72.346913333333347</v>
      </c>
      <c r="F34" s="11">
        <f t="shared" si="2"/>
        <v>-431.51007666666658</v>
      </c>
      <c r="G34" s="11">
        <f t="shared" si="2"/>
        <v>-139.11342666666658</v>
      </c>
      <c r="H34" s="11">
        <f t="shared" si="2"/>
        <v>-168.26126666666661</v>
      </c>
      <c r="I34" s="11">
        <f t="shared" si="2"/>
        <v>-179.05490333333333</v>
      </c>
      <c r="J34" s="11">
        <f t="shared" si="2"/>
        <v>-82.387013333333385</v>
      </c>
    </row>
    <row r="35" spans="1:10" s="6" customFormat="1" x14ac:dyDescent="0.25">
      <c r="A35" s="1"/>
    </row>
    <row r="36" spans="1:10" s="6" customFormat="1" x14ac:dyDescent="0.25">
      <c r="A36" s="7" t="s">
        <v>32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s="6" customFormat="1" x14ac:dyDescent="0.25">
      <c r="A37" s="10" t="s">
        <v>33</v>
      </c>
      <c r="B37" s="11">
        <f>B34+B36</f>
        <v>-883.98896590999948</v>
      </c>
      <c r="C37" s="11">
        <f t="shared" ref="C37:J37" si="3">C34+C36</f>
        <v>-345.28182666666692</v>
      </c>
      <c r="D37" s="11">
        <f t="shared" si="3"/>
        <v>-279.13290333333345</v>
      </c>
      <c r="E37" s="11">
        <f t="shared" si="3"/>
        <v>-72.346913333333347</v>
      </c>
      <c r="F37" s="11">
        <f t="shared" si="3"/>
        <v>-431.51007666666658</v>
      </c>
      <c r="G37" s="11">
        <f t="shared" si="3"/>
        <v>-139.11342666666658</v>
      </c>
      <c r="H37" s="11">
        <f t="shared" si="3"/>
        <v>-168.26126666666661</v>
      </c>
      <c r="I37" s="11">
        <f t="shared" si="3"/>
        <v>-179.05490333333333</v>
      </c>
      <c r="J37" s="11">
        <f t="shared" si="3"/>
        <v>-82.387013333333385</v>
      </c>
    </row>
    <row r="38" spans="1:10" s="6" customFormat="1" x14ac:dyDescent="0.25">
      <c r="A38" s="1"/>
    </row>
    <row r="39" spans="1:10" s="6" customFormat="1" x14ac:dyDescent="0.25">
      <c r="A39" s="7" t="s">
        <v>34</v>
      </c>
      <c r="B39" s="6">
        <v>-166.4897756365535</v>
      </c>
      <c r="C39" s="6">
        <v>-79.531305145818223</v>
      </c>
      <c r="D39" s="6">
        <v>-76.196436576442935</v>
      </c>
      <c r="E39" s="6">
        <v>-15.285498321243418</v>
      </c>
      <c r="F39" s="6">
        <v>-67.587324383846493</v>
      </c>
      <c r="G39" s="6">
        <v>-32.672185872911861</v>
      </c>
      <c r="H39" s="6">
        <v>-51.890402210875436</v>
      </c>
      <c r="I39" s="6">
        <v>-55.495547081495751</v>
      </c>
      <c r="J39" s="6">
        <v>-19.759884562159321</v>
      </c>
    </row>
    <row r="40" spans="1:10" s="6" customFormat="1" x14ac:dyDescent="0.25">
      <c r="A40" s="7" t="s">
        <v>35</v>
      </c>
      <c r="B40" s="6">
        <v>-42.543613333333333</v>
      </c>
      <c r="C40" s="6">
        <v>-14.795593333333334</v>
      </c>
      <c r="D40" s="6">
        <v>-11.865526666666662</v>
      </c>
      <c r="E40" s="6">
        <v>-8.5135633333333303</v>
      </c>
      <c r="F40" s="6">
        <v>-0.9935333333333366</v>
      </c>
      <c r="G40" s="6">
        <v>-8.1280466666666715</v>
      </c>
      <c r="H40" s="6">
        <v>-9.3507733333333416</v>
      </c>
      <c r="I40" s="6">
        <v>-6.7827533333333347</v>
      </c>
      <c r="J40" s="6">
        <v>-3.1483533333333313</v>
      </c>
    </row>
    <row r="41" spans="1:10" s="6" customFormat="1" x14ac:dyDescent="0.25">
      <c r="A41" s="7" t="s">
        <v>36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s="6" customFormat="1" x14ac:dyDescent="0.25">
      <c r="A42" s="7" t="s">
        <v>37</v>
      </c>
      <c r="B42" s="6">
        <v>-13.157956666666665</v>
      </c>
      <c r="C42" s="6">
        <v>-5.795616666666664</v>
      </c>
      <c r="D42" s="6">
        <v>-13.533966666666666</v>
      </c>
      <c r="E42" s="6">
        <v>-1.9191900000000004</v>
      </c>
      <c r="F42" s="6">
        <v>-0.73197666666666583</v>
      </c>
      <c r="G42" s="6">
        <v>-4.7676633333333331</v>
      </c>
      <c r="H42" s="6">
        <v>-5.1408700000000005</v>
      </c>
      <c r="I42" s="6">
        <v>-1.4095833333333339</v>
      </c>
      <c r="J42" s="6">
        <v>-0.60969333333333331</v>
      </c>
    </row>
    <row r="43" spans="1:10" s="6" customFormat="1" x14ac:dyDescent="0.25">
      <c r="A43" s="10" t="s">
        <v>38</v>
      </c>
      <c r="B43" s="11">
        <f>SUM(B39:B42)</f>
        <v>-222.19134563655351</v>
      </c>
      <c r="C43" s="11">
        <f t="shared" ref="C43:J43" si="4">SUM(C39:C42)</f>
        <v>-100.12251514581821</v>
      </c>
      <c r="D43" s="11">
        <f t="shared" si="4"/>
        <v>-101.59592990977627</v>
      </c>
      <c r="E43" s="11">
        <f t="shared" si="4"/>
        <v>-25.718251654576747</v>
      </c>
      <c r="F43" s="11">
        <f t="shared" si="4"/>
        <v>-69.312834383846493</v>
      </c>
      <c r="G43" s="11">
        <f t="shared" si="4"/>
        <v>-45.567895872911862</v>
      </c>
      <c r="H43" s="11">
        <f t="shared" si="4"/>
        <v>-66.382045544208779</v>
      </c>
      <c r="I43" s="11">
        <f t="shared" si="4"/>
        <v>-63.68788374816242</v>
      </c>
      <c r="J43" s="11">
        <f t="shared" si="4"/>
        <v>-23.517931228825987</v>
      </c>
    </row>
    <row r="44" spans="1:10" s="6" customFormat="1" x14ac:dyDescent="0.25">
      <c r="A44" s="1"/>
    </row>
    <row r="45" spans="1:10" s="6" customFormat="1" x14ac:dyDescent="0.25">
      <c r="A45" s="10" t="s">
        <v>39</v>
      </c>
      <c r="B45" s="11">
        <f>B37+B43</f>
        <v>-1106.180311546553</v>
      </c>
      <c r="C45" s="11">
        <f t="shared" ref="C45:J45" si="5">C37+C43</f>
        <v>-445.40434181248514</v>
      </c>
      <c r="D45" s="11">
        <f t="shared" si="5"/>
        <v>-380.7288332431097</v>
      </c>
      <c r="E45" s="11">
        <f t="shared" si="5"/>
        <v>-98.065164987910094</v>
      </c>
      <c r="F45" s="11">
        <f t="shared" si="5"/>
        <v>-500.82291105051308</v>
      </c>
      <c r="G45" s="11">
        <f t="shared" si="5"/>
        <v>-184.68132253957845</v>
      </c>
      <c r="H45" s="11">
        <f t="shared" si="5"/>
        <v>-234.64331221087539</v>
      </c>
      <c r="I45" s="11">
        <f t="shared" si="5"/>
        <v>-242.74278708149575</v>
      </c>
      <c r="J45" s="11">
        <f t="shared" si="5"/>
        <v>-105.90494456215937</v>
      </c>
    </row>
    <row r="46" spans="1:10" s="6" customFormat="1" x14ac:dyDescent="0.25">
      <c r="A46" s="1"/>
    </row>
    <row r="47" spans="1:10" s="6" customFormat="1" x14ac:dyDescent="0.25">
      <c r="A47" s="7" t="s">
        <v>40</v>
      </c>
      <c r="B47" s="6">
        <v>-213.01585666666651</v>
      </c>
      <c r="C47" s="6">
        <v>-79.253663333333336</v>
      </c>
      <c r="D47" s="6">
        <v>-56.650453333333338</v>
      </c>
      <c r="E47" s="6">
        <v>-15.781470000000006</v>
      </c>
      <c r="F47" s="6">
        <v>-34.381963333333331</v>
      </c>
      <c r="G47" s="6">
        <v>-33.918573333333335</v>
      </c>
      <c r="H47" s="6">
        <v>-41.257713333333307</v>
      </c>
      <c r="I47" s="6">
        <v>-30.070379999999982</v>
      </c>
      <c r="J47" s="6">
        <v>-17.788526666666669</v>
      </c>
    </row>
    <row r="48" spans="1:10" s="6" customFormat="1" x14ac:dyDescent="0.25">
      <c r="A48" s="7" t="s">
        <v>41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s="6" customFormat="1" x14ac:dyDescent="0.25">
      <c r="A49" s="7" t="s">
        <v>42</v>
      </c>
      <c r="B49" s="6">
        <v>-271.40530286374269</v>
      </c>
      <c r="C49" s="6">
        <v>-106.26090335791018</v>
      </c>
      <c r="D49" s="6">
        <v>-73.437072458920312</v>
      </c>
      <c r="E49" s="6">
        <v>-35.778804004567213</v>
      </c>
      <c r="F49" s="6">
        <v>-65.275888501399336</v>
      </c>
      <c r="G49" s="6">
        <v>-72.561673144739999</v>
      </c>
      <c r="H49" s="6">
        <v>-67.520235414775001</v>
      </c>
      <c r="I49" s="6">
        <v>-40.527420004180115</v>
      </c>
      <c r="J49" s="6">
        <v>-22.521377711156092</v>
      </c>
    </row>
    <row r="50" spans="1:10" s="6" customFormat="1" x14ac:dyDescent="0.25">
      <c r="A50" s="7" t="s">
        <v>43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s="6" customFormat="1" x14ac:dyDescent="0.25">
      <c r="A51" s="10" t="s">
        <v>44</v>
      </c>
      <c r="B51" s="11">
        <f>B45+SUM(B47:B50)</f>
        <v>-1590.6014710769623</v>
      </c>
      <c r="C51" s="11">
        <f t="shared" ref="C51:J51" si="6">C45+SUM(C47:C50)</f>
        <v>-630.91890850372863</v>
      </c>
      <c r="D51" s="11">
        <f t="shared" si="6"/>
        <v>-510.81635903536335</v>
      </c>
      <c r="E51" s="11">
        <f t="shared" si="6"/>
        <v>-149.62543899247731</v>
      </c>
      <c r="F51" s="11">
        <f t="shared" si="6"/>
        <v>-600.48076288524578</v>
      </c>
      <c r="G51" s="11">
        <f t="shared" si="6"/>
        <v>-291.1615690176518</v>
      </c>
      <c r="H51" s="11">
        <f t="shared" si="6"/>
        <v>-343.42126095898368</v>
      </c>
      <c r="I51" s="11">
        <f t="shared" si="6"/>
        <v>-313.34058708567585</v>
      </c>
      <c r="J51" s="11">
        <f t="shared" si="6"/>
        <v>-146.21484893998212</v>
      </c>
    </row>
  </sheetData>
  <autoFilter ref="A4:A51" xr:uid="{85CCFB7F-2DBA-4603-87C0-F6836A68948B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Vasadze (EVEX)</dc:creator>
  <cp:lastModifiedBy>Giorgi Vasadze (EVEX)</cp:lastModifiedBy>
  <dcterms:created xsi:type="dcterms:W3CDTF">2020-04-10T17:34:02Z</dcterms:created>
  <dcterms:modified xsi:type="dcterms:W3CDTF">2020-04-10T17:52:28Z</dcterms:modified>
</cp:coreProperties>
</file>