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obalia\Desktop\2020-2023\2020 კვარტა\შიდას ცვლიელბა\"/>
    </mc:Choice>
  </mc:AlternateContent>
  <bookViews>
    <workbookView xWindow="0" yWindow="0" windowWidth="28800" windowHeight="12435"/>
  </bookViews>
  <sheets>
    <sheet name="გეგმის ცვლილება" sheetId="4" r:id="rId1"/>
  </sheets>
  <definedNames>
    <definedName name="_xlnm._FilterDatabase" localSheetId="0" hidden="1">'გეგმის ცვლილება'!$B$2:$H$20</definedName>
    <definedName name="_xlnm.Print_Area" localSheetId="0">'გეგმის ცვლილება'!$B$2:$H$20</definedName>
    <definedName name="_xlnm.Print_Titles" localSheetId="0">'გეგმის ცვლილება'!#REF!</definedName>
  </definedNames>
  <calcPr calcId="152511"/>
</workbook>
</file>

<file path=xl/calcChain.xml><?xml version="1.0" encoding="utf-8"?>
<calcChain xmlns="http://schemas.openxmlformats.org/spreadsheetml/2006/main">
  <c r="H4" i="4" l="1"/>
  <c r="H9" i="4"/>
  <c r="H20" i="4" l="1"/>
  <c r="E9" i="4"/>
  <c r="E8" i="4" s="1"/>
  <c r="E4" i="4"/>
  <c r="F9" i="4"/>
  <c r="F8" i="4" s="1"/>
  <c r="F4" i="4"/>
  <c r="E20" i="4" l="1"/>
  <c r="F20" i="4"/>
  <c r="D16" i="4" l="1"/>
  <c r="G9" i="4" l="1"/>
  <c r="G8" i="4" s="1"/>
  <c r="D12" i="4"/>
  <c r="D15" i="4"/>
  <c r="D14" i="4"/>
  <c r="D13" i="4"/>
  <c r="D5" i="4"/>
  <c r="D11" i="4"/>
  <c r="D7" i="4"/>
  <c r="D10" i="4"/>
  <c r="H8" i="4"/>
  <c r="D17" i="4"/>
  <c r="D18" i="4"/>
  <c r="D19" i="4"/>
  <c r="G4" i="4"/>
  <c r="G20" i="4" l="1"/>
  <c r="D9" i="4"/>
  <c r="D6" i="4"/>
  <c r="D4" i="4" l="1"/>
  <c r="D8" i="4"/>
  <c r="D20" i="4" l="1"/>
</calcChain>
</file>

<file path=xl/sharedStrings.xml><?xml version="1.0" encoding="utf-8"?>
<sst xmlns="http://schemas.openxmlformats.org/spreadsheetml/2006/main" count="27" uniqueCount="27">
  <si>
    <t>პროგრამული კოდი</t>
  </si>
  <si>
    <t>დასახელება</t>
  </si>
  <si>
    <r>
      <rPr>
        <b/>
        <sz val="10"/>
        <color rgb="FF000000"/>
        <rFont val="Sylfaen"/>
        <family val="2"/>
      </rPr>
      <t>შემოსულობები</t>
    </r>
  </si>
  <si>
    <t>შემოსავალი სხვა არაკლასიფიცირებული სახელმწიფო ქონების იჯარაში ან მართვაში (უზუფრუქტი, ქირავნობა და სხვა) გადაცემიდან</t>
  </si>
  <si>
    <t>საქონლისა და მომსახურების რელიზაციის დარიცხვა</t>
  </si>
  <si>
    <t>სხვა არაკლასიფიცირებული შემოსავლები</t>
  </si>
  <si>
    <t>გადასახდელები</t>
  </si>
  <si>
    <t/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</si>
  <si>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</si>
  <si>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</si>
  <si>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</si>
  <si>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</si>
  <si>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</si>
  <si>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</si>
  <si>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</si>
  <si>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</si>
  <si>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</si>
  <si>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</si>
  <si>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ნაშთის ცვლილება</t>
  </si>
  <si>
    <t xml:space="preserve"> ლ. საყვარელიძის სახელობის დაავადებათა კონტროლისა და საზოგადოებრივი ჯანმრთელობის ეროვნული ცენტრის საკუთარი შემოსავლები</t>
  </si>
  <si>
    <t>ხარჯები</t>
  </si>
  <si>
    <t>I კვ.</t>
  </si>
  <si>
    <t>II კვ.</t>
  </si>
  <si>
    <t>III კვ.</t>
  </si>
  <si>
    <t>IV კვ.</t>
  </si>
  <si>
    <t>2020 წლის გეგმა ცვლილება</t>
  </si>
  <si>
    <t>27 01 03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</si>
</sst>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#,##0.0;\-#,##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6"/>
      <color rgb="FF000000"/>
      <name val="Sylfaen"/>
      <family val="1"/>
      <charset val="204"/>
    </font>
    <font>
      <b/>
      <sz val="11"/>
      <color rgb="FFFF0000"/>
      <name val="Calibri"/>
      <family val="2"/>
    </font>
    <font>
      <b/>
      <sz val="12"/>
      <color rgb="FF000000"/>
      <name val="Sylfaen"/>
      <family val="1"/>
      <charset val="204"/>
    </font>
    <font>
      <b/>
      <sz val="12"/>
      <name val="Sylfaen"/>
      <family val="1"/>
      <charset val="204"/>
    </font>
    <font>
      <b/>
      <sz val="12"/>
      <color rgb="FF000000"/>
      <name val="Sylfaen"/>
      <family val="1"/>
    </font>
    <font>
      <b/>
      <sz val="11"/>
      <color rgb="FF000000"/>
      <name val="Sylfaen"/>
      <family val="1"/>
      <charset val="204"/>
    </font>
    <font>
      <b/>
      <sz val="10"/>
      <name val="Sylfaen"/>
      <family val="1"/>
      <charset val="204"/>
    </font>
    <font>
      <sz val="10"/>
      <color rgb="FF000000"/>
      <name val="Sylfaen"/>
      <family val="1"/>
      <charset val="204"/>
    </font>
    <font>
      <b/>
      <sz val="10"/>
      <color rgb="FF000000"/>
      <name val="Sylfaen"/>
      <family val="2"/>
    </font>
    <font>
      <sz val="10"/>
      <name val="Sylfaen"/>
      <family val="1"/>
      <charset val="204"/>
    </font>
    <font>
      <b/>
      <sz val="10"/>
      <color rgb="FF000000"/>
      <name val="Sylfaen"/>
      <family val="1"/>
      <charset val="204"/>
    </font>
    <font>
      <b/>
      <sz val="11"/>
      <name val="Calibri"/>
      <family val="2"/>
      <charset val="204"/>
    </font>
    <font>
      <b/>
      <sz val="10"/>
      <color rgb="FF000000"/>
      <name val="Sylfaen"/>
      <family val="1"/>
    </font>
    <font>
      <b/>
      <sz val="10"/>
      <name val="Sylfaen"/>
      <family val="1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2" fillId="0" borderId="0" xfId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0" fontId="13" fillId="0" borderId="1" xfId="0" applyNumberFormat="1" applyFont="1" applyFill="1" applyBorder="1" applyAlignment="1">
      <alignment vertical="center" wrapText="1" readingOrder="1"/>
    </xf>
    <xf numFmtId="0" fontId="13" fillId="0" borderId="1" xfId="0" applyNumberFormat="1" applyFont="1" applyFill="1" applyBorder="1" applyAlignment="1">
      <alignment horizontal="left" vertical="center" wrapText="1" indent="1" readingOrder="1"/>
    </xf>
    <xf numFmtId="164" fontId="6" fillId="0" borderId="1" xfId="1" applyNumberFormat="1" applyFont="1" applyFill="1" applyBorder="1" applyAlignment="1" applyProtection="1">
      <alignment horizontal="center" vertical="center" wrapText="1" readingOrder="1"/>
    </xf>
    <xf numFmtId="164" fontId="9" fillId="0" borderId="1" xfId="1" applyNumberFormat="1" applyFont="1" applyFill="1" applyBorder="1" applyAlignment="1" applyProtection="1">
      <alignment horizontal="center" vertical="center" wrapText="1" readingOrder="1"/>
    </xf>
    <xf numFmtId="0" fontId="10" fillId="0" borderId="3" xfId="1" applyNumberFormat="1" applyFont="1" applyFill="1" applyBorder="1" applyAlignment="1">
      <alignment horizontal="left" vertical="center" wrapText="1" indent="1" readingOrder="1"/>
    </xf>
    <xf numFmtId="164" fontId="12" fillId="0" borderId="3" xfId="1" applyNumberFormat="1" applyFont="1" applyFill="1" applyBorder="1" applyAlignment="1" applyProtection="1">
      <alignment horizontal="center" vertical="center" wrapText="1" readingOrder="1"/>
    </xf>
    <xf numFmtId="0" fontId="10" fillId="0" borderId="4" xfId="1" applyNumberFormat="1" applyFont="1" applyFill="1" applyBorder="1" applyAlignment="1">
      <alignment horizontal="left" vertical="center" wrapText="1" indent="1" readingOrder="1"/>
    </xf>
    <xf numFmtId="164" fontId="12" fillId="0" borderId="4" xfId="1" applyNumberFormat="1" applyFont="1" applyFill="1" applyBorder="1" applyAlignment="1" applyProtection="1">
      <alignment horizontal="center" vertical="center" wrapText="1" readingOrder="1"/>
    </xf>
    <xf numFmtId="0" fontId="10" fillId="0" borderId="5" xfId="1" applyNumberFormat="1" applyFont="1" applyFill="1" applyBorder="1" applyAlignment="1">
      <alignment horizontal="left" vertical="center" wrapText="1" indent="1" readingOrder="1"/>
    </xf>
    <xf numFmtId="164" fontId="12" fillId="0" borderId="5" xfId="1" applyNumberFormat="1" applyFont="1" applyFill="1" applyBorder="1" applyAlignment="1" applyProtection="1">
      <alignment horizontal="center" vertical="center" wrapText="1" readingOrder="1"/>
    </xf>
    <xf numFmtId="0" fontId="10" fillId="0" borderId="4" xfId="0" applyNumberFormat="1" applyFont="1" applyFill="1" applyBorder="1" applyAlignment="1">
      <alignment horizontal="left" vertical="center" wrapText="1" indent="2" readingOrder="1"/>
    </xf>
    <xf numFmtId="0" fontId="10" fillId="0" borderId="5" xfId="0" applyNumberFormat="1" applyFont="1" applyFill="1" applyBorder="1" applyAlignment="1">
      <alignment horizontal="left" vertical="center" wrapText="1" indent="2" readingOrder="1"/>
    </xf>
    <xf numFmtId="0" fontId="10" fillId="0" borderId="6" xfId="0" applyNumberFormat="1" applyFont="1" applyFill="1" applyBorder="1" applyAlignment="1">
      <alignment horizontal="left" vertical="center" wrapText="1" indent="2" readingOrder="1"/>
    </xf>
    <xf numFmtId="164" fontId="12" fillId="0" borderId="6" xfId="1" applyNumberFormat="1" applyFont="1" applyFill="1" applyBorder="1" applyAlignment="1" applyProtection="1">
      <alignment horizontal="center" vertical="center" wrapText="1" readingOrder="1"/>
    </xf>
    <xf numFmtId="0" fontId="15" fillId="0" borderId="1" xfId="0" applyNumberFormat="1" applyFont="1" applyFill="1" applyBorder="1" applyAlignment="1">
      <alignment horizontal="left" vertical="center" wrapText="1" indent="1" readingOrder="1"/>
    </xf>
    <xf numFmtId="164" fontId="16" fillId="0" borderId="1" xfId="1" applyNumberFormat="1" applyFont="1" applyFill="1" applyBorder="1" applyAlignment="1" applyProtection="1">
      <alignment horizontal="center" vertical="center" wrapText="1" readingOrder="1"/>
    </xf>
    <xf numFmtId="0" fontId="3" fillId="0" borderId="0" xfId="1" applyNumberFormat="1" applyFont="1" applyFill="1" applyBorder="1" applyAlignment="1" applyProtection="1">
      <alignment vertical="center" wrapText="1" readingOrder="1"/>
      <protection locked="0"/>
    </xf>
    <xf numFmtId="0" fontId="5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1" applyNumberFormat="1" applyFont="1" applyFill="1" applyBorder="1" applyAlignment="1">
      <alignment horizontal="center" vertical="center" wrapText="1" readingOrder="1"/>
    </xf>
    <xf numFmtId="165" fontId="14" fillId="0" borderId="1" xfId="1" applyNumberFormat="1" applyFont="1" applyFill="1" applyBorder="1" applyAlignment="1">
      <alignment horizontal="center" vertical="center" readingOrder="1"/>
    </xf>
    <xf numFmtId="0" fontId="6" fillId="2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1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showGridLines="0" tabSelected="1" view="pageBreakPreview" zoomScaleNormal="100" zoomScaleSheetLayoutView="100" workbookViewId="0">
      <selection activeCell="H12" sqref="H12"/>
    </sheetView>
  </sheetViews>
  <sheetFormatPr defaultColWidth="8.85546875" defaultRowHeight="15" x14ac:dyDescent="0.25"/>
  <cols>
    <col min="1" max="1" width="2.5703125" style="4" customWidth="1"/>
    <col min="2" max="2" width="18.42578125" style="4" customWidth="1"/>
    <col min="3" max="3" width="84" style="4" customWidth="1"/>
    <col min="4" max="4" width="23" style="4" customWidth="1"/>
    <col min="5" max="8" width="20" style="4" customWidth="1"/>
    <col min="9" max="16384" width="8.85546875" style="4"/>
  </cols>
  <sheetData>
    <row r="1" spans="1:8" ht="18" customHeight="1" x14ac:dyDescent="0.25">
      <c r="A1" s="1"/>
      <c r="B1" s="23"/>
      <c r="C1" s="2"/>
      <c r="D1" s="3"/>
    </row>
    <row r="2" spans="1:8" ht="36" x14ac:dyDescent="0.25">
      <c r="A2" s="1"/>
      <c r="B2" s="24" t="s">
        <v>0</v>
      </c>
      <c r="C2" s="24" t="s">
        <v>1</v>
      </c>
      <c r="D2" s="27" t="s">
        <v>25</v>
      </c>
      <c r="E2" s="27" t="s">
        <v>21</v>
      </c>
      <c r="F2" s="27" t="s">
        <v>22</v>
      </c>
      <c r="G2" s="27" t="s">
        <v>23</v>
      </c>
      <c r="H2" s="27" t="s">
        <v>24</v>
      </c>
    </row>
    <row r="3" spans="1:8" ht="45" x14ac:dyDescent="0.25">
      <c r="A3" s="1"/>
      <c r="B3" s="25" t="s">
        <v>26</v>
      </c>
      <c r="C3" s="5" t="s">
        <v>19</v>
      </c>
      <c r="D3" s="28"/>
      <c r="E3" s="28"/>
      <c r="F3" s="28"/>
      <c r="G3" s="28"/>
      <c r="H3" s="28"/>
    </row>
    <row r="4" spans="1:8" ht="18" x14ac:dyDescent="0.25">
      <c r="A4" s="1"/>
      <c r="B4" s="29" t="s">
        <v>7</v>
      </c>
      <c r="C4" s="6" t="s">
        <v>2</v>
      </c>
      <c r="D4" s="9">
        <f t="shared" ref="D4:G4" si="0">SUM(D5:D7)</f>
        <v>370000</v>
      </c>
      <c r="E4" s="9">
        <f t="shared" ref="E4" si="1">SUM(E5:E7)</f>
        <v>0</v>
      </c>
      <c r="F4" s="9">
        <f t="shared" ref="F4" si="2">SUM(F5:F7)</f>
        <v>370000</v>
      </c>
      <c r="G4" s="9">
        <f t="shared" si="0"/>
        <v>0</v>
      </c>
      <c r="H4" s="9">
        <f>SUM(H5:H7)</f>
        <v>0</v>
      </c>
    </row>
    <row r="5" spans="1:8" ht="30" x14ac:dyDescent="0.25">
      <c r="A5" s="1"/>
      <c r="B5" s="29"/>
      <c r="C5" s="11" t="s">
        <v>3</v>
      </c>
      <c r="D5" s="12">
        <f>SUM(E5:H5)</f>
        <v>0</v>
      </c>
      <c r="E5" s="12">
        <v>0</v>
      </c>
      <c r="F5" s="12">
        <v>0</v>
      </c>
      <c r="G5" s="12">
        <v>0</v>
      </c>
      <c r="H5" s="12">
        <v>0</v>
      </c>
    </row>
    <row r="6" spans="1:8" ht="15" customHeight="1" x14ac:dyDescent="0.25">
      <c r="A6" s="1"/>
      <c r="B6" s="29"/>
      <c r="C6" s="13" t="s">
        <v>4</v>
      </c>
      <c r="D6" s="14">
        <f t="shared" ref="D6:D7" si="3">SUM(E6:H6)</f>
        <v>0</v>
      </c>
      <c r="E6" s="14">
        <v>0</v>
      </c>
      <c r="F6" s="14">
        <v>0</v>
      </c>
      <c r="G6" s="14">
        <v>0</v>
      </c>
      <c r="H6" s="14">
        <v>0</v>
      </c>
    </row>
    <row r="7" spans="1:8" ht="15" customHeight="1" x14ac:dyDescent="0.25">
      <c r="A7" s="1"/>
      <c r="B7" s="29"/>
      <c r="C7" s="15" t="s">
        <v>5</v>
      </c>
      <c r="D7" s="16">
        <f t="shared" si="3"/>
        <v>370000</v>
      </c>
      <c r="E7" s="16">
        <v>0</v>
      </c>
      <c r="F7" s="16">
        <v>370000</v>
      </c>
      <c r="G7" s="16">
        <v>0</v>
      </c>
      <c r="H7" s="16"/>
    </row>
    <row r="8" spans="1:8" ht="16.5" customHeight="1" x14ac:dyDescent="0.25">
      <c r="B8" s="29"/>
      <c r="C8" s="7" t="s">
        <v>6</v>
      </c>
      <c r="D8" s="9">
        <f>D9+D17+D18+D19</f>
        <v>250000</v>
      </c>
      <c r="E8" s="9">
        <f t="shared" ref="E8" si="4">E9+E17+E18+E19</f>
        <v>0</v>
      </c>
      <c r="F8" s="9">
        <f t="shared" ref="F8" si="5">F9+F17+F18+F19</f>
        <v>350000</v>
      </c>
      <c r="G8" s="9">
        <f t="shared" ref="G8:H8" si="6">G9+G17+G18+G19</f>
        <v>-50000</v>
      </c>
      <c r="H8" s="9">
        <f t="shared" si="6"/>
        <v>-50000</v>
      </c>
    </row>
    <row r="9" spans="1:8" ht="16.5" customHeight="1" x14ac:dyDescent="0.25">
      <c r="B9" s="29"/>
      <c r="C9" s="21" t="s">
        <v>20</v>
      </c>
      <c r="D9" s="22">
        <f>SUM(D10:D16)</f>
        <v>250000</v>
      </c>
      <c r="E9" s="22">
        <f t="shared" ref="E9" si="7">SUM(E10:E16)</f>
        <v>0</v>
      </c>
      <c r="F9" s="22">
        <f t="shared" ref="F9" si="8">SUM(F10:F16)</f>
        <v>350000</v>
      </c>
      <c r="G9" s="22">
        <f t="shared" ref="G9" si="9">SUM(G10:G16)</f>
        <v>-50000</v>
      </c>
      <c r="H9" s="22">
        <f>SUM(H10:H16)</f>
        <v>-50000</v>
      </c>
    </row>
    <row r="10" spans="1:8" ht="16.5" customHeight="1" x14ac:dyDescent="0.25">
      <c r="B10" s="29"/>
      <c r="C10" s="19" t="s">
        <v>8</v>
      </c>
      <c r="D10" s="20">
        <f>SUM(E10:H10)</f>
        <v>0</v>
      </c>
      <c r="E10" s="20">
        <v>0</v>
      </c>
      <c r="F10" s="20">
        <v>0</v>
      </c>
      <c r="G10" s="20">
        <v>0</v>
      </c>
      <c r="H10" s="20"/>
    </row>
    <row r="11" spans="1:8" ht="16.5" customHeight="1" x14ac:dyDescent="0.25">
      <c r="B11" s="29"/>
      <c r="C11" s="17" t="s">
        <v>9</v>
      </c>
      <c r="D11" s="14">
        <f>SUM(E11:H11)</f>
        <v>250000</v>
      </c>
      <c r="E11" s="14">
        <v>0</v>
      </c>
      <c r="F11" s="14">
        <v>350000</v>
      </c>
      <c r="G11" s="14">
        <v>-50000</v>
      </c>
      <c r="H11" s="14">
        <v>-50000</v>
      </c>
    </row>
    <row r="12" spans="1:8" ht="16.5" customHeight="1" x14ac:dyDescent="0.25">
      <c r="B12" s="29"/>
      <c r="C12" s="17" t="s">
        <v>10</v>
      </c>
      <c r="D12" s="14">
        <f>SUM(E12:H12)</f>
        <v>0</v>
      </c>
      <c r="E12" s="14">
        <v>0</v>
      </c>
      <c r="F12" s="14">
        <v>0</v>
      </c>
      <c r="G12" s="14">
        <v>0</v>
      </c>
      <c r="H12" s="14">
        <v>0</v>
      </c>
    </row>
    <row r="13" spans="1:8" ht="16.5" customHeight="1" x14ac:dyDescent="0.25">
      <c r="B13" s="29"/>
      <c r="C13" s="17" t="s">
        <v>11</v>
      </c>
      <c r="D13" s="14">
        <f t="shared" ref="D13:D18" si="10">SUM(E13:H13)</f>
        <v>0</v>
      </c>
      <c r="E13" s="14">
        <v>0</v>
      </c>
      <c r="F13" s="14">
        <v>0</v>
      </c>
      <c r="G13" s="14">
        <v>0</v>
      </c>
      <c r="H13" s="14">
        <v>0</v>
      </c>
    </row>
    <row r="14" spans="1:8" ht="16.5" customHeight="1" x14ac:dyDescent="0.25">
      <c r="B14" s="29"/>
      <c r="C14" s="17" t="s">
        <v>12</v>
      </c>
      <c r="D14" s="14">
        <f t="shared" si="10"/>
        <v>0</v>
      </c>
      <c r="E14" s="14">
        <v>0</v>
      </c>
      <c r="F14" s="14">
        <v>0</v>
      </c>
      <c r="G14" s="14">
        <v>0</v>
      </c>
      <c r="H14" s="14">
        <v>0</v>
      </c>
    </row>
    <row r="15" spans="1:8" ht="16.5" customHeight="1" x14ac:dyDescent="0.25">
      <c r="B15" s="29"/>
      <c r="C15" s="17" t="s">
        <v>13</v>
      </c>
      <c r="D15" s="14">
        <f t="shared" si="10"/>
        <v>0</v>
      </c>
      <c r="E15" s="14">
        <v>0</v>
      </c>
      <c r="F15" s="14">
        <v>0</v>
      </c>
      <c r="G15" s="14">
        <v>0</v>
      </c>
      <c r="H15" s="14">
        <v>0</v>
      </c>
    </row>
    <row r="16" spans="1:8" ht="16.5" customHeight="1" x14ac:dyDescent="0.25">
      <c r="B16" s="29"/>
      <c r="C16" s="18" t="s">
        <v>14</v>
      </c>
      <c r="D16" s="16">
        <f t="shared" si="10"/>
        <v>0</v>
      </c>
      <c r="E16" s="16">
        <v>0</v>
      </c>
      <c r="F16" s="16">
        <v>0</v>
      </c>
      <c r="G16" s="16">
        <v>0</v>
      </c>
      <c r="H16" s="16">
        <v>0</v>
      </c>
    </row>
    <row r="17" spans="2:8" ht="16.5" customHeight="1" x14ac:dyDescent="0.25">
      <c r="B17" s="29"/>
      <c r="C17" s="8" t="s">
        <v>15</v>
      </c>
      <c r="D17" s="10">
        <f t="shared" si="10"/>
        <v>0</v>
      </c>
      <c r="E17" s="10">
        <v>0</v>
      </c>
      <c r="F17" s="10">
        <v>0</v>
      </c>
      <c r="G17" s="10">
        <v>0</v>
      </c>
      <c r="H17" s="10">
        <v>0</v>
      </c>
    </row>
    <row r="18" spans="2:8" ht="16.5" customHeight="1" x14ac:dyDescent="0.25">
      <c r="B18" s="29"/>
      <c r="C18" s="8" t="s">
        <v>16</v>
      </c>
      <c r="D18" s="10">
        <f t="shared" si="10"/>
        <v>0</v>
      </c>
      <c r="E18" s="10">
        <v>0</v>
      </c>
      <c r="F18" s="10">
        <v>0</v>
      </c>
      <c r="G18" s="10">
        <v>0</v>
      </c>
      <c r="H18" s="10">
        <v>0</v>
      </c>
    </row>
    <row r="19" spans="2:8" ht="16.5" customHeight="1" x14ac:dyDescent="0.25">
      <c r="B19" s="29"/>
      <c r="C19" s="8" t="s">
        <v>17</v>
      </c>
      <c r="D19" s="10">
        <f>SUM(E19:H19)</f>
        <v>0</v>
      </c>
      <c r="E19" s="10">
        <v>0</v>
      </c>
      <c r="F19" s="10">
        <v>0</v>
      </c>
      <c r="G19" s="10">
        <v>0</v>
      </c>
      <c r="H19" s="10">
        <v>0</v>
      </c>
    </row>
    <row r="20" spans="2:8" x14ac:dyDescent="0.25">
      <c r="B20" s="29"/>
      <c r="C20" s="7" t="s">
        <v>18</v>
      </c>
      <c r="D20" s="26">
        <f>D4-D8</f>
        <v>120000</v>
      </c>
      <c r="E20" s="26">
        <f t="shared" ref="E20" si="11">E4-E8</f>
        <v>0</v>
      </c>
      <c r="F20" s="26">
        <f t="shared" ref="F20" si="12">F4-F8</f>
        <v>20000</v>
      </c>
      <c r="G20" s="26">
        <f t="shared" ref="G20" si="13">G4-G8</f>
        <v>50000</v>
      </c>
      <c r="H20" s="26">
        <f>H4-H9</f>
        <v>50000</v>
      </c>
    </row>
  </sheetData>
  <mergeCells count="6">
    <mergeCell ref="H2:H3"/>
    <mergeCell ref="B4:B20"/>
    <mergeCell ref="D2:D3"/>
    <mergeCell ref="E2:E3"/>
    <mergeCell ref="F2:F3"/>
    <mergeCell ref="G2:G3"/>
  </mergeCells>
  <pageMargins left="0.15748031496063" right="0.15748031496063" top="0.893700787" bottom="0.39370078740157499" header="0.39370078740157499" footer="0.39370078740157499"/>
  <pageSetup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გეგმის ცვლილება</vt:lpstr>
      <vt:lpstr>'გეგმის ცვლილება'!Print_Area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mzhordania</dc:creator>
  <cp:lastModifiedBy>Gia Kobalia</cp:lastModifiedBy>
  <cp:lastPrinted>2018-12-18T13:56:41Z</cp:lastPrinted>
  <dcterms:created xsi:type="dcterms:W3CDTF">2016-01-20T08:29:57Z</dcterms:created>
  <dcterms:modified xsi:type="dcterms:W3CDTF">2020-04-24T11:37:40Z</dcterms:modified>
</cp:coreProperties>
</file>