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35"/>
  </bookViews>
  <sheets>
    <sheet name="დაბალი ათვისება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5" i="1"/>
  <c r="K6" i="1"/>
  <c r="L6" i="1"/>
  <c r="K7" i="1"/>
  <c r="L7" i="1"/>
  <c r="K8" i="1"/>
  <c r="L8" i="1"/>
  <c r="L5" i="1"/>
  <c r="K5" i="1"/>
  <c r="J6" i="1"/>
  <c r="J7" i="1"/>
  <c r="J8" i="1"/>
  <c r="J5" i="1"/>
</calcChain>
</file>

<file path=xl/sharedStrings.xml><?xml version="1.0" encoding="utf-8"?>
<sst xmlns="http://schemas.openxmlformats.org/spreadsheetml/2006/main" count="31" uniqueCount="25">
  <si>
    <t>სამინისტრო</t>
  </si>
  <si>
    <t>სამინისტროს პროგრამული კოდი</t>
  </si>
  <si>
    <t>პროგრამული კოდი</t>
  </si>
  <si>
    <t>პროგრამის დასახელება</t>
  </si>
  <si>
    <t>დამტკიცებული ჯამური გეგმა
(1)</t>
  </si>
  <si>
    <t>დაზუსტებული ჯამური გეგმა
(2)</t>
  </si>
  <si>
    <t>9 თვის გეგმა (კვატალური განწერით)
(3)</t>
  </si>
  <si>
    <t>9 თვის  დაზუსტებული  გეგმა
(4)</t>
  </si>
  <si>
    <t>გადახდა
(5)</t>
  </si>
  <si>
    <t>ათვისება დამტკიცებული ჯამური გეგმის მიმართ (5/1)</t>
  </si>
  <si>
    <t>ათვისება დაზუსტებული ჯამური გეგმის მიმართ (5/2)</t>
  </si>
  <si>
    <t>ათვისება  9 თვის გეგმის მიმართ (კვატალური განწერით) (5/3)</t>
  </si>
  <si>
    <t>თვისება  9 თვის  დაზუსტებული  გეგმის მიმართ (5/4)</t>
  </si>
  <si>
    <t>ოკუპირებული ტერიტორიებიდან დევნილთა, შრომის, ჯანმრთელობისა და სოციალური დაცვის სამინისტრო</t>
  </si>
  <si>
    <t>27 00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</si>
  <si>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</si>
  <si>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</si>
  <si>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</si>
  <si>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</si>
  <si>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</si>
  <si>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</si>
  <si>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</si>
  <si>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</si>
  <si>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შენიშვნა</t>
  </si>
  <si>
    <t>შესყიდვების პროცედურები დაწყებულია მიმდინარე წლის დასაწყისში, ტენდერების უმეტესობა გამოცხადდა აპრილი-მაისის თვეში. 2 ტენდერი დასრულებულია უარყოფითი შედეგით, 2 ტენდერი გასაჩივრებული იქნა, პრეტენდენტის მიერ და 1 ტენდერი შეწყვეტილი, აღნიშნულმა გამოიწვია შესყიდვის პროცედურების გახანგრძლივება და შესაბამისად შესყიდვის ხელშეკრულებები გაფორმდა დაგვიანებით.  მიმდინარე ეტაპისათვის ჯანმრთელობის ხელშეწყობის პროგრამაში ვალდებულება აღებულია 91 %-ზე.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</si>
</sst>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666666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quotePrefix="1" applyFont="1" applyFill="1" applyAlignment="1">
      <alignment horizontal="left" vertical="center" wrapText="1"/>
    </xf>
    <xf numFmtId="0" fontId="3" fillId="0" borderId="0" xfId="0" applyFont="1"/>
    <xf numFmtId="0" fontId="4" fillId="0" borderId="0" xfId="0" quotePrefix="1" applyFont="1" applyAlignment="1">
      <alignment horizontal="left" vertical="top"/>
    </xf>
    <xf numFmtId="0" fontId="4" fillId="0" borderId="1" xfId="0" quotePrefix="1" applyFont="1" applyBorder="1" applyAlignment="1">
      <alignment horizontal="left" vertical="top" wrapText="1"/>
    </xf>
    <xf numFmtId="164" fontId="3" fillId="0" borderId="1" xfId="1" applyNumberFormat="1" applyFont="1" applyFill="1" applyBorder="1"/>
    <xf numFmtId="165" fontId="3" fillId="0" borderId="1" xfId="2" applyNumberFormat="1" applyFont="1" applyBorder="1"/>
    <xf numFmtId="165" fontId="5" fillId="3" borderId="1" xfId="2" applyNumberFormat="1" applyFont="1" applyFill="1" applyBorder="1"/>
    <xf numFmtId="0" fontId="2" fillId="2" borderId="2" xfId="0" quotePrefix="1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1"/>
  <sheetViews>
    <sheetView tabSelected="1" topLeftCell="C1" workbookViewId="0">
      <selection activeCell="M8" sqref="M5:M8"/>
    </sheetView>
  </sheetViews>
  <sheetFormatPr defaultRowHeight="11.25" x14ac:dyDescent="0.2"/>
  <cols>
    <col min="1" max="2" width="0" style="2" hidden="1" customWidth="1"/>
    <col min="3" max="3" width="12.5703125" style="2" customWidth="1"/>
    <col min="4" max="4" width="37.140625" style="2" customWidth="1"/>
    <col min="5" max="6" width="9.5703125" style="2" bestFit="1" customWidth="1"/>
    <col min="7" max="7" width="9.7109375" style="2" customWidth="1"/>
    <col min="8" max="12" width="9.28515625" style="2" bestFit="1" customWidth="1"/>
    <col min="13" max="13" width="20.7109375" style="2" customWidth="1"/>
    <col min="14" max="14" width="66.5703125" style="2" customWidth="1"/>
    <col min="15" max="16384" width="9.140625" style="2"/>
  </cols>
  <sheetData>
    <row r="3" spans="1:14" ht="12" thickBot="1" x14ac:dyDescent="0.25"/>
    <row r="4" spans="1:14" ht="90" x14ac:dyDescent="0.2">
      <c r="A4" s="1" t="s">
        <v>0</v>
      </c>
      <c r="B4" s="1" t="s">
        <v>1</v>
      </c>
      <c r="C4" s="8" t="s">
        <v>2</v>
      </c>
      <c r="D4" s="9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1" t="s">
        <v>23</v>
      </c>
    </row>
    <row r="5" spans="1:14" ht="45" x14ac:dyDescent="0.2">
      <c r="A5" s="3" t="s">
        <v>13</v>
      </c>
      <c r="B5" s="3" t="s">
        <v>14</v>
      </c>
      <c r="C5" s="12" t="s">
        <v>15</v>
      </c>
      <c r="D5" s="4" t="s">
        <v>16</v>
      </c>
      <c r="E5" s="5">
        <v>1350000</v>
      </c>
      <c r="F5" s="5">
        <v>1349800</v>
      </c>
      <c r="G5" s="5">
        <v>950000</v>
      </c>
      <c r="H5" s="5">
        <v>947120</v>
      </c>
      <c r="I5" s="5">
        <v>525044</v>
      </c>
      <c r="J5" s="6">
        <f>I5/E5</f>
        <v>0.38892148148148148</v>
      </c>
      <c r="K5" s="6">
        <f>I5/F5</f>
        <v>0.38897910801600238</v>
      </c>
      <c r="L5" s="6">
        <f>I5/G5</f>
        <v>0.55267789473684215</v>
      </c>
      <c r="M5" s="7">
        <f>I5/H5</f>
        <v>0.554358476222654</v>
      </c>
      <c r="N5" s="4"/>
    </row>
    <row r="6" spans="1:14" ht="45" x14ac:dyDescent="0.2">
      <c r="A6" s="3" t="s">
        <v>13</v>
      </c>
      <c r="B6" s="3" t="s">
        <v>14</v>
      </c>
      <c r="C6" s="12" t="s">
        <v>17</v>
      </c>
      <c r="D6" s="4" t="s">
        <v>18</v>
      </c>
      <c r="E6" s="5">
        <v>4000000</v>
      </c>
      <c r="F6" s="5">
        <v>3880000</v>
      </c>
      <c r="G6" s="5">
        <v>3780000</v>
      </c>
      <c r="H6" s="5">
        <v>3040000</v>
      </c>
      <c r="I6" s="5">
        <v>1041367</v>
      </c>
      <c r="J6" s="6">
        <f t="shared" ref="J6:J8" si="0">I6/E6</f>
        <v>0.26034174999999998</v>
      </c>
      <c r="K6" s="6">
        <f t="shared" ref="K6:K8" si="1">I6/F6</f>
        <v>0.26839355670103093</v>
      </c>
      <c r="L6" s="6">
        <f t="shared" ref="L6:L8" si="2">I6/G6</f>
        <v>0.27549391534391532</v>
      </c>
      <c r="M6" s="7">
        <f t="shared" ref="M6:M8" si="3">I6/H6</f>
        <v>0.3425549342105263</v>
      </c>
      <c r="N6" s="4"/>
    </row>
    <row r="7" spans="1:14" ht="45" x14ac:dyDescent="0.2">
      <c r="A7" s="3" t="s">
        <v>13</v>
      </c>
      <c r="B7" s="3" t="s">
        <v>14</v>
      </c>
      <c r="C7" s="12" t="s">
        <v>19</v>
      </c>
      <c r="D7" s="4" t="s">
        <v>20</v>
      </c>
      <c r="E7" s="5">
        <v>474000</v>
      </c>
      <c r="F7" s="5">
        <v>255000</v>
      </c>
      <c r="G7" s="5">
        <v>425000</v>
      </c>
      <c r="H7" s="5">
        <v>208250</v>
      </c>
      <c r="I7" s="5">
        <v>117282</v>
      </c>
      <c r="J7" s="6">
        <f t="shared" si="0"/>
        <v>0.24743037974683543</v>
      </c>
      <c r="K7" s="6">
        <f t="shared" si="1"/>
        <v>0.45992941176470586</v>
      </c>
      <c r="L7" s="6">
        <f t="shared" si="2"/>
        <v>0.27595764705882353</v>
      </c>
      <c r="M7" s="7">
        <f t="shared" si="3"/>
        <v>0.56317887154861945</v>
      </c>
      <c r="N7" s="4"/>
    </row>
    <row r="8" spans="1:14" ht="90" customHeight="1" x14ac:dyDescent="0.2">
      <c r="A8" s="3" t="s">
        <v>13</v>
      </c>
      <c r="B8" s="3" t="s">
        <v>14</v>
      </c>
      <c r="C8" s="12" t="s">
        <v>21</v>
      </c>
      <c r="D8" s="4" t="s">
        <v>22</v>
      </c>
      <c r="E8" s="5">
        <v>2100000</v>
      </c>
      <c r="F8" s="5">
        <v>2100000</v>
      </c>
      <c r="G8" s="5">
        <v>1200000</v>
      </c>
      <c r="H8" s="5">
        <v>1161000</v>
      </c>
      <c r="I8" s="5">
        <v>393984</v>
      </c>
      <c r="J8" s="6">
        <f t="shared" si="0"/>
        <v>0.18761142857142857</v>
      </c>
      <c r="K8" s="6">
        <f t="shared" si="1"/>
        <v>0.18761142857142857</v>
      </c>
      <c r="L8" s="6">
        <f t="shared" si="2"/>
        <v>0.32832</v>
      </c>
      <c r="M8" s="7">
        <f t="shared" si="3"/>
        <v>0.33934883720930231</v>
      </c>
      <c r="N8" s="4" t="s">
        <v>24</v>
      </c>
    </row>
    <row r="11" spans="1:14" x14ac:dyDescent="0.2">
      <c r="J11" s="6"/>
    </row>
  </sheetData>
  <pageMargins left="0" right="0" top="0" bottom="0" header="0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დაბალი ათვისება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2019-10-01T08:23:50Z</dcterms:modified>
</cp:coreProperties>
</file>