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AppData\Local\Microsoft\Windows\INetCache\Content.Outlook\RD6CNAGZ\"/>
    </mc:Choice>
  </mc:AlternateContent>
  <bookViews>
    <workbookView xWindow="0" yWindow="0" windowWidth="28800" windowHeight="9735"/>
  </bookViews>
  <sheets>
    <sheet name="danarti" sheetId="4" r:id="rId1"/>
    <sheet name="Sheet3" sheetId="3" r:id="rId2"/>
  </sheets>
  <definedNames>
    <definedName name="_xlnm._FilterDatabase" localSheetId="0" hidden="1">danarti!$A$9:$H$117</definedName>
    <definedName name="_xlnm.Print_Area" localSheetId="0">danarti!$B$5:$H$116</definedName>
  </definedNames>
  <calcPr calcId="152511"/>
</workbook>
</file>

<file path=xl/calcChain.xml><?xml version="1.0" encoding="utf-8"?>
<calcChain xmlns="http://schemas.openxmlformats.org/spreadsheetml/2006/main">
  <c r="G55" i="4" l="1"/>
  <c r="G14" i="4" l="1"/>
  <c r="D63" i="4" l="1"/>
  <c r="D62" i="4"/>
  <c r="D61" i="4"/>
  <c r="D60" i="4"/>
  <c r="D59" i="4"/>
  <c r="D58" i="4"/>
  <c r="D57" i="4"/>
  <c r="D56" i="4"/>
  <c r="D55" i="4"/>
  <c r="D54" i="4"/>
  <c r="H53" i="4"/>
  <c r="H51" i="4" s="1"/>
  <c r="G53" i="4"/>
  <c r="G51" i="4" s="1"/>
  <c r="F53" i="4"/>
  <c r="F51" i="4" s="1"/>
  <c r="E53" i="4"/>
  <c r="E51" i="4" s="1"/>
  <c r="D52" i="4"/>
  <c r="D50" i="4"/>
  <c r="D49" i="4"/>
  <c r="D48" i="4"/>
  <c r="D47" i="4"/>
  <c r="D46" i="4"/>
  <c r="D45" i="4"/>
  <c r="D44" i="4"/>
  <c r="D43" i="4"/>
  <c r="D42" i="4"/>
  <c r="D41" i="4"/>
  <c r="H40" i="4"/>
  <c r="H38" i="4" s="1"/>
  <c r="G40" i="4"/>
  <c r="G38" i="4" s="1"/>
  <c r="F40" i="4"/>
  <c r="F38" i="4" s="1"/>
  <c r="E40" i="4"/>
  <c r="E38" i="4" s="1"/>
  <c r="D39" i="4"/>
  <c r="D89" i="4"/>
  <c r="D88" i="4"/>
  <c r="D87" i="4"/>
  <c r="D86" i="4"/>
  <c r="D85" i="4"/>
  <c r="D84" i="4"/>
  <c r="D83" i="4"/>
  <c r="D82" i="4"/>
  <c r="D81" i="4"/>
  <c r="D80" i="4"/>
  <c r="H79" i="4"/>
  <c r="H77" i="4" s="1"/>
  <c r="G79" i="4"/>
  <c r="G77" i="4" s="1"/>
  <c r="F79" i="4"/>
  <c r="F77" i="4" s="1"/>
  <c r="E79" i="4"/>
  <c r="E77" i="4" s="1"/>
  <c r="D78" i="4"/>
  <c r="D102" i="4"/>
  <c r="D101" i="4"/>
  <c r="D100" i="4"/>
  <c r="D99" i="4"/>
  <c r="D98" i="4"/>
  <c r="D97" i="4"/>
  <c r="D96" i="4"/>
  <c r="D95" i="4"/>
  <c r="D94" i="4"/>
  <c r="D93" i="4"/>
  <c r="H92" i="4"/>
  <c r="H90" i="4" s="1"/>
  <c r="G92" i="4"/>
  <c r="G90" i="4" s="1"/>
  <c r="F92" i="4"/>
  <c r="F90" i="4" s="1"/>
  <c r="E92" i="4"/>
  <c r="E90" i="4" s="1"/>
  <c r="D91" i="4"/>
  <c r="D79" i="4" l="1"/>
  <c r="D77" i="4" s="1"/>
  <c r="D53" i="4"/>
  <c r="D51" i="4" s="1"/>
  <c r="D40" i="4"/>
  <c r="D38" i="4" s="1"/>
  <c r="D92" i="4"/>
  <c r="D90" i="4" s="1"/>
  <c r="D115" i="4" l="1"/>
  <c r="A115" i="4"/>
  <c r="D114" i="4"/>
  <c r="A114" i="4"/>
  <c r="D113" i="4"/>
  <c r="A113" i="4"/>
  <c r="D112" i="4"/>
  <c r="A112" i="4"/>
  <c r="D111" i="4"/>
  <c r="A111" i="4"/>
  <c r="D110" i="4"/>
  <c r="A110" i="4"/>
  <c r="D109" i="4"/>
  <c r="A109" i="4"/>
  <c r="D108" i="4"/>
  <c r="A108" i="4"/>
  <c r="D107" i="4"/>
  <c r="A107" i="4"/>
  <c r="D106" i="4"/>
  <c r="A106" i="4"/>
  <c r="H105" i="4"/>
  <c r="H103" i="4" s="1"/>
  <c r="G105" i="4"/>
  <c r="G103" i="4" s="1"/>
  <c r="F105" i="4"/>
  <c r="F103" i="4" s="1"/>
  <c r="E105" i="4"/>
  <c r="D104" i="4"/>
  <c r="A104" i="4"/>
  <c r="D76" i="4"/>
  <c r="A76" i="4"/>
  <c r="D75" i="4"/>
  <c r="A75" i="4"/>
  <c r="D74" i="4"/>
  <c r="A74" i="4"/>
  <c r="D73" i="4"/>
  <c r="A73" i="4"/>
  <c r="D72" i="4"/>
  <c r="A72" i="4"/>
  <c r="D71" i="4"/>
  <c r="A71" i="4"/>
  <c r="D70" i="4"/>
  <c r="A70" i="4"/>
  <c r="D69" i="4"/>
  <c r="A69" i="4"/>
  <c r="D68" i="4"/>
  <c r="A68" i="4"/>
  <c r="D67" i="4"/>
  <c r="A67" i="4"/>
  <c r="H66" i="4"/>
  <c r="H64" i="4" s="1"/>
  <c r="G66" i="4"/>
  <c r="G64" i="4" s="1"/>
  <c r="F66" i="4"/>
  <c r="F64" i="4" s="1"/>
  <c r="E66" i="4"/>
  <c r="D65" i="4"/>
  <c r="A65" i="4"/>
  <c r="D37" i="4"/>
  <c r="A37" i="4"/>
  <c r="D36" i="4"/>
  <c r="A36" i="4"/>
  <c r="D35" i="4"/>
  <c r="A35" i="4"/>
  <c r="D34" i="4"/>
  <c r="A34" i="4"/>
  <c r="D33" i="4"/>
  <c r="A33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A105" i="4" l="1"/>
  <c r="D66" i="4"/>
  <c r="D64" i="4" s="1"/>
  <c r="D105" i="4"/>
  <c r="D103" i="4" s="1"/>
  <c r="E103" i="4"/>
  <c r="A25" i="4"/>
  <c r="A66" i="4"/>
  <c r="D25" i="4"/>
  <c r="D23" i="4" s="1"/>
  <c r="E64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116" i="4" s="1"/>
  <c r="G12" i="4"/>
  <c r="G10" i="4" s="1"/>
  <c r="G116" i="4" s="1"/>
  <c r="F12" i="4"/>
  <c r="F10" i="4" s="1"/>
  <c r="F116" i="4" s="1"/>
  <c r="E12" i="4"/>
  <c r="E10" i="4" s="1"/>
  <c r="E116" i="4" s="1"/>
  <c r="D11" i="4"/>
  <c r="A11" i="4"/>
  <c r="D12" i="4" l="1"/>
  <c r="D10" i="4" s="1"/>
  <c r="D116" i="4" s="1"/>
  <c r="A12" i="4"/>
</calcChain>
</file>

<file path=xl/sharedStrings.xml><?xml version="1.0" encoding="utf-8"?>
<sst xmlns="http://schemas.openxmlformats.org/spreadsheetml/2006/main" count="125" uniqueCount="40">
  <si>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</si>
  <si>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</si>
  <si>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</si>
  <si>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</si>
  <si>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</si>
  <si>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</si>
  <si>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</si>
  <si>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</si>
  <si>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</si>
  <si>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</si>
  <si>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</si>
  <si>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</si>
  <si>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</si>
  <si>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</si>
  <si>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</si>
  <si>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</si>
  <si>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</si>
  <si>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</si>
  <si>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</si>
  <si>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</si>
  <si>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</si>
  <si>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</si>
  <si>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</si>
  <si>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</si>
  <si>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</si>
  <si>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</si>
  <si>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</si>
  <si>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</si>
  <si>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</si>
  <si>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</si>
  <si>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</si>
  <si>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</si>
  <si>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</si>
  <si>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</si>
  <si>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</si>
  <si>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</si>
  <si>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</si>
  <si>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=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</si>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</sst>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4" fontId="6" fillId="2" borderId="4" xfId="2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2" borderId="0" xfId="2" applyNumberFormat="1" applyFont="1" applyFill="1" applyAlignment="1">
      <alignment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164" fontId="16" fillId="2" borderId="0" xfId="2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120"/>
  <sheetViews>
    <sheetView tabSelected="1" view="pageBreakPreview" zoomScaleNormal="100" zoomScaleSheetLayoutView="100" workbookViewId="0">
      <selection activeCell="I9" sqref="I9"/>
    </sheetView>
  </sheetViews>
  <sheetFormatPr defaultRowHeight="15.75" x14ac:dyDescent="0.25"/>
  <cols>
    <col min="1" max="1" width="3.85546875" style="1" customWidth="1"/>
    <col min="2" max="2" width="17" style="1" customWidth="1"/>
    <col min="3" max="3" width="56.57031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10.85546875" style="1" bestFit="1" customWidth="1"/>
    <col min="10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4" t="s">
        <v>6</v>
      </c>
      <c r="C5" s="44"/>
      <c r="D5" s="44"/>
      <c r="E5" s="44"/>
      <c r="F5" s="44"/>
      <c r="G5" s="44"/>
      <c r="H5" s="44"/>
    </row>
    <row r="6" spans="1:9" ht="52.5" customHeight="1" x14ac:dyDescent="0.25">
      <c r="B6" s="45" t="s">
        <v>23</v>
      </c>
      <c r="C6" s="45"/>
      <c r="D6" s="45"/>
      <c r="E6" s="45"/>
      <c r="F6" s="45"/>
      <c r="G6" s="45"/>
      <c r="H6" s="45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29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  <c r="I9" s="42"/>
    </row>
    <row r="10" spans="1:9" ht="42.75" customHeight="1" thickTop="1" thickBot="1" x14ac:dyDescent="0.25">
      <c r="A10" s="10"/>
      <c r="B10" s="32" t="s">
        <v>25</v>
      </c>
      <c r="C10" s="36" t="s">
        <v>26</v>
      </c>
      <c r="D10" s="26">
        <f t="shared" ref="D10:H10" si="0">D12+D20+D21+D22</f>
        <v>-113000</v>
      </c>
      <c r="E10" s="26">
        <f t="shared" si="0"/>
        <v>0</v>
      </c>
      <c r="F10" s="26">
        <f t="shared" si="0"/>
        <v>0</v>
      </c>
      <c r="G10" s="26">
        <f t="shared" si="0"/>
        <v>-113000</v>
      </c>
      <c r="H10" s="31">
        <f t="shared" si="0"/>
        <v>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4">
        <f>SUM(E11:H11)</f>
        <v>0</v>
      </c>
      <c r="E11" s="24"/>
      <c r="F11" s="24"/>
      <c r="G11" s="24"/>
      <c r="H11" s="25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6">
        <f t="shared" ref="D12:H12" si="2">SUM(D13:D19)</f>
        <v>-113000</v>
      </c>
      <c r="E12" s="26">
        <f t="shared" si="2"/>
        <v>0</v>
      </c>
      <c r="F12" s="26">
        <f t="shared" si="2"/>
        <v>0</v>
      </c>
      <c r="G12" s="26">
        <f t="shared" si="2"/>
        <v>-113000</v>
      </c>
      <c r="H12" s="27">
        <f t="shared" si="2"/>
        <v>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3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-113000</v>
      </c>
      <c r="E14" s="19"/>
      <c r="F14" s="19"/>
      <c r="G14" s="19">
        <f>-113000</f>
        <v>-113000</v>
      </c>
      <c r="H14" s="33"/>
    </row>
    <row r="15" spans="1:9" s="14" customFormat="1" ht="17.25" hidden="1" customHeight="1" x14ac:dyDescent="0.2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3"/>
    </row>
    <row r="16" spans="1:9" s="14" customFormat="1" ht="17.25" hidden="1" customHeight="1" x14ac:dyDescent="0.2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3"/>
    </row>
    <row r="17" spans="1:8" s="14" customFormat="1" ht="17.25" hidden="1" customHeight="1" x14ac:dyDescent="0.2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3"/>
    </row>
    <row r="18" spans="1:8" ht="16.5" hidden="1" customHeight="1" x14ac:dyDescent="0.2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3"/>
    </row>
    <row r="19" spans="1:8" s="14" customFormat="1" ht="17.25" hidden="1" customHeight="1" x14ac:dyDescent="0.2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3"/>
    </row>
    <row r="20" spans="1:8" s="14" customFormat="1" ht="19.5" hidden="1" customHeight="1" x14ac:dyDescent="0.2">
      <c r="A20" s="11" t="str">
        <f t="shared" si="1"/>
        <v>b</v>
      </c>
      <c r="B20" s="15"/>
      <c r="C20" s="16" t="s">
        <v>5</v>
      </c>
      <c r="D20" s="26">
        <f t="shared" si="3"/>
        <v>0</v>
      </c>
      <c r="E20" s="26"/>
      <c r="F20" s="26"/>
      <c r="G20" s="26"/>
      <c r="H20" s="27"/>
    </row>
    <row r="21" spans="1:8" s="14" customFormat="1" ht="17.25" hidden="1" customHeight="1" x14ac:dyDescent="0.2">
      <c r="A21" s="11" t="str">
        <f t="shared" si="1"/>
        <v>b</v>
      </c>
      <c r="B21" s="12"/>
      <c r="C21" s="20" t="s">
        <v>20</v>
      </c>
      <c r="D21" s="26">
        <f t="shared" si="3"/>
        <v>0</v>
      </c>
      <c r="E21" s="19"/>
      <c r="F21" s="19"/>
      <c r="G21" s="19"/>
      <c r="H21" s="33"/>
    </row>
    <row r="22" spans="1:8" s="14" customFormat="1" ht="17.25" hidden="1" customHeight="1" thickBot="1" x14ac:dyDescent="0.25">
      <c r="A22" s="11" t="str">
        <f t="shared" si="1"/>
        <v>b</v>
      </c>
      <c r="B22" s="21"/>
      <c r="C22" s="22" t="s">
        <v>21</v>
      </c>
      <c r="D22" s="28">
        <f t="shared" si="3"/>
        <v>0</v>
      </c>
      <c r="E22" s="34"/>
      <c r="F22" s="34"/>
      <c r="G22" s="34"/>
      <c r="H22" s="35"/>
    </row>
    <row r="23" spans="1:8" ht="42.75" customHeight="1" thickTop="1" thickBot="1" x14ac:dyDescent="0.25">
      <c r="A23" s="10"/>
      <c r="B23" s="32" t="s">
        <v>24</v>
      </c>
      <c r="C23" s="36" t="s">
        <v>22</v>
      </c>
      <c r="D23" s="26">
        <f>D25+D35+D36+D37</f>
        <v>0</v>
      </c>
      <c r="E23" s="26">
        <f>E25+E35+E36+E37</f>
        <v>0</v>
      </c>
      <c r="F23" s="26">
        <f>F25+F35+F36+F37</f>
        <v>0</v>
      </c>
      <c r="G23" s="26">
        <f>G25+G35+G36+G37</f>
        <v>0</v>
      </c>
      <c r="H23" s="31">
        <f>H25+H35+H36+H37</f>
        <v>0</v>
      </c>
    </row>
    <row r="24" spans="1:8" s="14" customFormat="1" ht="17.25" hidden="1" customHeight="1" thickTop="1" x14ac:dyDescent="0.2">
      <c r="A24" s="11" t="str">
        <f t="shared" ref="A24:A37" si="4">IF(OR(E24&lt;&gt;0,F24&lt;&gt;0,G24&lt;&gt;0,H24&lt;&gt;0),"a","b")</f>
        <v>b</v>
      </c>
      <c r="B24" s="12"/>
      <c r="C24" s="13" t="s">
        <v>14</v>
      </c>
      <c r="D24" s="24">
        <f>SUM(E24:H24)</f>
        <v>0</v>
      </c>
      <c r="E24" s="24"/>
      <c r="F24" s="24"/>
      <c r="G24" s="24"/>
      <c r="H24" s="25"/>
    </row>
    <row r="25" spans="1:8" ht="19.5" customHeight="1" thickTop="1" x14ac:dyDescent="0.2">
      <c r="A25" s="10" t="str">
        <f t="shared" si="4"/>
        <v>a</v>
      </c>
      <c r="B25" s="15"/>
      <c r="C25" s="16" t="s">
        <v>2</v>
      </c>
      <c r="D25" s="26">
        <f>SUM(D26:D34)</f>
        <v>99700</v>
      </c>
      <c r="E25" s="26">
        <f>SUM(E26:E34)</f>
        <v>0</v>
      </c>
      <c r="F25" s="26">
        <f>SUM(F26:F34)</f>
        <v>99700</v>
      </c>
      <c r="G25" s="26">
        <f>SUM(G26:G34)</f>
        <v>0</v>
      </c>
      <c r="H25" s="27">
        <f>SUM(H26:H34)</f>
        <v>0</v>
      </c>
    </row>
    <row r="26" spans="1:8" s="14" customFormat="1" ht="17.25" hidden="1" customHeight="1" x14ac:dyDescent="0.2">
      <c r="A26" s="11" t="str">
        <f t="shared" si="4"/>
        <v>b</v>
      </c>
      <c r="B26" s="12"/>
      <c r="C26" s="17" t="s">
        <v>15</v>
      </c>
      <c r="D26" s="19">
        <f t="shared" ref="D26:D37" si="5">SUM(E26:H26)</f>
        <v>0</v>
      </c>
      <c r="E26" s="19"/>
      <c r="F26" s="19"/>
      <c r="G26" s="19"/>
      <c r="H26" s="33"/>
    </row>
    <row r="27" spans="1:8" s="14" customFormat="1" ht="20.25" customHeight="1" x14ac:dyDescent="0.2">
      <c r="A27" s="11" t="str">
        <f t="shared" si="4"/>
        <v>a</v>
      </c>
      <c r="B27" s="12"/>
      <c r="C27" s="18" t="s">
        <v>3</v>
      </c>
      <c r="D27" s="19">
        <f t="shared" si="5"/>
        <v>79700</v>
      </c>
      <c r="E27" s="19"/>
      <c r="F27" s="19">
        <v>79700</v>
      </c>
      <c r="G27" s="19"/>
      <c r="H27" s="33"/>
    </row>
    <row r="28" spans="1:8" s="14" customFormat="1" ht="17.25" hidden="1" customHeight="1" x14ac:dyDescent="0.2">
      <c r="A28" s="11" t="str">
        <f t="shared" si="4"/>
        <v>b</v>
      </c>
      <c r="B28" s="12"/>
      <c r="C28" s="17" t="s">
        <v>16</v>
      </c>
      <c r="D28" s="19">
        <f t="shared" si="5"/>
        <v>0</v>
      </c>
      <c r="E28" s="19"/>
      <c r="F28" s="19"/>
      <c r="G28" s="19"/>
      <c r="H28" s="33"/>
    </row>
    <row r="29" spans="1:8" s="14" customFormat="1" ht="17.25" hidden="1" customHeight="1" x14ac:dyDescent="0.2">
      <c r="A29" s="11" t="str">
        <f t="shared" si="4"/>
        <v>b</v>
      </c>
      <c r="B29" s="12"/>
      <c r="C29" s="17" t="s">
        <v>17</v>
      </c>
      <c r="D29" s="19">
        <f t="shared" si="5"/>
        <v>0</v>
      </c>
      <c r="E29" s="19"/>
      <c r="F29" s="19"/>
      <c r="G29" s="19"/>
      <c r="H29" s="33"/>
    </row>
    <row r="30" spans="1:8" s="14" customFormat="1" ht="27" hidden="1" customHeight="1" x14ac:dyDescent="0.2">
      <c r="A30" s="11" t="str">
        <f t="shared" si="4"/>
        <v>b</v>
      </c>
      <c r="B30" s="12"/>
      <c r="C30" s="17" t="s">
        <v>18</v>
      </c>
      <c r="D30" s="19">
        <f t="shared" si="5"/>
        <v>0</v>
      </c>
      <c r="E30" s="19"/>
      <c r="F30" s="19"/>
      <c r="G30" s="19"/>
      <c r="H30" s="33"/>
    </row>
    <row r="31" spans="1:8" s="14" customFormat="1" ht="17.25" hidden="1" customHeight="1" x14ac:dyDescent="0.2">
      <c r="A31" s="11"/>
      <c r="B31" s="12"/>
      <c r="C31" s="17" t="s">
        <v>4</v>
      </c>
      <c r="D31" s="19"/>
      <c r="E31" s="19"/>
      <c r="F31" s="19"/>
      <c r="G31" s="19"/>
      <c r="H31" s="33"/>
    </row>
    <row r="32" spans="1:8" s="14" customFormat="1" ht="17.25" hidden="1" customHeight="1" x14ac:dyDescent="0.2">
      <c r="A32" s="11"/>
      <c r="B32" s="12"/>
      <c r="C32" s="17"/>
      <c r="D32" s="19"/>
      <c r="E32" s="19"/>
      <c r="F32" s="19"/>
      <c r="G32" s="19"/>
      <c r="H32" s="33"/>
    </row>
    <row r="33" spans="1:8" ht="16.5" customHeight="1" x14ac:dyDescent="0.2">
      <c r="A33" s="10" t="str">
        <f t="shared" si="4"/>
        <v>a</v>
      </c>
      <c r="B33" s="15"/>
      <c r="C33" s="17" t="s">
        <v>4</v>
      </c>
      <c r="D33" s="19">
        <f t="shared" si="5"/>
        <v>20000</v>
      </c>
      <c r="E33" s="19"/>
      <c r="F33" s="19">
        <v>20000</v>
      </c>
      <c r="G33" s="19"/>
      <c r="H33" s="33"/>
    </row>
    <row r="34" spans="1:8" s="14" customFormat="1" ht="17.25" hidden="1" customHeight="1" x14ac:dyDescent="0.2">
      <c r="A34" s="11" t="str">
        <f t="shared" si="4"/>
        <v>b</v>
      </c>
      <c r="B34" s="12"/>
      <c r="C34" s="17" t="s">
        <v>19</v>
      </c>
      <c r="D34" s="19">
        <f t="shared" si="5"/>
        <v>0</v>
      </c>
      <c r="E34" s="19"/>
      <c r="F34" s="19"/>
      <c r="G34" s="19"/>
      <c r="H34" s="33"/>
    </row>
    <row r="35" spans="1:8" s="14" customFormat="1" ht="19.5" customHeight="1" thickBot="1" x14ac:dyDescent="0.25">
      <c r="A35" s="11" t="str">
        <f t="shared" si="4"/>
        <v>a</v>
      </c>
      <c r="B35" s="15"/>
      <c r="C35" s="16" t="s">
        <v>5</v>
      </c>
      <c r="D35" s="26">
        <f t="shared" si="5"/>
        <v>-99700</v>
      </c>
      <c r="E35" s="26"/>
      <c r="F35" s="26">
        <v>-99700</v>
      </c>
      <c r="G35" s="26"/>
      <c r="H35" s="27"/>
    </row>
    <row r="36" spans="1:8" s="14" customFormat="1" ht="17.25" hidden="1" customHeight="1" x14ac:dyDescent="0.2">
      <c r="A36" s="11" t="str">
        <f t="shared" si="4"/>
        <v>b</v>
      </c>
      <c r="B36" s="12"/>
      <c r="C36" s="20" t="s">
        <v>20</v>
      </c>
      <c r="D36" s="26">
        <f t="shared" si="5"/>
        <v>0</v>
      </c>
      <c r="E36" s="19"/>
      <c r="F36" s="19"/>
      <c r="G36" s="19"/>
      <c r="H36" s="33"/>
    </row>
    <row r="37" spans="1:8" s="14" customFormat="1" ht="17.25" hidden="1" customHeight="1" thickBot="1" x14ac:dyDescent="0.25">
      <c r="A37" s="11" t="str">
        <f t="shared" si="4"/>
        <v>b</v>
      </c>
      <c r="B37" s="21"/>
      <c r="C37" s="22" t="s">
        <v>21</v>
      </c>
      <c r="D37" s="28">
        <f t="shared" si="5"/>
        <v>0</v>
      </c>
      <c r="E37" s="34"/>
      <c r="F37" s="34"/>
      <c r="G37" s="34"/>
      <c r="H37" s="35"/>
    </row>
    <row r="38" spans="1:8" s="14" customFormat="1" ht="33" customHeight="1" thickTop="1" thickBot="1" x14ac:dyDescent="0.25">
      <c r="A38" s="11"/>
      <c r="B38" s="36" t="s">
        <v>31</v>
      </c>
      <c r="C38" s="36" t="s">
        <v>32</v>
      </c>
      <c r="D38" s="26">
        <f t="shared" ref="D38:H38" si="6">D40+D48+D49+D50</f>
        <v>400000</v>
      </c>
      <c r="E38" s="26">
        <f t="shared" si="6"/>
        <v>0</v>
      </c>
      <c r="F38" s="26">
        <f t="shared" si="6"/>
        <v>0</v>
      </c>
      <c r="G38" s="26">
        <f t="shared" si="6"/>
        <v>380000</v>
      </c>
      <c r="H38" s="26">
        <f t="shared" si="6"/>
        <v>20000</v>
      </c>
    </row>
    <row r="39" spans="1:8" s="14" customFormat="1" ht="17.25" hidden="1" customHeight="1" thickTop="1" x14ac:dyDescent="0.2">
      <c r="A39" s="11"/>
      <c r="B39" s="12"/>
      <c r="C39" s="13" t="s">
        <v>14</v>
      </c>
      <c r="D39" s="24">
        <f>SUM(E39:H39)</f>
        <v>0</v>
      </c>
      <c r="E39" s="24"/>
      <c r="F39" s="24"/>
      <c r="G39" s="24"/>
      <c r="H39" s="25"/>
    </row>
    <row r="40" spans="1:8" s="14" customFormat="1" ht="17.25" customHeight="1" thickTop="1" x14ac:dyDescent="0.2">
      <c r="A40" s="11"/>
      <c r="B40" s="15"/>
      <c r="C40" s="16" t="s">
        <v>2</v>
      </c>
      <c r="D40" s="26">
        <f t="shared" ref="D40:H40" si="7">SUM(D41:D47)</f>
        <v>400000</v>
      </c>
      <c r="E40" s="26">
        <f t="shared" si="7"/>
        <v>0</v>
      </c>
      <c r="F40" s="26">
        <f t="shared" si="7"/>
        <v>0</v>
      </c>
      <c r="G40" s="26">
        <f t="shared" si="7"/>
        <v>380000</v>
      </c>
      <c r="H40" s="27">
        <f t="shared" si="7"/>
        <v>20000</v>
      </c>
    </row>
    <row r="41" spans="1:8" s="14" customFormat="1" ht="17.25" hidden="1" customHeight="1" x14ac:dyDescent="0.2">
      <c r="A41" s="11"/>
      <c r="B41" s="12"/>
      <c r="C41" s="17" t="s">
        <v>15</v>
      </c>
      <c r="D41" s="19">
        <f t="shared" ref="D41:D50" si="8">SUM(E41:H41)</f>
        <v>0</v>
      </c>
      <c r="E41" s="19"/>
      <c r="F41" s="19"/>
      <c r="G41" s="19"/>
      <c r="H41" s="33"/>
    </row>
    <row r="42" spans="1:8" s="14" customFormat="1" ht="17.25" customHeight="1" thickBot="1" x14ac:dyDescent="0.25">
      <c r="A42" s="11"/>
      <c r="B42" s="12"/>
      <c r="C42" s="18" t="s">
        <v>3</v>
      </c>
      <c r="D42" s="19">
        <f t="shared" si="8"/>
        <v>400000</v>
      </c>
      <c r="E42" s="19"/>
      <c r="F42" s="19"/>
      <c r="G42" s="19">
        <v>380000</v>
      </c>
      <c r="H42" s="33">
        <v>20000</v>
      </c>
    </row>
    <row r="43" spans="1:8" s="14" customFormat="1" ht="17.25" hidden="1" customHeight="1" x14ac:dyDescent="0.2">
      <c r="A43" s="11"/>
      <c r="B43" s="12"/>
      <c r="C43" s="17" t="s">
        <v>16</v>
      </c>
      <c r="D43" s="19">
        <f t="shared" si="8"/>
        <v>0</v>
      </c>
      <c r="E43" s="19"/>
      <c r="F43" s="19"/>
      <c r="G43" s="19"/>
      <c r="H43" s="33"/>
    </row>
    <row r="44" spans="1:8" s="14" customFormat="1" ht="17.25" hidden="1" customHeight="1" x14ac:dyDescent="0.2">
      <c r="A44" s="11"/>
      <c r="B44" s="12"/>
      <c r="C44" s="17" t="s">
        <v>17</v>
      </c>
      <c r="D44" s="19">
        <f t="shared" si="8"/>
        <v>0</v>
      </c>
      <c r="E44" s="19"/>
      <c r="F44" s="19"/>
      <c r="G44" s="19"/>
      <c r="H44" s="33"/>
    </row>
    <row r="45" spans="1:8" s="14" customFormat="1" ht="17.25" hidden="1" customHeight="1" x14ac:dyDescent="0.2">
      <c r="A45" s="11"/>
      <c r="B45" s="12"/>
      <c r="C45" s="17" t="s">
        <v>18</v>
      </c>
      <c r="D45" s="19">
        <f t="shared" si="8"/>
        <v>0</v>
      </c>
      <c r="E45" s="19"/>
      <c r="F45" s="19"/>
      <c r="G45" s="19"/>
      <c r="H45" s="33"/>
    </row>
    <row r="46" spans="1:8" s="14" customFormat="1" ht="17.25" hidden="1" customHeight="1" x14ac:dyDescent="0.2">
      <c r="A46" s="11"/>
      <c r="B46" s="15"/>
      <c r="C46" s="17" t="s">
        <v>4</v>
      </c>
      <c r="D46" s="19">
        <f t="shared" si="8"/>
        <v>0</v>
      </c>
      <c r="E46" s="19"/>
      <c r="F46" s="19"/>
      <c r="G46" s="19"/>
      <c r="H46" s="33"/>
    </row>
    <row r="47" spans="1:8" s="14" customFormat="1" ht="17.25" hidden="1" customHeight="1" x14ac:dyDescent="0.2">
      <c r="A47" s="11"/>
      <c r="B47" s="12"/>
      <c r="C47" s="17" t="s">
        <v>19</v>
      </c>
      <c r="D47" s="19">
        <f t="shared" si="8"/>
        <v>0</v>
      </c>
      <c r="E47" s="19"/>
      <c r="F47" s="19"/>
      <c r="G47" s="19"/>
      <c r="H47" s="33"/>
    </row>
    <row r="48" spans="1:8" s="14" customFormat="1" ht="17.25" hidden="1" customHeight="1" x14ac:dyDescent="0.2">
      <c r="A48" s="11"/>
      <c r="B48" s="15"/>
      <c r="C48" s="16" t="s">
        <v>5</v>
      </c>
      <c r="D48" s="26">
        <f t="shared" si="8"/>
        <v>0</v>
      </c>
      <c r="E48" s="26"/>
      <c r="F48" s="26"/>
      <c r="G48" s="26"/>
      <c r="H48" s="27"/>
    </row>
    <row r="49" spans="1:8" s="14" customFormat="1" ht="17.25" hidden="1" customHeight="1" x14ac:dyDescent="0.2">
      <c r="A49" s="11"/>
      <c r="B49" s="12"/>
      <c r="C49" s="20" t="s">
        <v>20</v>
      </c>
      <c r="D49" s="26">
        <f t="shared" si="8"/>
        <v>0</v>
      </c>
      <c r="E49" s="19"/>
      <c r="F49" s="19"/>
      <c r="G49" s="19"/>
      <c r="H49" s="33"/>
    </row>
    <row r="50" spans="1:8" s="14" customFormat="1" ht="17.25" hidden="1" customHeight="1" thickBot="1" x14ac:dyDescent="0.25">
      <c r="A50" s="11"/>
      <c r="B50" s="21"/>
      <c r="C50" s="22" t="s">
        <v>21</v>
      </c>
      <c r="D50" s="28">
        <f t="shared" si="8"/>
        <v>0</v>
      </c>
      <c r="E50" s="34"/>
      <c r="F50" s="34"/>
      <c r="G50" s="34"/>
      <c r="H50" s="35"/>
    </row>
    <row r="51" spans="1:8" s="14" customFormat="1" ht="17.25" customHeight="1" thickTop="1" thickBot="1" x14ac:dyDescent="0.25">
      <c r="A51" s="11"/>
      <c r="B51" s="36" t="s">
        <v>33</v>
      </c>
      <c r="C51" s="36" t="s">
        <v>34</v>
      </c>
      <c r="D51" s="26">
        <f t="shared" ref="D51:H51" si="9">D53+D61+D62+D63</f>
        <v>401000</v>
      </c>
      <c r="E51" s="26">
        <f t="shared" si="9"/>
        <v>0</v>
      </c>
      <c r="F51" s="26">
        <f t="shared" si="9"/>
        <v>0</v>
      </c>
      <c r="G51" s="26">
        <f t="shared" si="9"/>
        <v>401000</v>
      </c>
      <c r="H51" s="31">
        <f t="shared" si="9"/>
        <v>0</v>
      </c>
    </row>
    <row r="52" spans="1:8" s="14" customFormat="1" ht="17.25" hidden="1" customHeight="1" thickTop="1" x14ac:dyDescent="0.2">
      <c r="A52" s="11"/>
      <c r="B52" s="12"/>
      <c r="C52" s="13" t="s">
        <v>14</v>
      </c>
      <c r="D52" s="24">
        <f>SUM(E52:H52)</f>
        <v>0</v>
      </c>
      <c r="E52" s="24"/>
      <c r="F52" s="24"/>
      <c r="G52" s="24"/>
      <c r="H52" s="25"/>
    </row>
    <row r="53" spans="1:8" s="14" customFormat="1" ht="17.25" customHeight="1" thickTop="1" x14ac:dyDescent="0.2">
      <c r="A53" s="11"/>
      <c r="B53" s="15"/>
      <c r="C53" s="16" t="s">
        <v>2</v>
      </c>
      <c r="D53" s="26">
        <f t="shared" ref="D53:H53" si="10">SUM(D54:D60)</f>
        <v>401000</v>
      </c>
      <c r="E53" s="26">
        <f t="shared" si="10"/>
        <v>0</v>
      </c>
      <c r="F53" s="26">
        <f t="shared" si="10"/>
        <v>0</v>
      </c>
      <c r="G53" s="26">
        <f t="shared" si="10"/>
        <v>401000</v>
      </c>
      <c r="H53" s="27">
        <f t="shared" si="10"/>
        <v>0</v>
      </c>
    </row>
    <row r="54" spans="1:8" s="14" customFormat="1" ht="17.25" hidden="1" customHeight="1" x14ac:dyDescent="0.2">
      <c r="A54" s="11"/>
      <c r="B54" s="12"/>
      <c r="C54" s="17" t="s">
        <v>15</v>
      </c>
      <c r="D54" s="19">
        <f t="shared" ref="D54:D63" si="11">SUM(E54:H54)</f>
        <v>0</v>
      </c>
      <c r="E54" s="19"/>
      <c r="F54" s="19"/>
      <c r="G54" s="19"/>
      <c r="H54" s="33"/>
    </row>
    <row r="55" spans="1:8" s="14" customFormat="1" ht="17.25" customHeight="1" thickBot="1" x14ac:dyDescent="0.25">
      <c r="A55" s="11"/>
      <c r="B55" s="12"/>
      <c r="C55" s="18" t="s">
        <v>3</v>
      </c>
      <c r="D55" s="19">
        <f t="shared" si="11"/>
        <v>401000</v>
      </c>
      <c r="E55" s="19"/>
      <c r="F55" s="19"/>
      <c r="G55" s="19">
        <f>401000</f>
        <v>401000</v>
      </c>
      <c r="H55" s="33"/>
    </row>
    <row r="56" spans="1:8" s="14" customFormat="1" ht="17.25" hidden="1" customHeight="1" x14ac:dyDescent="0.2">
      <c r="A56" s="11"/>
      <c r="B56" s="12"/>
      <c r="C56" s="17" t="s">
        <v>16</v>
      </c>
      <c r="D56" s="19">
        <f t="shared" si="11"/>
        <v>0</v>
      </c>
      <c r="E56" s="19"/>
      <c r="F56" s="19"/>
      <c r="G56" s="19"/>
      <c r="H56" s="33"/>
    </row>
    <row r="57" spans="1:8" s="14" customFormat="1" ht="17.25" hidden="1" customHeight="1" x14ac:dyDescent="0.2">
      <c r="A57" s="11"/>
      <c r="B57" s="12"/>
      <c r="C57" s="17" t="s">
        <v>17</v>
      </c>
      <c r="D57" s="19">
        <f t="shared" si="11"/>
        <v>0</v>
      </c>
      <c r="E57" s="19"/>
      <c r="F57" s="19"/>
      <c r="G57" s="19"/>
      <c r="H57" s="33"/>
    </row>
    <row r="58" spans="1:8" s="14" customFormat="1" ht="17.25" hidden="1" customHeight="1" x14ac:dyDescent="0.2">
      <c r="A58" s="11"/>
      <c r="B58" s="12"/>
      <c r="C58" s="17" t="s">
        <v>18</v>
      </c>
      <c r="D58" s="19">
        <f t="shared" si="11"/>
        <v>0</v>
      </c>
      <c r="E58" s="19"/>
      <c r="F58" s="19"/>
      <c r="G58" s="19"/>
      <c r="H58" s="33"/>
    </row>
    <row r="59" spans="1:8" s="14" customFormat="1" ht="17.25" hidden="1" customHeight="1" x14ac:dyDescent="0.2">
      <c r="A59" s="11"/>
      <c r="B59" s="15"/>
      <c r="C59" s="17" t="s">
        <v>4</v>
      </c>
      <c r="D59" s="19">
        <f t="shared" si="11"/>
        <v>0</v>
      </c>
      <c r="E59" s="19"/>
      <c r="F59" s="19"/>
      <c r="G59" s="19"/>
      <c r="H59" s="33"/>
    </row>
    <row r="60" spans="1:8" s="14" customFormat="1" ht="17.25" hidden="1" customHeight="1" x14ac:dyDescent="0.2">
      <c r="A60" s="11"/>
      <c r="B60" s="12"/>
      <c r="C60" s="17" t="s">
        <v>19</v>
      </c>
      <c r="D60" s="19">
        <f t="shared" si="11"/>
        <v>0</v>
      </c>
      <c r="E60" s="19"/>
      <c r="F60" s="19"/>
      <c r="G60" s="19"/>
      <c r="H60" s="33"/>
    </row>
    <row r="61" spans="1:8" s="14" customFormat="1" ht="17.25" hidden="1" customHeight="1" x14ac:dyDescent="0.2">
      <c r="A61" s="11"/>
      <c r="B61" s="15"/>
      <c r="C61" s="16" t="s">
        <v>5</v>
      </c>
      <c r="D61" s="26">
        <f t="shared" si="11"/>
        <v>0</v>
      </c>
      <c r="E61" s="26"/>
      <c r="F61" s="26"/>
      <c r="G61" s="26"/>
      <c r="H61" s="27"/>
    </row>
    <row r="62" spans="1:8" s="14" customFormat="1" ht="17.25" hidden="1" customHeight="1" x14ac:dyDescent="0.2">
      <c r="A62" s="11"/>
      <c r="B62" s="12"/>
      <c r="C62" s="20" t="s">
        <v>20</v>
      </c>
      <c r="D62" s="26">
        <f t="shared" si="11"/>
        <v>0</v>
      </c>
      <c r="E62" s="19"/>
      <c r="F62" s="19"/>
      <c r="G62" s="19"/>
      <c r="H62" s="33"/>
    </row>
    <row r="63" spans="1:8" s="14" customFormat="1" ht="17.25" hidden="1" customHeight="1" thickBot="1" x14ac:dyDescent="0.25">
      <c r="A63" s="11"/>
      <c r="B63" s="21"/>
      <c r="C63" s="22" t="s">
        <v>21</v>
      </c>
      <c r="D63" s="28">
        <f t="shared" si="11"/>
        <v>0</v>
      </c>
      <c r="E63" s="34"/>
      <c r="F63" s="34"/>
      <c r="G63" s="34"/>
      <c r="H63" s="35"/>
    </row>
    <row r="64" spans="1:8" ht="63" customHeight="1" thickTop="1" thickBot="1" x14ac:dyDescent="0.25">
      <c r="A64" s="10"/>
      <c r="B64" s="36" t="s">
        <v>28</v>
      </c>
      <c r="C64" s="36" t="s">
        <v>29</v>
      </c>
      <c r="D64" s="26">
        <f t="shared" ref="D64:H64" si="12">D66+D74+D75+D76</f>
        <v>-152000</v>
      </c>
      <c r="E64" s="26">
        <f t="shared" si="12"/>
        <v>0</v>
      </c>
      <c r="F64" s="26">
        <f t="shared" si="12"/>
        <v>0</v>
      </c>
      <c r="G64" s="26">
        <f t="shared" si="12"/>
        <v>-152000</v>
      </c>
      <c r="H64" s="31">
        <f t="shared" si="12"/>
        <v>0</v>
      </c>
    </row>
    <row r="65" spans="1:8" s="14" customFormat="1" ht="17.25" hidden="1" customHeight="1" thickTop="1" x14ac:dyDescent="0.2">
      <c r="A65" s="11" t="str">
        <f t="shared" ref="A65:A76" si="13">IF(OR(E65&lt;&gt;0,F65&lt;&gt;0,G65&lt;&gt;0,H65&lt;&gt;0),"a","b")</f>
        <v>b</v>
      </c>
      <c r="B65" s="12"/>
      <c r="C65" s="13" t="s">
        <v>14</v>
      </c>
      <c r="D65" s="24">
        <f>SUM(E65:H65)</f>
        <v>0</v>
      </c>
      <c r="E65" s="24"/>
      <c r="F65" s="24"/>
      <c r="G65" s="24"/>
      <c r="H65" s="25"/>
    </row>
    <row r="66" spans="1:8" ht="19.5" customHeight="1" thickTop="1" x14ac:dyDescent="0.2">
      <c r="A66" s="10" t="str">
        <f t="shared" si="13"/>
        <v>a</v>
      </c>
      <c r="B66" s="15"/>
      <c r="C66" s="16" t="s">
        <v>2</v>
      </c>
      <c r="D66" s="26">
        <f t="shared" ref="D66:H66" si="14">SUM(D67:D73)</f>
        <v>-152000</v>
      </c>
      <c r="E66" s="26">
        <f t="shared" si="14"/>
        <v>0</v>
      </c>
      <c r="F66" s="26">
        <f t="shared" si="14"/>
        <v>0</v>
      </c>
      <c r="G66" s="26">
        <f t="shared" si="14"/>
        <v>-152000</v>
      </c>
      <c r="H66" s="27">
        <f t="shared" si="14"/>
        <v>0</v>
      </c>
    </row>
    <row r="67" spans="1:8" s="14" customFormat="1" ht="17.25" hidden="1" customHeight="1" x14ac:dyDescent="0.2">
      <c r="A67" s="11" t="str">
        <f t="shared" si="13"/>
        <v>b</v>
      </c>
      <c r="B67" s="12"/>
      <c r="C67" s="17" t="s">
        <v>15</v>
      </c>
      <c r="D67" s="19">
        <f t="shared" ref="D67:D76" si="15">SUM(E67:H67)</f>
        <v>0</v>
      </c>
      <c r="E67" s="19"/>
      <c r="F67" s="19"/>
      <c r="G67" s="19"/>
      <c r="H67" s="33"/>
    </row>
    <row r="68" spans="1:8" s="14" customFormat="1" ht="20.25" customHeight="1" thickBot="1" x14ac:dyDescent="0.25">
      <c r="A68" s="11" t="str">
        <f t="shared" si="13"/>
        <v>a</v>
      </c>
      <c r="B68" s="12"/>
      <c r="C68" s="18" t="s">
        <v>3</v>
      </c>
      <c r="D68" s="19">
        <f t="shared" si="15"/>
        <v>-152000</v>
      </c>
      <c r="E68" s="19"/>
      <c r="F68" s="19"/>
      <c r="G68" s="19">
        <v>-152000</v>
      </c>
      <c r="H68" s="33"/>
    </row>
    <row r="69" spans="1:8" s="14" customFormat="1" ht="17.25" hidden="1" customHeight="1" x14ac:dyDescent="0.2">
      <c r="A69" s="11" t="str">
        <f t="shared" si="13"/>
        <v>b</v>
      </c>
      <c r="B69" s="12"/>
      <c r="C69" s="17" t="s">
        <v>16</v>
      </c>
      <c r="D69" s="19">
        <f t="shared" si="15"/>
        <v>0</v>
      </c>
      <c r="E69" s="19"/>
      <c r="F69" s="19"/>
      <c r="G69" s="19"/>
      <c r="H69" s="33"/>
    </row>
    <row r="70" spans="1:8" s="14" customFormat="1" ht="17.25" hidden="1" customHeight="1" x14ac:dyDescent="0.2">
      <c r="A70" s="11" t="str">
        <f t="shared" si="13"/>
        <v>b</v>
      </c>
      <c r="B70" s="12"/>
      <c r="C70" s="17" t="s">
        <v>17</v>
      </c>
      <c r="D70" s="19">
        <f t="shared" si="15"/>
        <v>0</v>
      </c>
      <c r="E70" s="19"/>
      <c r="F70" s="19"/>
      <c r="G70" s="19"/>
      <c r="H70" s="33"/>
    </row>
    <row r="71" spans="1:8" s="14" customFormat="1" ht="17.25" hidden="1" customHeight="1" x14ac:dyDescent="0.2">
      <c r="A71" s="11" t="str">
        <f t="shared" si="13"/>
        <v>b</v>
      </c>
      <c r="B71" s="12"/>
      <c r="C71" s="17" t="s">
        <v>18</v>
      </c>
      <c r="D71" s="19">
        <f t="shared" si="15"/>
        <v>0</v>
      </c>
      <c r="E71" s="19"/>
      <c r="F71" s="19"/>
      <c r="G71" s="19"/>
      <c r="H71" s="33"/>
    </row>
    <row r="72" spans="1:8" ht="16.5" hidden="1" customHeight="1" x14ac:dyDescent="0.2">
      <c r="A72" s="10" t="str">
        <f t="shared" si="13"/>
        <v>b</v>
      </c>
      <c r="B72" s="15"/>
      <c r="C72" s="17" t="s">
        <v>4</v>
      </c>
      <c r="D72" s="19">
        <f t="shared" si="15"/>
        <v>0</v>
      </c>
      <c r="E72" s="19"/>
      <c r="F72" s="19"/>
      <c r="G72" s="19"/>
      <c r="H72" s="33"/>
    </row>
    <row r="73" spans="1:8" s="14" customFormat="1" ht="17.25" hidden="1" customHeight="1" x14ac:dyDescent="0.2">
      <c r="A73" s="11" t="str">
        <f t="shared" si="13"/>
        <v>b</v>
      </c>
      <c r="B73" s="12"/>
      <c r="C73" s="17" t="s">
        <v>19</v>
      </c>
      <c r="D73" s="19">
        <f t="shared" si="15"/>
        <v>0</v>
      </c>
      <c r="E73" s="19"/>
      <c r="F73" s="19"/>
      <c r="G73" s="19"/>
      <c r="H73" s="33"/>
    </row>
    <row r="74" spans="1:8" s="14" customFormat="1" ht="19.5" hidden="1" customHeight="1" x14ac:dyDescent="0.2">
      <c r="A74" s="11" t="str">
        <f t="shared" si="13"/>
        <v>b</v>
      </c>
      <c r="B74" s="15"/>
      <c r="C74" s="16" t="s">
        <v>5</v>
      </c>
      <c r="D74" s="26">
        <f t="shared" si="15"/>
        <v>0</v>
      </c>
      <c r="E74" s="26"/>
      <c r="F74" s="26"/>
      <c r="G74" s="26"/>
      <c r="H74" s="27"/>
    </row>
    <row r="75" spans="1:8" s="14" customFormat="1" ht="17.25" hidden="1" customHeight="1" x14ac:dyDescent="0.2">
      <c r="A75" s="11" t="str">
        <f t="shared" si="13"/>
        <v>b</v>
      </c>
      <c r="B75" s="12"/>
      <c r="C75" s="20" t="s">
        <v>20</v>
      </c>
      <c r="D75" s="26">
        <f t="shared" si="15"/>
        <v>0</v>
      </c>
      <c r="E75" s="19"/>
      <c r="F75" s="19"/>
      <c r="G75" s="19"/>
      <c r="H75" s="33"/>
    </row>
    <row r="76" spans="1:8" s="14" customFormat="1" ht="17.25" hidden="1" customHeight="1" thickBot="1" x14ac:dyDescent="0.25">
      <c r="A76" s="11" t="str">
        <f t="shared" si="13"/>
        <v>b</v>
      </c>
      <c r="B76" s="21"/>
      <c r="C76" s="22" t="s">
        <v>21</v>
      </c>
      <c r="D76" s="28">
        <f t="shared" si="15"/>
        <v>0</v>
      </c>
      <c r="E76" s="34"/>
      <c r="F76" s="34"/>
      <c r="G76" s="34"/>
      <c r="H76" s="35"/>
    </row>
    <row r="77" spans="1:8" s="14" customFormat="1" ht="53.25" customHeight="1" thickTop="1" thickBot="1" x14ac:dyDescent="0.25">
      <c r="A77" s="11"/>
      <c r="B77" s="36" t="s">
        <v>38</v>
      </c>
      <c r="C77" s="36" t="s">
        <v>39</v>
      </c>
      <c r="D77" s="26">
        <f t="shared" ref="D77:H77" si="16">D79+D87+D88+D89</f>
        <v>-660000</v>
      </c>
      <c r="E77" s="26">
        <f t="shared" si="16"/>
        <v>0</v>
      </c>
      <c r="F77" s="26">
        <f t="shared" si="16"/>
        <v>0</v>
      </c>
      <c r="G77" s="26">
        <f t="shared" si="16"/>
        <v>-660000</v>
      </c>
      <c r="H77" s="31">
        <f t="shared" si="16"/>
        <v>0</v>
      </c>
    </row>
    <row r="78" spans="1:8" s="14" customFormat="1" ht="17.25" hidden="1" customHeight="1" thickTop="1" x14ac:dyDescent="0.2">
      <c r="A78" s="11"/>
      <c r="B78" s="12"/>
      <c r="C78" s="13" t="s">
        <v>14</v>
      </c>
      <c r="D78" s="24">
        <f>SUM(E78:H78)</f>
        <v>0</v>
      </c>
      <c r="E78" s="24"/>
      <c r="F78" s="24"/>
      <c r="G78" s="24"/>
      <c r="H78" s="25"/>
    </row>
    <row r="79" spans="1:8" s="14" customFormat="1" ht="17.25" customHeight="1" thickTop="1" x14ac:dyDescent="0.2">
      <c r="A79" s="11"/>
      <c r="B79" s="15"/>
      <c r="C79" s="16" t="s">
        <v>2</v>
      </c>
      <c r="D79" s="26">
        <f t="shared" ref="D79:H79" si="17">SUM(D80:D86)</f>
        <v>-660000</v>
      </c>
      <c r="E79" s="26">
        <f t="shared" si="17"/>
        <v>0</v>
      </c>
      <c r="F79" s="26">
        <f t="shared" si="17"/>
        <v>0</v>
      </c>
      <c r="G79" s="26">
        <f t="shared" si="17"/>
        <v>-660000</v>
      </c>
      <c r="H79" s="27">
        <f t="shared" si="17"/>
        <v>0</v>
      </c>
    </row>
    <row r="80" spans="1:8" s="14" customFormat="1" ht="17.25" hidden="1" customHeight="1" x14ac:dyDescent="0.2">
      <c r="A80" s="11"/>
      <c r="B80" s="12"/>
      <c r="C80" s="17" t="s">
        <v>15</v>
      </c>
      <c r="D80" s="19">
        <f t="shared" ref="D80:D89" si="18">SUM(E80:H80)</f>
        <v>0</v>
      </c>
      <c r="E80" s="19"/>
      <c r="F80" s="19"/>
      <c r="G80" s="19"/>
      <c r="H80" s="33"/>
    </row>
    <row r="81" spans="1:8" s="14" customFormat="1" ht="17.25" customHeight="1" thickBot="1" x14ac:dyDescent="0.25">
      <c r="A81" s="11"/>
      <c r="B81" s="12"/>
      <c r="C81" s="18" t="s">
        <v>3</v>
      </c>
      <c r="D81" s="19">
        <f t="shared" si="18"/>
        <v>-660000</v>
      </c>
      <c r="E81" s="19"/>
      <c r="F81" s="19"/>
      <c r="G81" s="19">
        <v>-660000</v>
      </c>
      <c r="H81" s="33"/>
    </row>
    <row r="82" spans="1:8" s="14" customFormat="1" ht="17.25" hidden="1" customHeight="1" x14ac:dyDescent="0.2">
      <c r="A82" s="11"/>
      <c r="B82" s="12"/>
      <c r="C82" s="17" t="s">
        <v>16</v>
      </c>
      <c r="D82" s="19">
        <f t="shared" si="18"/>
        <v>0</v>
      </c>
      <c r="E82" s="19"/>
      <c r="F82" s="19"/>
      <c r="G82" s="19"/>
      <c r="H82" s="33"/>
    </row>
    <row r="83" spans="1:8" s="14" customFormat="1" ht="17.25" hidden="1" customHeight="1" x14ac:dyDescent="0.2">
      <c r="A83" s="11"/>
      <c r="B83" s="12"/>
      <c r="C83" s="17" t="s">
        <v>17</v>
      </c>
      <c r="D83" s="19">
        <f t="shared" si="18"/>
        <v>0</v>
      </c>
      <c r="E83" s="19"/>
      <c r="F83" s="19"/>
      <c r="G83" s="19"/>
      <c r="H83" s="33"/>
    </row>
    <row r="84" spans="1:8" s="14" customFormat="1" ht="17.25" hidden="1" customHeight="1" x14ac:dyDescent="0.2">
      <c r="A84" s="11"/>
      <c r="B84" s="12"/>
      <c r="C84" s="17" t="s">
        <v>18</v>
      </c>
      <c r="D84" s="19">
        <f t="shared" si="18"/>
        <v>0</v>
      </c>
      <c r="E84" s="19"/>
      <c r="F84" s="19"/>
      <c r="G84" s="19"/>
      <c r="H84" s="33"/>
    </row>
    <row r="85" spans="1:8" s="14" customFormat="1" ht="17.25" hidden="1" customHeight="1" x14ac:dyDescent="0.2">
      <c r="A85" s="11"/>
      <c r="B85" s="15"/>
      <c r="C85" s="17" t="s">
        <v>4</v>
      </c>
      <c r="D85" s="19">
        <f t="shared" si="18"/>
        <v>0</v>
      </c>
      <c r="E85" s="19"/>
      <c r="F85" s="19"/>
      <c r="G85" s="19"/>
      <c r="H85" s="33"/>
    </row>
    <row r="86" spans="1:8" s="14" customFormat="1" ht="17.25" hidden="1" customHeight="1" x14ac:dyDescent="0.2">
      <c r="A86" s="11"/>
      <c r="B86" s="12"/>
      <c r="C86" s="17" t="s">
        <v>19</v>
      </c>
      <c r="D86" s="19">
        <f t="shared" si="18"/>
        <v>0</v>
      </c>
      <c r="E86" s="19"/>
      <c r="F86" s="19"/>
      <c r="G86" s="19"/>
      <c r="H86" s="33"/>
    </row>
    <row r="87" spans="1:8" s="14" customFormat="1" ht="17.25" hidden="1" customHeight="1" x14ac:dyDescent="0.2">
      <c r="A87" s="11"/>
      <c r="B87" s="15"/>
      <c r="C87" s="16" t="s">
        <v>5</v>
      </c>
      <c r="D87" s="26">
        <f t="shared" si="18"/>
        <v>0</v>
      </c>
      <c r="E87" s="26"/>
      <c r="F87" s="26"/>
      <c r="G87" s="26"/>
      <c r="H87" s="27"/>
    </row>
    <row r="88" spans="1:8" s="14" customFormat="1" ht="17.25" hidden="1" customHeight="1" x14ac:dyDescent="0.2">
      <c r="A88" s="11"/>
      <c r="B88" s="12"/>
      <c r="C88" s="20" t="s">
        <v>20</v>
      </c>
      <c r="D88" s="26">
        <f t="shared" si="18"/>
        <v>0</v>
      </c>
      <c r="E88" s="19"/>
      <c r="F88" s="19"/>
      <c r="G88" s="19"/>
      <c r="H88" s="33"/>
    </row>
    <row r="89" spans="1:8" s="14" customFormat="1" ht="17.25" hidden="1" customHeight="1" thickBot="1" x14ac:dyDescent="0.25">
      <c r="A89" s="11"/>
      <c r="B89" s="21"/>
      <c r="C89" s="22" t="s">
        <v>21</v>
      </c>
      <c r="D89" s="28">
        <f t="shared" si="18"/>
        <v>0</v>
      </c>
      <c r="E89" s="34"/>
      <c r="F89" s="34"/>
      <c r="G89" s="34"/>
      <c r="H89" s="35"/>
    </row>
    <row r="90" spans="1:8" s="14" customFormat="1" ht="57" customHeight="1" thickTop="1" thickBot="1" x14ac:dyDescent="0.25">
      <c r="A90" s="11"/>
      <c r="B90" s="36" t="s">
        <v>27</v>
      </c>
      <c r="C90" s="36" t="s">
        <v>30</v>
      </c>
      <c r="D90" s="26">
        <f t="shared" ref="D90:H90" si="19">D92+D100+D101+D102</f>
        <v>-48000</v>
      </c>
      <c r="E90" s="26">
        <f t="shared" si="19"/>
        <v>0</v>
      </c>
      <c r="F90" s="26">
        <f t="shared" si="19"/>
        <v>0</v>
      </c>
      <c r="G90" s="26">
        <f t="shared" si="19"/>
        <v>-28000</v>
      </c>
      <c r="H90" s="26">
        <f t="shared" si="19"/>
        <v>-20000</v>
      </c>
    </row>
    <row r="91" spans="1:8" s="14" customFormat="1" ht="17.25" hidden="1" customHeight="1" thickTop="1" x14ac:dyDescent="0.2">
      <c r="A91" s="11"/>
      <c r="B91" s="12"/>
      <c r="C91" s="13" t="s">
        <v>14</v>
      </c>
      <c r="D91" s="24">
        <f>SUM(E91:H91)</f>
        <v>0</v>
      </c>
      <c r="E91" s="24"/>
      <c r="F91" s="24"/>
      <c r="G91" s="24"/>
      <c r="H91" s="25"/>
    </row>
    <row r="92" spans="1:8" s="14" customFormat="1" ht="17.25" customHeight="1" thickTop="1" x14ac:dyDescent="0.2">
      <c r="A92" s="11"/>
      <c r="B92" s="15"/>
      <c r="C92" s="16" t="s">
        <v>2</v>
      </c>
      <c r="D92" s="26">
        <f t="shared" ref="D92:H92" si="20">SUM(D93:D99)</f>
        <v>-48000</v>
      </c>
      <c r="E92" s="26">
        <f t="shared" si="20"/>
        <v>0</v>
      </c>
      <c r="F92" s="26">
        <f t="shared" si="20"/>
        <v>0</v>
      </c>
      <c r="G92" s="26">
        <f t="shared" si="20"/>
        <v>-28000</v>
      </c>
      <c r="H92" s="27">
        <f t="shared" si="20"/>
        <v>-20000</v>
      </c>
    </row>
    <row r="93" spans="1:8" s="14" customFormat="1" ht="17.25" hidden="1" customHeight="1" x14ac:dyDescent="0.2">
      <c r="A93" s="11"/>
      <c r="B93" s="12"/>
      <c r="C93" s="17" t="s">
        <v>15</v>
      </c>
      <c r="D93" s="19">
        <f t="shared" ref="D93:D102" si="21">SUM(E93:H93)</f>
        <v>0</v>
      </c>
      <c r="E93" s="19"/>
      <c r="F93" s="19"/>
      <c r="G93" s="19"/>
      <c r="H93" s="33"/>
    </row>
    <row r="94" spans="1:8" s="14" customFormat="1" ht="17.25" customHeight="1" x14ac:dyDescent="0.2">
      <c r="A94" s="11"/>
      <c r="B94" s="12"/>
      <c r="C94" s="18" t="s">
        <v>3</v>
      </c>
      <c r="D94" s="19">
        <f t="shared" si="21"/>
        <v>-40000</v>
      </c>
      <c r="E94" s="19"/>
      <c r="F94" s="19"/>
      <c r="G94" s="19">
        <v>-20000</v>
      </c>
      <c r="H94" s="33">
        <v>-20000</v>
      </c>
    </row>
    <row r="95" spans="1:8" s="14" customFormat="1" ht="17.25" hidden="1" customHeight="1" x14ac:dyDescent="0.2">
      <c r="A95" s="11"/>
      <c r="B95" s="12"/>
      <c r="C95" s="17" t="s">
        <v>16</v>
      </c>
      <c r="D95" s="19">
        <f t="shared" si="21"/>
        <v>0</v>
      </c>
      <c r="E95" s="19"/>
      <c r="F95" s="19"/>
      <c r="G95" s="19"/>
      <c r="H95" s="33"/>
    </row>
    <row r="96" spans="1:8" s="14" customFormat="1" ht="17.25" hidden="1" customHeight="1" x14ac:dyDescent="0.2">
      <c r="A96" s="11"/>
      <c r="B96" s="12"/>
      <c r="C96" s="17" t="s">
        <v>17</v>
      </c>
      <c r="D96" s="19">
        <f t="shared" si="21"/>
        <v>0</v>
      </c>
      <c r="E96" s="19"/>
      <c r="F96" s="19"/>
      <c r="G96" s="19"/>
      <c r="H96" s="33"/>
    </row>
    <row r="97" spans="1:8" s="14" customFormat="1" ht="17.25" hidden="1" customHeight="1" x14ac:dyDescent="0.2">
      <c r="A97" s="11"/>
      <c r="B97" s="12"/>
      <c r="C97" s="17" t="s">
        <v>18</v>
      </c>
      <c r="D97" s="19">
        <f t="shared" si="21"/>
        <v>0</v>
      </c>
      <c r="E97" s="19"/>
      <c r="F97" s="19"/>
      <c r="G97" s="19"/>
      <c r="H97" s="33"/>
    </row>
    <row r="98" spans="1:8" s="14" customFormat="1" ht="17.25" customHeight="1" thickBot="1" x14ac:dyDescent="0.25">
      <c r="A98" s="11"/>
      <c r="B98" s="15"/>
      <c r="C98" s="17" t="s">
        <v>4</v>
      </c>
      <c r="D98" s="19">
        <f t="shared" si="21"/>
        <v>-8000</v>
      </c>
      <c r="E98" s="19"/>
      <c r="F98" s="19"/>
      <c r="G98" s="19">
        <v>-8000</v>
      </c>
      <c r="H98" s="33"/>
    </row>
    <row r="99" spans="1:8" s="14" customFormat="1" ht="17.25" hidden="1" customHeight="1" x14ac:dyDescent="0.2">
      <c r="A99" s="11"/>
      <c r="B99" s="12"/>
      <c r="C99" s="17" t="s">
        <v>19</v>
      </c>
      <c r="D99" s="19">
        <f t="shared" si="21"/>
        <v>0</v>
      </c>
      <c r="E99" s="19"/>
      <c r="F99" s="19"/>
      <c r="G99" s="19"/>
      <c r="H99" s="33"/>
    </row>
    <row r="100" spans="1:8" s="14" customFormat="1" ht="17.25" hidden="1" customHeight="1" x14ac:dyDescent="0.2">
      <c r="A100" s="11"/>
      <c r="B100" s="15"/>
      <c r="C100" s="16" t="s">
        <v>5</v>
      </c>
      <c r="D100" s="26">
        <f t="shared" si="21"/>
        <v>0</v>
      </c>
      <c r="E100" s="26"/>
      <c r="F100" s="26"/>
      <c r="G100" s="26"/>
      <c r="H100" s="27"/>
    </row>
    <row r="101" spans="1:8" s="14" customFormat="1" ht="17.25" hidden="1" customHeight="1" x14ac:dyDescent="0.2">
      <c r="A101" s="11"/>
      <c r="B101" s="12"/>
      <c r="C101" s="20" t="s">
        <v>20</v>
      </c>
      <c r="D101" s="26">
        <f t="shared" si="21"/>
        <v>0</v>
      </c>
      <c r="E101" s="19"/>
      <c r="F101" s="19"/>
      <c r="G101" s="19"/>
      <c r="H101" s="33"/>
    </row>
    <row r="102" spans="1:8" s="14" customFormat="1" ht="17.25" hidden="1" customHeight="1" thickBot="1" x14ac:dyDescent="0.25">
      <c r="A102" s="11"/>
      <c r="B102" s="21"/>
      <c r="C102" s="22" t="s">
        <v>21</v>
      </c>
      <c r="D102" s="28">
        <f t="shared" si="21"/>
        <v>0</v>
      </c>
      <c r="E102" s="34"/>
      <c r="F102" s="34"/>
      <c r="G102" s="34"/>
      <c r="H102" s="35"/>
    </row>
    <row r="103" spans="1:8" ht="63.75" customHeight="1" thickTop="1" thickBot="1" x14ac:dyDescent="0.25">
      <c r="A103" s="10"/>
      <c r="B103" s="36" t="s">
        <v>35</v>
      </c>
      <c r="C103" s="36" t="s">
        <v>36</v>
      </c>
      <c r="D103" s="30">
        <f t="shared" ref="D103:H103" si="22">D105+D113+D114+D115</f>
        <v>172000</v>
      </c>
      <c r="E103" s="30">
        <f t="shared" si="22"/>
        <v>0</v>
      </c>
      <c r="F103" s="30">
        <f t="shared" si="22"/>
        <v>0</v>
      </c>
      <c r="G103" s="30">
        <f t="shared" si="22"/>
        <v>172000</v>
      </c>
      <c r="H103" s="31">
        <f t="shared" si="22"/>
        <v>0</v>
      </c>
    </row>
    <row r="104" spans="1:8" s="14" customFormat="1" ht="17.25" hidden="1" customHeight="1" thickTop="1" x14ac:dyDescent="0.2">
      <c r="A104" s="11" t="str">
        <f t="shared" ref="A104:A115" si="23">IF(OR(E104&lt;&gt;0,F104&lt;&gt;0,G104&lt;&gt;0,H104&lt;&gt;0),"a","b")</f>
        <v>b</v>
      </c>
      <c r="B104" s="12"/>
      <c r="C104" s="13" t="s">
        <v>14</v>
      </c>
      <c r="D104" s="24">
        <f>SUM(E104:H104)</f>
        <v>0</v>
      </c>
      <c r="E104" s="24"/>
      <c r="F104" s="24"/>
      <c r="G104" s="24"/>
      <c r="H104" s="25"/>
    </row>
    <row r="105" spans="1:8" ht="19.5" customHeight="1" thickTop="1" x14ac:dyDescent="0.2">
      <c r="A105" s="10" t="str">
        <f t="shared" si="23"/>
        <v>a</v>
      </c>
      <c r="B105" s="15"/>
      <c r="C105" s="16" t="s">
        <v>2</v>
      </c>
      <c r="D105" s="26">
        <f t="shared" ref="D105:H105" si="24">SUM(D106:D112)</f>
        <v>172000</v>
      </c>
      <c r="E105" s="26">
        <f t="shared" si="24"/>
        <v>0</v>
      </c>
      <c r="F105" s="26">
        <f t="shared" si="24"/>
        <v>0</v>
      </c>
      <c r="G105" s="26">
        <f t="shared" si="24"/>
        <v>172000</v>
      </c>
      <c r="H105" s="27">
        <f t="shared" si="24"/>
        <v>0</v>
      </c>
    </row>
    <row r="106" spans="1:8" s="14" customFormat="1" ht="17.25" hidden="1" customHeight="1" x14ac:dyDescent="0.2">
      <c r="A106" s="11" t="str">
        <f t="shared" si="23"/>
        <v>b</v>
      </c>
      <c r="B106" s="12"/>
      <c r="C106" s="17" t="s">
        <v>15</v>
      </c>
      <c r="D106" s="19">
        <f t="shared" ref="D106:D115" si="25">SUM(E106:H106)</f>
        <v>0</v>
      </c>
      <c r="E106" s="19"/>
      <c r="F106" s="19"/>
      <c r="G106" s="19"/>
      <c r="H106" s="33"/>
    </row>
    <row r="107" spans="1:8" s="14" customFormat="1" ht="20.25" customHeight="1" thickBot="1" x14ac:dyDescent="0.25">
      <c r="A107" s="11" t="str">
        <f t="shared" si="23"/>
        <v>a</v>
      </c>
      <c r="B107" s="12"/>
      <c r="C107" s="18" t="s">
        <v>3</v>
      </c>
      <c r="D107" s="19">
        <f t="shared" si="25"/>
        <v>172000</v>
      </c>
      <c r="E107" s="19"/>
      <c r="F107" s="19"/>
      <c r="G107" s="19">
        <v>172000</v>
      </c>
      <c r="H107" s="33"/>
    </row>
    <row r="108" spans="1:8" s="14" customFormat="1" ht="17.25" hidden="1" customHeight="1" x14ac:dyDescent="0.2">
      <c r="A108" s="11" t="str">
        <f t="shared" si="23"/>
        <v>b</v>
      </c>
      <c r="B108" s="12"/>
      <c r="C108" s="17" t="s">
        <v>16</v>
      </c>
      <c r="D108" s="19">
        <f t="shared" si="25"/>
        <v>0</v>
      </c>
      <c r="E108" s="19"/>
      <c r="F108" s="19"/>
      <c r="G108" s="19"/>
      <c r="H108" s="33"/>
    </row>
    <row r="109" spans="1:8" s="14" customFormat="1" ht="17.25" hidden="1" customHeight="1" x14ac:dyDescent="0.2">
      <c r="A109" s="11" t="str">
        <f t="shared" si="23"/>
        <v>b</v>
      </c>
      <c r="B109" s="12"/>
      <c r="C109" s="17" t="s">
        <v>17</v>
      </c>
      <c r="D109" s="19">
        <f t="shared" si="25"/>
        <v>0</v>
      </c>
      <c r="E109" s="19"/>
      <c r="F109" s="19"/>
      <c r="G109" s="19"/>
      <c r="H109" s="33"/>
    </row>
    <row r="110" spans="1:8" s="14" customFormat="1" ht="17.25" hidden="1" customHeight="1" x14ac:dyDescent="0.2">
      <c r="A110" s="11" t="str">
        <f t="shared" si="23"/>
        <v>b</v>
      </c>
      <c r="B110" s="12"/>
      <c r="C110" s="17" t="s">
        <v>18</v>
      </c>
      <c r="D110" s="19">
        <f t="shared" si="25"/>
        <v>0</v>
      </c>
      <c r="E110" s="19"/>
      <c r="F110" s="19"/>
      <c r="G110" s="19"/>
      <c r="H110" s="33"/>
    </row>
    <row r="111" spans="1:8" ht="16.5" hidden="1" customHeight="1" x14ac:dyDescent="0.2">
      <c r="A111" s="10" t="str">
        <f t="shared" si="23"/>
        <v>b</v>
      </c>
      <c r="B111" s="15"/>
      <c r="C111" s="17" t="s">
        <v>4</v>
      </c>
      <c r="D111" s="19">
        <f t="shared" si="25"/>
        <v>0</v>
      </c>
      <c r="E111" s="19"/>
      <c r="F111" s="19"/>
      <c r="G111" s="19"/>
      <c r="H111" s="33"/>
    </row>
    <row r="112" spans="1:8" s="14" customFormat="1" ht="17.25" hidden="1" customHeight="1" x14ac:dyDescent="0.2">
      <c r="A112" s="11" t="str">
        <f t="shared" si="23"/>
        <v>b</v>
      </c>
      <c r="B112" s="12"/>
      <c r="C112" s="17" t="s">
        <v>19</v>
      </c>
      <c r="D112" s="19">
        <f t="shared" si="25"/>
        <v>0</v>
      </c>
      <c r="E112" s="19"/>
      <c r="F112" s="19"/>
      <c r="G112" s="19"/>
      <c r="H112" s="33"/>
    </row>
    <row r="113" spans="1:8" s="14" customFormat="1" ht="19.5" hidden="1" customHeight="1" x14ac:dyDescent="0.2">
      <c r="A113" s="11" t="str">
        <f t="shared" si="23"/>
        <v>b</v>
      </c>
      <c r="B113" s="15"/>
      <c r="C113" s="16" t="s">
        <v>5</v>
      </c>
      <c r="D113" s="26">
        <f t="shared" si="25"/>
        <v>0</v>
      </c>
      <c r="E113" s="26"/>
      <c r="F113" s="26"/>
      <c r="G113" s="26"/>
      <c r="H113" s="27"/>
    </row>
    <row r="114" spans="1:8" s="14" customFormat="1" ht="17.25" hidden="1" customHeight="1" x14ac:dyDescent="0.2">
      <c r="A114" s="11" t="str">
        <f t="shared" si="23"/>
        <v>b</v>
      </c>
      <c r="B114" s="12"/>
      <c r="C114" s="20" t="s">
        <v>20</v>
      </c>
      <c r="D114" s="26">
        <f t="shared" si="25"/>
        <v>0</v>
      </c>
      <c r="E114" s="19"/>
      <c r="F114" s="19"/>
      <c r="G114" s="19"/>
      <c r="H114" s="33"/>
    </row>
    <row r="115" spans="1:8" s="14" customFormat="1" ht="17.25" hidden="1" customHeight="1" thickBot="1" x14ac:dyDescent="0.25">
      <c r="A115" s="11" t="str">
        <f t="shared" si="23"/>
        <v>b</v>
      </c>
      <c r="B115" s="21"/>
      <c r="C115" s="22" t="s">
        <v>21</v>
      </c>
      <c r="D115" s="28">
        <f t="shared" si="25"/>
        <v>0</v>
      </c>
      <c r="E115" s="34"/>
      <c r="F115" s="34"/>
      <c r="G115" s="34"/>
      <c r="H115" s="35"/>
    </row>
    <row r="116" spans="1:8" ht="19.5" thickBot="1" x14ac:dyDescent="0.3">
      <c r="B116" s="37"/>
      <c r="C116" s="38" t="s">
        <v>1</v>
      </c>
      <c r="D116" s="39">
        <f t="shared" ref="D116:G116" si="26">D10+D23+D64+D103+D77+D90+D51+D38</f>
        <v>0</v>
      </c>
      <c r="E116" s="39">
        <f t="shared" si="26"/>
        <v>0</v>
      </c>
      <c r="F116" s="39">
        <f t="shared" si="26"/>
        <v>0</v>
      </c>
      <c r="G116" s="39">
        <f t="shared" si="26"/>
        <v>0</v>
      </c>
      <c r="H116" s="39">
        <f t="shared" ref="H116" si="27">H10+H23+H64+H103+H77+H90+H51+H38</f>
        <v>0</v>
      </c>
    </row>
    <row r="117" spans="1:8" ht="64.5" hidden="1" customHeight="1" x14ac:dyDescent="0.25">
      <c r="B117" s="47"/>
      <c r="C117" s="47"/>
      <c r="D117" s="47"/>
      <c r="E117" s="47"/>
      <c r="F117" s="40"/>
      <c r="G117" s="41" t="s">
        <v>37</v>
      </c>
      <c r="H117" s="41"/>
    </row>
    <row r="118" spans="1:8" x14ac:dyDescent="0.25">
      <c r="B118" s="4"/>
      <c r="C118" s="4"/>
      <c r="D118" s="5"/>
      <c r="E118" s="4"/>
      <c r="F118" s="4"/>
      <c r="G118" s="4"/>
      <c r="H118" s="4"/>
    </row>
    <row r="119" spans="1:8" ht="64.5" customHeight="1" x14ac:dyDescent="0.25">
      <c r="B119" s="45"/>
      <c r="C119" s="45"/>
      <c r="D119" s="23"/>
      <c r="E119" s="14"/>
      <c r="F119" s="43"/>
      <c r="G119" s="46"/>
      <c r="H119" s="45"/>
    </row>
    <row r="120" spans="1:8" ht="18.75" x14ac:dyDescent="0.25">
      <c r="F120" s="43"/>
      <c r="G120" s="42"/>
    </row>
  </sheetData>
  <autoFilter ref="A9:H117">
    <filterColumn colId="6">
      <filters>
        <filter val="-111,300.0"/>
        <filter val="-149,700.00"/>
        <filter val="-152,000.0"/>
        <filter val="-159,400.0"/>
        <filter val="172,000.0"/>
        <filter val="20,000.0"/>
        <filter val="308,000.0"/>
        <filter val="-40,000.0"/>
        <filter val="-48,000.0"/>
        <filter val="501,000.0"/>
        <filter val="-59,700.0"/>
        <filter val="-660,000.0"/>
        <filter val="-79,700.0"/>
        <filter val="-8,000.0"/>
        <filter val="-99,700.0"/>
      </filters>
    </filterColumn>
  </autoFilter>
  <mergeCells count="5">
    <mergeCell ref="B5:H5"/>
    <mergeCell ref="B6:H6"/>
    <mergeCell ref="B119:C119"/>
    <mergeCell ref="G119:H119"/>
    <mergeCell ref="B117:E117"/>
  </mergeCells>
  <printOptions horizontalCentered="1"/>
  <pageMargins left="0" right="0" top="0.25" bottom="0" header="0" footer="0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2019-11-29T11:26:45Z</cp:lastPrinted>
  <dcterms:created xsi:type="dcterms:W3CDTF">2015-03-13T11:20:15Z</dcterms:created>
  <dcterms:modified xsi:type="dcterms:W3CDTF">2019-11-29T11:29:00Z</dcterms:modified>
</cp:coreProperties>
</file>