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ip\public\ბელა გოგუა\ადმინისტრაციული დეპარტამენტი\BDD\BDD 2021-2024\"/>
    </mc:Choice>
  </mc:AlternateContent>
  <bookViews>
    <workbookView xWindow="0" yWindow="0" windowWidth="28800" windowHeight="12435" activeTab="1"/>
  </bookViews>
  <sheets>
    <sheet name="N5 (ცხრილი 1)" sheetId="3" r:id="rId1"/>
    <sheet name="N5 (ცხრილი 2)" sheetId="5" r:id="rId2"/>
  </sheets>
  <definedNames>
    <definedName name="_xlnm.Print_Area" localSheetId="0">'N5 (ცხრილი 1)'!$B$2:$L$60</definedName>
    <definedName name="_xlnm.Print_Area" localSheetId="1">'N5 (ცხრილი 2)'!$B$2:$L$40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5" l="1"/>
  <c r="J27" i="5"/>
  <c r="I27" i="5"/>
  <c r="H27" i="5"/>
  <c r="G27" i="5"/>
  <c r="F27" i="5"/>
  <c r="E27" i="5"/>
  <c r="D27" i="5"/>
  <c r="K20" i="5"/>
  <c r="J20" i="5"/>
  <c r="I20" i="5"/>
  <c r="H20" i="5"/>
  <c r="G20" i="5"/>
  <c r="F20" i="5"/>
  <c r="E20" i="5"/>
  <c r="D20" i="5"/>
  <c r="K13" i="5"/>
  <c r="J13" i="5"/>
  <c r="I13" i="5"/>
  <c r="H13" i="5"/>
  <c r="G13" i="5"/>
  <c r="F13" i="5"/>
  <c r="E13" i="5"/>
  <c r="D13" i="5"/>
  <c r="K10" i="5"/>
  <c r="J10" i="5"/>
  <c r="I10" i="5"/>
  <c r="H10" i="5"/>
  <c r="G10" i="5"/>
  <c r="F10" i="5"/>
  <c r="E10" i="5"/>
  <c r="D10" i="5"/>
  <c r="K9" i="5"/>
  <c r="J9" i="5"/>
  <c r="I9" i="5"/>
  <c r="H9" i="5"/>
  <c r="G9" i="5"/>
  <c r="F9" i="5"/>
  <c r="E9" i="5"/>
  <c r="D9" i="5"/>
  <c r="K8" i="5"/>
  <c r="J8" i="5"/>
  <c r="I8" i="5"/>
  <c r="H8" i="5"/>
  <c r="G8" i="5"/>
  <c r="F8" i="5"/>
  <c r="E8" i="5"/>
  <c r="D8" i="5"/>
  <c r="K7" i="5"/>
  <c r="J7" i="5"/>
  <c r="I7" i="5"/>
  <c r="I6" i="5" s="1"/>
  <c r="H7" i="5"/>
  <c r="H6" i="5" s="1"/>
  <c r="G7" i="5"/>
  <c r="F7" i="5"/>
  <c r="E7" i="5"/>
  <c r="E6" i="5" s="1"/>
  <c r="D7" i="5"/>
  <c r="D6" i="5" s="1"/>
  <c r="K6" i="5"/>
  <c r="J6" i="5"/>
  <c r="G6" i="5"/>
  <c r="F6" i="5"/>
  <c r="H36" i="3" l="1"/>
  <c r="H35" i="3"/>
  <c r="H34" i="3"/>
  <c r="H33" i="3"/>
  <c r="D33" i="3"/>
  <c r="D36" i="3"/>
  <c r="D35" i="3"/>
  <c r="D34" i="3"/>
  <c r="E33" i="3"/>
  <c r="H10" i="3"/>
  <c r="H9" i="3"/>
  <c r="H8" i="3"/>
  <c r="H7" i="3"/>
  <c r="D7" i="3"/>
  <c r="D6" i="3" s="1"/>
  <c r="D10" i="3"/>
  <c r="D9" i="3"/>
  <c r="D8" i="3"/>
  <c r="E9" i="3"/>
  <c r="D32" i="3" l="1"/>
  <c r="K53" i="3" l="1"/>
  <c r="J53" i="3"/>
  <c r="I53" i="3"/>
  <c r="H53" i="3"/>
  <c r="G53" i="3"/>
  <c r="F53" i="3"/>
  <c r="E53" i="3"/>
  <c r="D53" i="3"/>
  <c r="K46" i="3"/>
  <c r="J46" i="3"/>
  <c r="I46" i="3"/>
  <c r="H46" i="3"/>
  <c r="G46" i="3"/>
  <c r="F46" i="3"/>
  <c r="E46" i="3"/>
  <c r="D46" i="3"/>
  <c r="D39" i="3"/>
  <c r="K39" i="3"/>
  <c r="J39" i="3"/>
  <c r="I39" i="3"/>
  <c r="H39" i="3"/>
  <c r="G39" i="3"/>
  <c r="F39" i="3"/>
  <c r="E39" i="3"/>
  <c r="K36" i="3"/>
  <c r="J36" i="3"/>
  <c r="I36" i="3"/>
  <c r="G36" i="3"/>
  <c r="F36" i="3"/>
  <c r="E36" i="3"/>
  <c r="K35" i="3"/>
  <c r="J35" i="3"/>
  <c r="I35" i="3"/>
  <c r="G35" i="3"/>
  <c r="F35" i="3"/>
  <c r="E35" i="3"/>
  <c r="K34" i="3"/>
  <c r="J34" i="3"/>
  <c r="I34" i="3"/>
  <c r="G34" i="3"/>
  <c r="F34" i="3"/>
  <c r="E34" i="3"/>
  <c r="K33" i="3"/>
  <c r="J33" i="3"/>
  <c r="I33" i="3"/>
  <c r="I32" i="3" s="1"/>
  <c r="H32" i="3"/>
  <c r="G33" i="3"/>
  <c r="G32" i="3" s="1"/>
  <c r="F33" i="3"/>
  <c r="K32" i="3"/>
  <c r="J32" i="3"/>
  <c r="F32" i="3"/>
  <c r="E32" i="3"/>
  <c r="K27" i="3" l="1"/>
  <c r="J27" i="3"/>
  <c r="I27" i="3"/>
  <c r="H27" i="3"/>
  <c r="G27" i="3"/>
  <c r="F27" i="3"/>
  <c r="E27" i="3"/>
  <c r="D27" i="3"/>
  <c r="K20" i="3"/>
  <c r="J20" i="3"/>
  <c r="I20" i="3"/>
  <c r="H20" i="3"/>
  <c r="G20" i="3"/>
  <c r="F20" i="3"/>
  <c r="E20" i="3"/>
  <c r="D20" i="3"/>
  <c r="D13" i="3"/>
  <c r="K13" i="3"/>
  <c r="J13" i="3"/>
  <c r="I13" i="3"/>
  <c r="H13" i="3"/>
  <c r="G13" i="3"/>
  <c r="F13" i="3"/>
  <c r="E13" i="3"/>
  <c r="K10" i="3"/>
  <c r="J10" i="3"/>
  <c r="I10" i="3"/>
  <c r="G10" i="3"/>
  <c r="F10" i="3"/>
  <c r="E10" i="3"/>
  <c r="K9" i="3"/>
  <c r="J9" i="3"/>
  <c r="I9" i="3"/>
  <c r="G9" i="3"/>
  <c r="F9" i="3"/>
  <c r="K8" i="3"/>
  <c r="J8" i="3"/>
  <c r="I8" i="3"/>
  <c r="G8" i="3"/>
  <c r="F8" i="3"/>
  <c r="E8" i="3"/>
  <c r="K7" i="3"/>
  <c r="K6" i="3" s="1"/>
  <c r="J7" i="3"/>
  <c r="J6" i="3" s="1"/>
  <c r="I7" i="3"/>
  <c r="I6" i="3" s="1"/>
  <c r="G7" i="3"/>
  <c r="G6" i="3" s="1"/>
  <c r="F7" i="3"/>
  <c r="F6" i="3" s="1"/>
  <c r="E7" i="3"/>
  <c r="H6" i="3"/>
  <c r="E6" i="3" l="1"/>
</calcChain>
</file>

<file path=xl/comments1.xml><?xml version="1.0" encoding="utf-8"?>
<comments xmlns="http://schemas.openxmlformats.org/spreadsheetml/2006/main">
  <authors>
    <author>Natia Gulua</author>
  </authors>
  <commentList>
    <comment ref="C4" authorId="0" shapeId="0">
      <text>
        <r>
          <rPr>
            <sz val="9"/>
            <color indexed="81"/>
            <rFont val="Tahoma"/>
            <family val="2"/>
          </rPr>
          <t>დანართში წარმოდგენილი ინფორმაცია დასაქმებულთა საორიენტაციო რიცხოვნობისა და ასიგნებების საორიენტაციო ზღვრული მოცულობის შესახებ შევსებული უნდა იყოს პროგრამების მიხედვით;</t>
        </r>
      </text>
    </comment>
    <comment ref="H4" authorId="0" shapeId="0">
      <text>
        <r>
          <rPr>
            <sz val="9"/>
            <color indexed="81"/>
            <rFont val="Tahoma"/>
            <family val="2"/>
          </rPr>
          <t>ასიგნებების ზღვრულ მოცულობებში გათვალისწინებული არ უნდა იყოს დონორების დაფინანსებული პროექტების და ამ პროექტებში თანამონაწილეობის სახსრები</t>
        </r>
      </text>
    </comment>
    <comment ref="L4" authorId="0" shapeId="0">
      <text>
        <r>
          <rPr>
            <sz val="9"/>
            <color indexed="81"/>
            <rFont val="Tahoma"/>
            <family val="2"/>
          </rPr>
          <t>2020 წლის შესაბამისი პერიოდისთვის საქართველოს კანონმდებლობით უკვე მიღებული/გათვალისწინებული ახალი ვალდებულებებისა და ახალი პოლიტიკის განხორციელებასთან მიმართებაში მიეთითება შესაბამისი ახალი ვალდებულების შესრულების კონკრეტული საფუძველი და შესაბამისი განმარტება და ახალი პოლიტიკის განხორციელების დასაბუთება; ამასთან, დანართს თან უნდა ახლდეს დამატებითი ინფორმაცია არსებული და ახალი პოლიტიკის განხორციელების შესახებ</t>
        </r>
      </text>
    </comment>
    <comment ref="C12" authorId="0" shapeId="0">
      <text>
        <r>
          <rPr>
            <sz val="9"/>
            <color indexed="81"/>
            <rFont val="Tahoma"/>
            <family val="2"/>
          </rPr>
          <t>ივსება 2020 წლის შესაბამისი პერიოდისთვის არსებული პოლიტიკის ფარგლებში მიმდინარე პროგრამების შეუფერხებელი განხორციელების მიზნით 2021-2024 წლებში საჭირო დასაქმებულთა რიცხოვნობები და ასიგნებების საორიენტაციო ზღვრული მოცულობები</t>
        </r>
      </text>
    </comment>
    <comment ref="C19" authorId="0" shapeId="0">
      <text>
        <r>
          <rPr>
            <sz val="9"/>
            <color indexed="81"/>
            <rFont val="Tahoma"/>
            <family val="2"/>
          </rPr>
          <t>ივსება 2020 წლის შესაბამისი პერიოდისთვის საქართველოს კანონმდებლობით უკვე გათვალისწინებული იმ ახალი ვალდებულებების შესრულებისთვის საჭირო დასაქმებულთა საორიენტაციო რიცხოვნობები და ასიგნებების საორიენტაციო ზღვრული მოცულობები, რომელთა ამოქმედების ვადა განსაზღვრულია და ემთხვევა საშუალოვადიან პერიოდს</t>
        </r>
      </text>
    </comment>
    <comment ref="C26" authorId="0" shapeId="0">
      <text>
        <r>
          <rPr>
            <sz val="9"/>
            <color indexed="81"/>
            <rFont val="Tahoma"/>
            <family val="2"/>
          </rPr>
          <t>ივსება 2020 წლის შესაბამისი პერიოდისგან განსხვავებული ახალი პოლიტიკის განსახორციელებლად დაგეგმილი პროგრამების ფარგლებში 2021-2024 წლებში საჭირო დასაქმებულთა საორიენტაციო რიცხოვნობები და ასიგნებების საორიენტაციო ზღვრული მოცულობები, მათ შორის სხვადასხვა პოლიტიკის მატრიცებით და სამოქმედო გეგმებით აღებული ვალდებულებები, რომელთა ამოქმედების ვადა წინასწარ განსაზღვრული არ არის და მხარჯავი დაწესებულება გეგმავს აამოქმედოს საშუალოვადიან პერიოდში.</t>
        </r>
      </text>
    </comment>
    <comment ref="C38" authorId="0" shapeId="0">
      <text>
        <r>
          <rPr>
            <sz val="9"/>
            <color indexed="81"/>
            <rFont val="Tahoma"/>
            <family val="2"/>
          </rPr>
          <t>ივსება 2020 წლის შესაბამისი პერიოდისთვის არსებული პოლიტიკის ფარგლებში მიმდინარე პროგრამების შეუფერხებელი განხორციელების მიზნით 2021-2024 წლებში საჭირო დასაქმებულთა რიცხოვნობები და ასიგნებების საორიენტაციო ზღვრული მოცულობები</t>
        </r>
      </text>
    </comment>
    <comment ref="C45" authorId="0" shapeId="0">
      <text>
        <r>
          <rPr>
            <sz val="9"/>
            <color indexed="81"/>
            <rFont val="Tahoma"/>
            <family val="2"/>
          </rPr>
          <t>ივსება 2020 წლის შესაბამისი პერიოდისთვის საქართველოს კანონმდებლობით უკვე გათვალისწინებული იმ ახალი ვალდებულებების შესრულებისთვის საჭირო დასაქმებულთა საორიენტაციო რიცხოვნობები და ასიგნებების საორიენტაციო ზღვრული მოცულობები, რომელთა ამოქმედების ვადა განსაზღვრულია და ემთხვევა საშუალოვადიან პერიოდს</t>
        </r>
      </text>
    </comment>
    <comment ref="C52" authorId="0" shapeId="0">
      <text>
        <r>
          <rPr>
            <sz val="9"/>
            <color indexed="81"/>
            <rFont val="Tahoma"/>
            <family val="2"/>
          </rPr>
          <t>ივსება 2020 წლის შესაბამისი პერიოდისგან განსხვავებული ახალი პოლიტიკის განსახორციელებლად დაგეგმილი პროგრამების ფარგლებში 2021-2024 წლებში საჭირო დასაქმებულთა საორიენტაციო რიცხოვნობები და ასიგნებების საორიენტაციო ზღვრული მოცულობები, მათ შორის სხვადასხვა პოლიტიკის მატრიცებით და სამოქმედო გეგმებით აღებული ვალდებულებები, რომელთა ამოქმედების ვადა წინასწარ განსაზღვრული არ არის და მხარჯავი დაწესებულება გეგმავს აამოქმედოს საშუალოვადიან პერიოდში.</t>
        </r>
      </text>
    </comment>
  </commentList>
</comments>
</file>

<file path=xl/comments2.xml><?xml version="1.0" encoding="utf-8"?>
<comments xmlns="http://schemas.openxmlformats.org/spreadsheetml/2006/main">
  <authors>
    <author>Natia Gulua</author>
  </authors>
  <commentList>
    <comment ref="C4" authorId="0" shapeId="0">
      <text>
        <r>
          <rPr>
            <sz val="9"/>
            <color indexed="81"/>
            <rFont val="Tahoma"/>
            <family val="2"/>
          </rPr>
          <t>დანართში წარმოდგენილი ინფორმაცია დასაქმებულთა საორიენტაციო რიცხოვნობისა და ასიგნებების საორიენტაციო ზღვრული მოცულობის შესახებ შევსებული უნდა იყოს პროგრამების მიხედვით;</t>
        </r>
      </text>
    </comment>
    <comment ref="H4" authorId="0" shapeId="0">
      <text>
        <r>
          <rPr>
            <sz val="9"/>
            <color indexed="81"/>
            <rFont val="Tahoma"/>
            <family val="2"/>
          </rPr>
          <t>ასიგნებების ზღვრულ მოცულობებში გათვალისწინებული არ უნდა იყოს დონორების დაფინანსებული პროექტების და ამ პროექტებში თანამონაწილეობის სახსრები</t>
        </r>
      </text>
    </comment>
    <comment ref="L4" authorId="0" shapeId="0">
      <text>
        <r>
          <rPr>
            <sz val="9"/>
            <color indexed="81"/>
            <rFont val="Tahoma"/>
            <family val="2"/>
          </rPr>
          <t>2020 წლის შესაბამისი პერიოდისთვის საქართველოს კანონმდებლობით უკვე მიღებული/გათვალისწინებული ახალი ვალდებულებებისა და ახალი პოლიტიკის განხორციელებასთან მიმართებაში მიეთითება შესაბამისი ახალი ვალდებულების შესრულების კონკრეტული საფუძველი და შესაბამისი განმარტება და ახალი პოლიტიკის განხორციელების დასაბუთება; ამასთან, დანართს თან უნდა ახლდეს დამატებითი ინფორმაცია არსებული და ახალი პოლიტიკის განხორციელების შესახებ</t>
        </r>
      </text>
    </comment>
    <comment ref="C12" authorId="0" shapeId="0">
      <text>
        <r>
          <rPr>
            <sz val="9"/>
            <color indexed="81"/>
            <rFont val="Tahoma"/>
            <family val="2"/>
          </rPr>
          <t>ივსება 2020 წლის შესაბამისი პერიოდისთვის არსებული პოლიტიკის ფარგლებში მიმდინარე პროგრამების შეუფერხებელი განხორციელების მიზნით 2021-2024 წლებში საჭირო დასაქმებულთა რიცხოვნობები და ასიგნებების საორიენტაციო ზღვრული მოცულობები</t>
        </r>
      </text>
    </comment>
    <comment ref="C19" authorId="0" shapeId="0">
      <text>
        <r>
          <rPr>
            <sz val="9"/>
            <color indexed="81"/>
            <rFont val="Tahoma"/>
            <family val="2"/>
          </rPr>
          <t>ივსება 2020 წლის შესაბამისი პერიოდისთვის საქართველოს კანონმდებლობით უკვე გათვალისწინებული იმ ახალი ვალდებულებების შესრულებისთვის საჭირო დასაქმებულთა საორიენტაციო რიცხოვნობები და ასიგნებების საორიენტაციო ზღვრული მოცულობები, რომელთა ამოქმედების ვადა განსაზღვრულია და ემთხვევა საშუალოვადიან პერიოდს</t>
        </r>
      </text>
    </comment>
    <comment ref="C26" authorId="0" shapeId="0">
      <text>
        <r>
          <rPr>
            <sz val="9"/>
            <color indexed="81"/>
            <rFont val="Tahoma"/>
            <family val="2"/>
          </rPr>
          <t>ივსება 2020 წლის შესაბამისი პერიოდისგან განსხვავებული ახალი პოლიტიკის განსახორციელებლად დაგეგმილი პროგრამების ფარგლებში 2021-2024 წლებში საჭირო დასაქმებულთა საორიენტაციო რიცხოვნობები და ასიგნებების საორიენტაციო ზღვრული მოცულობები, მათ შორის სხვადასხვა პოლიტიკის მატრიცებით და სამოქმედო გეგმებით აღებული ვალდებულებები, რომელთა ამოქმედების ვადა წინასწარ განსაზღვრული არ არის და მხარჯავი დაწესებულება გეგმავს აამოქმედოს საშუალოვადიან პერიოდში.</t>
        </r>
      </text>
    </comment>
  </commentList>
</comments>
</file>

<file path=xl/sharedStrings.xml><?xml version="1.0" encoding="utf-8"?>
<sst xmlns="http://schemas.openxmlformats.org/spreadsheetml/2006/main" count="161" uniqueCount="29">
  <si>
    <t>პროგრამული კოდი</t>
  </si>
  <si>
    <t>დასახელება</t>
  </si>
  <si>
    <t>2021 წელი</t>
  </si>
  <si>
    <t>2022 წელი</t>
  </si>
  <si>
    <t>00 01</t>
  </si>
  <si>
    <t>პროგრამა 1</t>
  </si>
  <si>
    <t>00 02</t>
  </si>
  <si>
    <t>პროგრამა 2</t>
  </si>
  <si>
    <t>00 03</t>
  </si>
  <si>
    <t>პროგრამა 3</t>
  </si>
  <si>
    <t>00 0-</t>
  </si>
  <si>
    <t>პროგრამა ---</t>
  </si>
  <si>
    <t>2023 წელი</t>
  </si>
  <si>
    <t>2024 წელი</t>
  </si>
  <si>
    <t>2021-2024  წლების საშუალოვადიანი ბიუჯეტი</t>
  </si>
  <si>
    <t>დასაქმებულთა საორიენტაციო რიცხოვნობა</t>
  </si>
  <si>
    <t>მათ შორის, 2020 წელს არსებული პოლიტიკის ფარგლებში</t>
  </si>
  <si>
    <t>მათ შორის, 2021-2024 წლებში საქართველოს კანონმდებლობით გათვალისწინებული ახალი ვალდებულებებისთვის (ასეთის არსებობის შემთხვევაში)</t>
  </si>
  <si>
    <t>მათ შორის, 2021-2024 წლებში ახალი (2020 წლისგან განსხვავებული) განსახორციელებლად დაგეგმილი ღონისძიებების (ახალი პოლიტიკის) ფარგლებში (ასეთის არსებობის შემთხვევაში)</t>
  </si>
  <si>
    <t>შენიშვნა/საფუძველი</t>
  </si>
  <si>
    <t xml:space="preserve">ასიგნებების საორიენტაციო ზღვრული მოცულობა 
(ათასი ლარი) </t>
  </si>
  <si>
    <t>ცხვრილი N1 (ზღვრული მოცულობის ფარგლებში)</t>
  </si>
  <si>
    <t>ცხვრილი N2 (ზღვრული მოცულობებისგან განსხვავებული პარამეტრების ფარგლებში)</t>
  </si>
  <si>
    <t>27 01 05</t>
  </si>
  <si>
    <t>სახელმწიფო ზრუნვის, ადამიანით ვაჭრობის (ტრეფიკინგის) მსხვერპლთა დაცვა და დახმარების მართვა</t>
  </si>
  <si>
    <t xml:space="preserve">განმარტება ზღვრული მოცულობებისგან განსხვავებული პარამეტრების ფარგლებში მოთხოვნილ დაფინანსებაზე </t>
  </si>
  <si>
    <t>27 02 05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</si>
  <si>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</si>
  <si>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 xml:space="preserve">„სოციალური მუშაობის შესახებ“ საქართველოს კანონის“ 64-ე მუხლის პირველი პუნქტის შესაბამისად, დამტკიცებული კანონის სამოქმედო გეგმა; ,,სოციალური რეაბილიტაციისა და ბავშვზე ზრუნვის სახელმწიფო პროგრამის“ მინდობით აღზრდის ქვეპროგრამა; საქართველოს მთავრობის 2020 წლის 29 იანვარის დადგენილება №58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</si>
</sst>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Sylfaen"/>
      <family val="2"/>
      <scheme val="minor"/>
    </font>
    <font>
      <b/>
      <sz val="11"/>
      <color theme="1"/>
      <name val="Sylfaen"/>
      <family val="2"/>
      <scheme val="minor"/>
    </font>
    <font>
      <b/>
      <sz val="12"/>
      <color theme="1"/>
      <name val="Sylfaen"/>
      <family val="2"/>
      <scheme val="minor"/>
    </font>
    <font>
      <i/>
      <sz val="11"/>
      <color theme="1"/>
      <name val="Sylfaen"/>
      <family val="2"/>
      <scheme val="minor"/>
    </font>
    <font>
      <sz val="9"/>
      <color indexed="81"/>
      <name val="Tahoma"/>
      <family val="2"/>
    </font>
    <font>
      <b/>
      <sz val="12"/>
      <color theme="1"/>
      <name val="Sylfaen"/>
      <family val="1"/>
    </font>
    <font>
      <b/>
      <sz val="11"/>
      <color theme="1"/>
      <name val="Sylfaen"/>
      <family val="1"/>
      <charset val="20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s>
  <cellStyleXfs count="1">
    <xf numFmtId="0" fontId="0" fillId="0" borderId="0"/>
  </cellStyleXfs>
  <cellXfs count="26">
    <xf numFmtId="0" fontId="0" fillId="0" borderId="0" xfId="0"/>
    <xf numFmtId="0" fontId="0" fillId="2" borderId="0" xfId="0" applyFont="1" applyFill="1"/>
    <xf numFmtId="0" fontId="1" fillId="2" borderId="0" xfId="0" applyFont="1" applyFill="1"/>
    <xf numFmtId="0" fontId="0" fillId="2" borderId="1" xfId="0" applyFont="1"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2" fillId="2" borderId="0" xfId="0" applyFont="1" applyFill="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7" xfId="0" applyFont="1" applyFill="1" applyBorder="1" applyAlignment="1">
      <alignment horizontal="left"/>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3" borderId="0" xfId="0" applyFont="1" applyFill="1" applyAlignment="1">
      <alignment horizontal="left" vertical="center"/>
    </xf>
    <xf numFmtId="0" fontId="2" fillId="3" borderId="7" xfId="0" applyFont="1" applyFill="1" applyBorder="1" applyAlignment="1">
      <alignment horizontal="left"/>
    </xf>
    <xf numFmtId="0" fontId="6"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2:L57"/>
  <sheetViews>
    <sheetView view="pageBreakPreview" zoomScale="70" zoomScaleNormal="100" zoomScaleSheetLayoutView="70" workbookViewId="0">
      <pane ySplit="5" topLeftCell="A6" activePane="bottomLeft" state="frozen"/>
      <selection pane="bottomLeft" activeCell="L14" sqref="L14"/>
    </sheetView>
  </sheetViews>
  <sheetFormatPr defaultColWidth="9.125" defaultRowHeight="15" x14ac:dyDescent="0.25"/>
  <cols>
    <col min="1" max="1" width="4.75" style="1" customWidth="1"/>
    <col min="2" max="2" width="10.25" style="1" customWidth="1"/>
    <col min="3" max="3" width="64" style="1" customWidth="1"/>
    <col min="4" max="4" width="20.125" style="1" customWidth="1"/>
    <col min="5" max="7" width="14" style="1" customWidth="1"/>
    <col min="8" max="11" width="16.125" style="1" customWidth="1"/>
    <col min="12" max="12" width="57.125" style="1" customWidth="1"/>
    <col min="13" max="16384" width="9.125" style="1"/>
  </cols>
  <sheetData>
    <row r="2" spans="2:12" ht="28.5" customHeight="1" x14ac:dyDescent="0.25">
      <c r="B2" s="12" t="s">
        <v>14</v>
      </c>
      <c r="C2" s="12"/>
      <c r="D2" s="12"/>
      <c r="E2" s="12"/>
      <c r="F2" s="12"/>
      <c r="G2" s="12"/>
      <c r="H2" s="12"/>
      <c r="I2" s="12"/>
      <c r="J2" s="12"/>
      <c r="K2" s="12"/>
    </row>
    <row r="3" spans="2:12" ht="18" x14ac:dyDescent="0.35">
      <c r="B3" s="19" t="s">
        <v>21</v>
      </c>
      <c r="C3" s="19"/>
      <c r="D3" s="19"/>
    </row>
    <row r="4" spans="2:12" ht="29.25" customHeight="1" x14ac:dyDescent="0.25">
      <c r="B4" s="17" t="s">
        <v>0</v>
      </c>
      <c r="C4" s="17" t="s">
        <v>1</v>
      </c>
      <c r="D4" s="20" t="s">
        <v>15</v>
      </c>
      <c r="E4" s="21"/>
      <c r="F4" s="21"/>
      <c r="G4" s="22"/>
      <c r="H4" s="20" t="s">
        <v>20</v>
      </c>
      <c r="I4" s="21"/>
      <c r="J4" s="21"/>
      <c r="K4" s="22"/>
      <c r="L4" s="17" t="s">
        <v>19</v>
      </c>
    </row>
    <row r="5" spans="2:12" ht="27" customHeight="1" x14ac:dyDescent="0.25">
      <c r="B5" s="18"/>
      <c r="C5" s="18"/>
      <c r="D5" s="4" t="s">
        <v>2</v>
      </c>
      <c r="E5" s="4" t="s">
        <v>3</v>
      </c>
      <c r="F5" s="4" t="s">
        <v>12</v>
      </c>
      <c r="G5" s="4" t="s">
        <v>13</v>
      </c>
      <c r="H5" s="4" t="s">
        <v>2</v>
      </c>
      <c r="I5" s="4" t="s">
        <v>3</v>
      </c>
      <c r="J5" s="4" t="s">
        <v>12</v>
      </c>
      <c r="K5" s="4" t="s">
        <v>13</v>
      </c>
      <c r="L5" s="18"/>
    </row>
    <row r="6" spans="2:12" ht="48" customHeight="1" x14ac:dyDescent="0.25">
      <c r="B6" s="13" t="s">
        <v>23</v>
      </c>
      <c r="C6" s="14" t="s">
        <v>24</v>
      </c>
      <c r="D6" s="6">
        <f t="shared" ref="D6:G6" si="0">D7+D8+D9+D10</f>
        <v>370</v>
      </c>
      <c r="E6" s="6">
        <f t="shared" si="0"/>
        <v>370</v>
      </c>
      <c r="F6" s="6">
        <f t="shared" si="0"/>
        <v>370</v>
      </c>
      <c r="G6" s="6">
        <f t="shared" si="0"/>
        <v>370</v>
      </c>
      <c r="H6" s="6">
        <f>H7+H8+H9+H10</f>
        <v>5473.3</v>
      </c>
      <c r="I6" s="6">
        <f t="shared" ref="I6:K6" si="1">I7+I8+I9+I10</f>
        <v>5473.3</v>
      </c>
      <c r="J6" s="6">
        <f t="shared" si="1"/>
        <v>5473.3</v>
      </c>
      <c r="K6" s="6">
        <f t="shared" si="1"/>
        <v>5473.3</v>
      </c>
      <c r="L6" s="5"/>
    </row>
    <row r="7" spans="2:12" ht="23.25" customHeight="1" x14ac:dyDescent="0.25">
      <c r="B7" s="7" t="s">
        <v>4</v>
      </c>
      <c r="C7" s="8" t="s">
        <v>5</v>
      </c>
      <c r="D7" s="6">
        <f>D14+D21+D28</f>
        <v>370</v>
      </c>
      <c r="E7" s="6">
        <f>E14+E21+E28</f>
        <v>370</v>
      </c>
      <c r="F7" s="6">
        <f t="shared" ref="F7:G7" si="2">F14+F21+F28</f>
        <v>370</v>
      </c>
      <c r="G7" s="6">
        <f t="shared" si="2"/>
        <v>370</v>
      </c>
      <c r="H7" s="6">
        <f>H14+H21+H28</f>
        <v>5473.3</v>
      </c>
      <c r="I7" s="6">
        <f>I14+I21+I28</f>
        <v>5473.3</v>
      </c>
      <c r="J7" s="6">
        <f t="shared" ref="J7:K7" si="3">J14+J21+J28</f>
        <v>5473.3</v>
      </c>
      <c r="K7" s="6">
        <f t="shared" si="3"/>
        <v>5473.3</v>
      </c>
      <c r="L7" s="8"/>
    </row>
    <row r="8" spans="2:12" s="2" customFormat="1" ht="24.75" customHeight="1" x14ac:dyDescent="0.25">
      <c r="B8" s="7" t="s">
        <v>6</v>
      </c>
      <c r="C8" s="8" t="s">
        <v>7</v>
      </c>
      <c r="D8" s="6">
        <f t="shared" ref="D8" si="4">D15+D22+D29</f>
        <v>0</v>
      </c>
      <c r="E8" s="6">
        <f t="shared" ref="E8:H10" si="5">E15+E22+E29</f>
        <v>0</v>
      </c>
      <c r="F8" s="6">
        <f t="shared" si="5"/>
        <v>0</v>
      </c>
      <c r="G8" s="6">
        <f t="shared" si="5"/>
        <v>0</v>
      </c>
      <c r="H8" s="6">
        <f t="shared" si="5"/>
        <v>0</v>
      </c>
      <c r="I8" s="6">
        <f t="shared" ref="I8:K10" si="6">I15+I22+I29</f>
        <v>0</v>
      </c>
      <c r="J8" s="6">
        <f t="shared" si="6"/>
        <v>0</v>
      </c>
      <c r="K8" s="6">
        <f t="shared" si="6"/>
        <v>0</v>
      </c>
      <c r="L8" s="8"/>
    </row>
    <row r="9" spans="2:12" ht="24" customHeight="1" x14ac:dyDescent="0.25">
      <c r="B9" s="7" t="s">
        <v>8</v>
      </c>
      <c r="C9" s="8" t="s">
        <v>9</v>
      </c>
      <c r="D9" s="6">
        <f>D16+D23+D30</f>
        <v>0</v>
      </c>
      <c r="E9" s="6">
        <f>E16+E23+E30</f>
        <v>0</v>
      </c>
      <c r="F9" s="6">
        <f t="shared" si="5"/>
        <v>0</v>
      </c>
      <c r="G9" s="6">
        <f t="shared" si="5"/>
        <v>0</v>
      </c>
      <c r="H9" s="6">
        <f t="shared" si="5"/>
        <v>0</v>
      </c>
      <c r="I9" s="6">
        <f t="shared" si="6"/>
        <v>0</v>
      </c>
      <c r="J9" s="6">
        <f t="shared" si="6"/>
        <v>0</v>
      </c>
      <c r="K9" s="6">
        <f t="shared" si="6"/>
        <v>0</v>
      </c>
      <c r="L9" s="8"/>
    </row>
    <row r="10" spans="2:12" ht="21.75" customHeight="1" x14ac:dyDescent="0.25">
      <c r="B10" s="7" t="s">
        <v>10</v>
      </c>
      <c r="C10" s="8" t="s">
        <v>11</v>
      </c>
      <c r="D10" s="6">
        <f t="shared" ref="D10" si="7">D17+D24+D31</f>
        <v>0</v>
      </c>
      <c r="E10" s="6">
        <f t="shared" si="5"/>
        <v>0</v>
      </c>
      <c r="F10" s="6">
        <f t="shared" si="5"/>
        <v>0</v>
      </c>
      <c r="G10" s="6">
        <f t="shared" si="5"/>
        <v>0</v>
      </c>
      <c r="H10" s="6">
        <f t="shared" si="5"/>
        <v>0</v>
      </c>
      <c r="I10" s="6">
        <f t="shared" si="6"/>
        <v>0</v>
      </c>
      <c r="J10" s="6">
        <f t="shared" si="6"/>
        <v>0</v>
      </c>
      <c r="K10" s="6">
        <f t="shared" si="6"/>
        <v>0</v>
      </c>
      <c r="L10" s="8"/>
    </row>
    <row r="11" spans="2:12" x14ac:dyDescent="0.25">
      <c r="B11" s="9"/>
      <c r="C11" s="8"/>
      <c r="D11" s="10"/>
      <c r="E11" s="10"/>
      <c r="F11" s="10"/>
      <c r="G11" s="10"/>
      <c r="H11" s="10"/>
      <c r="I11" s="10"/>
      <c r="J11" s="10"/>
      <c r="K11" s="10"/>
      <c r="L11" s="8"/>
    </row>
    <row r="12" spans="2:12" s="2" customFormat="1" ht="36" customHeight="1" x14ac:dyDescent="0.25">
      <c r="B12" s="9"/>
      <c r="C12" s="11" t="s">
        <v>16</v>
      </c>
      <c r="D12" s="5"/>
      <c r="E12" s="5"/>
      <c r="F12" s="5"/>
      <c r="G12" s="5"/>
      <c r="H12" s="5"/>
      <c r="I12" s="5"/>
      <c r="J12" s="5"/>
      <c r="K12" s="5"/>
      <c r="L12" s="5"/>
    </row>
    <row r="13" spans="2:12" ht="50.25" customHeight="1" x14ac:dyDescent="0.25">
      <c r="B13" s="13" t="s">
        <v>23</v>
      </c>
      <c r="C13" s="14" t="s">
        <v>24</v>
      </c>
      <c r="D13" s="10">
        <f>D14+D15+D16+D17</f>
        <v>370</v>
      </c>
      <c r="E13" s="10">
        <f t="shared" ref="E13:G13" si="8">E14+E15+E16+E17</f>
        <v>370</v>
      </c>
      <c r="F13" s="10">
        <f t="shared" si="8"/>
        <v>370</v>
      </c>
      <c r="G13" s="10">
        <f t="shared" si="8"/>
        <v>370</v>
      </c>
      <c r="H13" s="10">
        <f>H14+H15+H16+H17</f>
        <v>5473.3</v>
      </c>
      <c r="I13" s="10">
        <f t="shared" ref="I13:K13" si="9">I14+I15+I16+I17</f>
        <v>5473.3</v>
      </c>
      <c r="J13" s="10">
        <f t="shared" si="9"/>
        <v>5473.3</v>
      </c>
      <c r="K13" s="10">
        <f t="shared" si="9"/>
        <v>5473.3</v>
      </c>
      <c r="L13" s="5"/>
    </row>
    <row r="14" spans="2:12" ht="23.25" customHeight="1" x14ac:dyDescent="0.25">
      <c r="B14" s="7" t="s">
        <v>4</v>
      </c>
      <c r="C14" s="8" t="s">
        <v>5</v>
      </c>
      <c r="D14" s="10">
        <v>370</v>
      </c>
      <c r="E14" s="10">
        <v>370</v>
      </c>
      <c r="F14" s="10">
        <v>370</v>
      </c>
      <c r="G14" s="10">
        <v>370</v>
      </c>
      <c r="H14" s="10">
        <v>5473.3</v>
      </c>
      <c r="I14" s="10">
        <v>5473.3</v>
      </c>
      <c r="J14" s="10">
        <v>5473.3</v>
      </c>
      <c r="K14" s="10">
        <v>5473.3</v>
      </c>
      <c r="L14" s="8"/>
    </row>
    <row r="15" spans="2:12" s="2" customFormat="1" ht="24.75" customHeight="1" x14ac:dyDescent="0.25">
      <c r="B15" s="7" t="s">
        <v>6</v>
      </c>
      <c r="C15" s="8" t="s">
        <v>7</v>
      </c>
      <c r="D15" s="10"/>
      <c r="E15" s="10"/>
      <c r="F15" s="10"/>
      <c r="G15" s="10"/>
      <c r="H15" s="10"/>
      <c r="I15" s="10"/>
      <c r="J15" s="10"/>
      <c r="K15" s="10"/>
      <c r="L15" s="8"/>
    </row>
    <row r="16" spans="2:12" ht="24" customHeight="1" x14ac:dyDescent="0.25">
      <c r="B16" s="7" t="s">
        <v>8</v>
      </c>
      <c r="C16" s="8" t="s">
        <v>9</v>
      </c>
      <c r="D16" s="10"/>
      <c r="E16" s="10"/>
      <c r="F16" s="10"/>
      <c r="G16" s="10"/>
      <c r="H16" s="10"/>
      <c r="I16" s="10"/>
      <c r="J16" s="10"/>
      <c r="K16" s="10"/>
      <c r="L16" s="8"/>
    </row>
    <row r="17" spans="2:12" ht="21.75" customHeight="1" x14ac:dyDescent="0.25">
      <c r="B17" s="7" t="s">
        <v>10</v>
      </c>
      <c r="C17" s="8" t="s">
        <v>11</v>
      </c>
      <c r="D17" s="10"/>
      <c r="E17" s="10"/>
      <c r="F17" s="10"/>
      <c r="G17" s="10"/>
      <c r="H17" s="10"/>
      <c r="I17" s="10"/>
      <c r="J17" s="10"/>
      <c r="K17" s="10"/>
      <c r="L17" s="8"/>
    </row>
    <row r="18" spans="2:12" x14ac:dyDescent="0.25">
      <c r="B18" s="3"/>
      <c r="C18" s="3"/>
      <c r="D18" s="3"/>
      <c r="E18" s="3"/>
      <c r="F18" s="3"/>
      <c r="G18" s="3"/>
      <c r="H18" s="3"/>
      <c r="I18" s="3"/>
      <c r="J18" s="3"/>
      <c r="K18" s="3"/>
      <c r="L18" s="3"/>
    </row>
    <row r="19" spans="2:12" ht="65.25" customHeight="1" x14ac:dyDescent="0.25">
      <c r="B19" s="3"/>
      <c r="C19" s="11" t="s">
        <v>17</v>
      </c>
      <c r="D19" s="5"/>
      <c r="E19" s="5"/>
      <c r="F19" s="5"/>
      <c r="G19" s="5"/>
      <c r="H19" s="5"/>
      <c r="I19" s="5"/>
      <c r="J19" s="5"/>
      <c r="K19" s="5"/>
      <c r="L19" s="5"/>
    </row>
    <row r="20" spans="2:12" ht="42.75" customHeight="1" x14ac:dyDescent="0.25">
      <c r="B20" s="13" t="s">
        <v>23</v>
      </c>
      <c r="C20" s="14" t="s">
        <v>24</v>
      </c>
      <c r="D20" s="10">
        <f>D21+D22+D23+D24</f>
        <v>0</v>
      </c>
      <c r="E20" s="10">
        <f t="shared" ref="E20:G20" si="10">E21+E22+E23+E24</f>
        <v>0</v>
      </c>
      <c r="F20" s="10">
        <f t="shared" si="10"/>
        <v>0</v>
      </c>
      <c r="G20" s="10">
        <f t="shared" si="10"/>
        <v>0</v>
      </c>
      <c r="H20" s="10">
        <f>H21+H22+H23+H24</f>
        <v>0</v>
      </c>
      <c r="I20" s="10">
        <f t="shared" ref="I20:K20" si="11">I21+I22+I23+I24</f>
        <v>0</v>
      </c>
      <c r="J20" s="10">
        <f t="shared" si="11"/>
        <v>0</v>
      </c>
      <c r="K20" s="10">
        <f t="shared" si="11"/>
        <v>0</v>
      </c>
      <c r="L20" s="5"/>
    </row>
    <row r="21" spans="2:12" ht="23.25" customHeight="1" x14ac:dyDescent="0.25">
      <c r="B21" s="7" t="s">
        <v>4</v>
      </c>
      <c r="C21" s="8" t="s">
        <v>5</v>
      </c>
      <c r="D21" s="10"/>
      <c r="E21" s="10"/>
      <c r="F21" s="10"/>
      <c r="G21" s="10"/>
      <c r="H21" s="10"/>
      <c r="I21" s="10"/>
      <c r="J21" s="10"/>
      <c r="K21" s="10"/>
      <c r="L21" s="8"/>
    </row>
    <row r="22" spans="2:12" s="2" customFormat="1" ht="24.75" customHeight="1" x14ac:dyDescent="0.25">
      <c r="B22" s="7" t="s">
        <v>6</v>
      </c>
      <c r="C22" s="8" t="s">
        <v>7</v>
      </c>
      <c r="D22" s="10"/>
      <c r="E22" s="10"/>
      <c r="F22" s="10"/>
      <c r="G22" s="10"/>
      <c r="H22" s="10"/>
      <c r="I22" s="10"/>
      <c r="J22" s="10"/>
      <c r="K22" s="10"/>
      <c r="L22" s="8"/>
    </row>
    <row r="23" spans="2:12" ht="24" customHeight="1" x14ac:dyDescent="0.25">
      <c r="B23" s="7" t="s">
        <v>8</v>
      </c>
      <c r="C23" s="8" t="s">
        <v>9</v>
      </c>
      <c r="D23" s="10"/>
      <c r="E23" s="10"/>
      <c r="F23" s="10"/>
      <c r="G23" s="10"/>
      <c r="H23" s="10"/>
      <c r="I23" s="10"/>
      <c r="J23" s="10"/>
      <c r="K23" s="10"/>
      <c r="L23" s="8"/>
    </row>
    <row r="24" spans="2:12" ht="21.75" customHeight="1" x14ac:dyDescent="0.25">
      <c r="B24" s="7" t="s">
        <v>10</v>
      </c>
      <c r="C24" s="8" t="s">
        <v>11</v>
      </c>
      <c r="D24" s="10"/>
      <c r="E24" s="10"/>
      <c r="F24" s="10"/>
      <c r="G24" s="10"/>
      <c r="H24" s="10"/>
      <c r="I24" s="10"/>
      <c r="J24" s="10"/>
      <c r="K24" s="10"/>
      <c r="L24" s="8"/>
    </row>
    <row r="25" spans="2:12" ht="21.75" customHeight="1" x14ac:dyDescent="0.25">
      <c r="B25" s="3"/>
      <c r="C25" s="3"/>
      <c r="D25" s="3"/>
      <c r="E25" s="3"/>
      <c r="F25" s="3"/>
      <c r="G25" s="3"/>
      <c r="H25" s="3"/>
      <c r="I25" s="3"/>
      <c r="J25" s="3"/>
      <c r="K25" s="3"/>
      <c r="L25" s="3"/>
    </row>
    <row r="26" spans="2:12" ht="83.25" customHeight="1" x14ac:dyDescent="0.25">
      <c r="B26" s="3"/>
      <c r="C26" s="11" t="s">
        <v>18</v>
      </c>
      <c r="D26" s="5"/>
      <c r="E26" s="5"/>
      <c r="F26" s="5"/>
      <c r="G26" s="5"/>
      <c r="H26" s="5"/>
      <c r="I26" s="5"/>
      <c r="J26" s="5"/>
      <c r="K26" s="5"/>
      <c r="L26" s="5"/>
    </row>
    <row r="27" spans="2:12" ht="30" x14ac:dyDescent="0.25">
      <c r="B27" s="13" t="s">
        <v>23</v>
      </c>
      <c r="C27" s="14" t="s">
        <v>24</v>
      </c>
      <c r="D27" s="10">
        <f>D28+D29+D30+D31</f>
        <v>0</v>
      </c>
      <c r="E27" s="10">
        <f t="shared" ref="E27:G27" si="12">E28+E29+E30+E31</f>
        <v>0</v>
      </c>
      <c r="F27" s="10">
        <f t="shared" si="12"/>
        <v>0</v>
      </c>
      <c r="G27" s="10">
        <f t="shared" si="12"/>
        <v>0</v>
      </c>
      <c r="H27" s="10">
        <f>H28+H29+H30+H31</f>
        <v>0</v>
      </c>
      <c r="I27" s="10">
        <f t="shared" ref="I27:K27" si="13">I28+I29+I30+I31</f>
        <v>0</v>
      </c>
      <c r="J27" s="10">
        <f t="shared" si="13"/>
        <v>0</v>
      </c>
      <c r="K27" s="10">
        <f t="shared" si="13"/>
        <v>0</v>
      </c>
      <c r="L27" s="5"/>
    </row>
    <row r="28" spans="2:12" ht="23.25" customHeight="1" x14ac:dyDescent="0.25">
      <c r="B28" s="7" t="s">
        <v>4</v>
      </c>
      <c r="C28" s="8" t="s">
        <v>5</v>
      </c>
      <c r="D28" s="10"/>
      <c r="E28" s="10"/>
      <c r="F28" s="10"/>
      <c r="G28" s="10"/>
      <c r="H28" s="10"/>
      <c r="I28" s="10"/>
      <c r="J28" s="10"/>
      <c r="K28" s="10"/>
      <c r="L28" s="8"/>
    </row>
    <row r="29" spans="2:12" s="2" customFormat="1" ht="24.75" customHeight="1" x14ac:dyDescent="0.25">
      <c r="B29" s="7" t="s">
        <v>6</v>
      </c>
      <c r="C29" s="8" t="s">
        <v>7</v>
      </c>
      <c r="D29" s="10"/>
      <c r="E29" s="10"/>
      <c r="F29" s="10"/>
      <c r="G29" s="10"/>
      <c r="H29" s="10"/>
      <c r="I29" s="10"/>
      <c r="J29" s="10"/>
      <c r="K29" s="10"/>
      <c r="L29" s="8"/>
    </row>
    <row r="30" spans="2:12" ht="24" customHeight="1" x14ac:dyDescent="0.25">
      <c r="B30" s="7" t="s">
        <v>8</v>
      </c>
      <c r="C30" s="8" t="s">
        <v>9</v>
      </c>
      <c r="D30" s="10"/>
      <c r="E30" s="10"/>
      <c r="F30" s="10"/>
      <c r="G30" s="10"/>
      <c r="H30" s="10"/>
      <c r="I30" s="10"/>
      <c r="J30" s="10"/>
      <c r="K30" s="10"/>
      <c r="L30" s="8"/>
    </row>
    <row r="31" spans="2:12" ht="21.75" customHeight="1" x14ac:dyDescent="0.25">
      <c r="B31" s="7" t="s">
        <v>10</v>
      </c>
      <c r="C31" s="8" t="s">
        <v>11</v>
      </c>
      <c r="D31" s="10"/>
      <c r="E31" s="10"/>
      <c r="F31" s="10"/>
      <c r="G31" s="10"/>
      <c r="H31" s="10"/>
      <c r="I31" s="10"/>
      <c r="J31" s="10"/>
      <c r="K31" s="10"/>
      <c r="L31" s="8"/>
    </row>
    <row r="32" spans="2:12" ht="48" customHeight="1" x14ac:dyDescent="0.25">
      <c r="B32" s="15" t="s">
        <v>26</v>
      </c>
      <c r="C32" s="16" t="s">
        <v>27</v>
      </c>
      <c r="D32" s="6">
        <f t="shared" ref="D32:G32" si="14">D33+D34+D35+D36</f>
        <v>554</v>
      </c>
      <c r="E32" s="6">
        <f t="shared" si="14"/>
        <v>554</v>
      </c>
      <c r="F32" s="6">
        <f t="shared" si="14"/>
        <v>554</v>
      </c>
      <c r="G32" s="6">
        <f t="shared" si="14"/>
        <v>554</v>
      </c>
      <c r="H32" s="6">
        <f>H33+H34+H35+H36</f>
        <v>8000</v>
      </c>
      <c r="I32" s="6">
        <f t="shared" ref="I32:K32" si="15">I33+I34+I35+I36</f>
        <v>8000</v>
      </c>
      <c r="J32" s="6">
        <f t="shared" si="15"/>
        <v>9000</v>
      </c>
      <c r="K32" s="6">
        <f t="shared" si="15"/>
        <v>9000</v>
      </c>
      <c r="L32" s="5"/>
    </row>
    <row r="33" spans="2:12" ht="23.25" customHeight="1" x14ac:dyDescent="0.25">
      <c r="B33" s="7" t="s">
        <v>4</v>
      </c>
      <c r="C33" s="8" t="s">
        <v>5</v>
      </c>
      <c r="D33" s="6">
        <f>D40+D47+D54</f>
        <v>554</v>
      </c>
      <c r="E33" s="6">
        <f>E40+E47+E54</f>
        <v>554</v>
      </c>
      <c r="F33" s="6">
        <f t="shared" ref="F33:G33" si="16">F40+F47+F54</f>
        <v>554</v>
      </c>
      <c r="G33" s="6">
        <f t="shared" si="16"/>
        <v>554</v>
      </c>
      <c r="H33" s="6">
        <f>H40+H47+H54</f>
        <v>8000</v>
      </c>
      <c r="I33" s="6">
        <f>I40+I47+I54</f>
        <v>8000</v>
      </c>
      <c r="J33" s="6">
        <f t="shared" ref="J33:K33" si="17">J40+J47+J54</f>
        <v>9000</v>
      </c>
      <c r="K33" s="6">
        <f t="shared" si="17"/>
        <v>9000</v>
      </c>
      <c r="L33" s="8"/>
    </row>
    <row r="34" spans="2:12" s="2" customFormat="1" ht="24.75" customHeight="1" x14ac:dyDescent="0.25">
      <c r="B34" s="7" t="s">
        <v>6</v>
      </c>
      <c r="C34" s="8" t="s">
        <v>7</v>
      </c>
      <c r="D34" s="6">
        <f t="shared" ref="D34" si="18">D41+D48+D55</f>
        <v>0</v>
      </c>
      <c r="E34" s="6">
        <f t="shared" ref="E34:H34" si="19">E41+E48+E55</f>
        <v>0</v>
      </c>
      <c r="F34" s="6">
        <f t="shared" si="19"/>
        <v>0</v>
      </c>
      <c r="G34" s="6">
        <f t="shared" si="19"/>
        <v>0</v>
      </c>
      <c r="H34" s="6">
        <f t="shared" si="19"/>
        <v>0</v>
      </c>
      <c r="I34" s="6">
        <f t="shared" ref="I34:K34" si="20">I41+I48+I55</f>
        <v>0</v>
      </c>
      <c r="J34" s="6">
        <f t="shared" si="20"/>
        <v>0</v>
      </c>
      <c r="K34" s="6">
        <f t="shared" si="20"/>
        <v>0</v>
      </c>
      <c r="L34" s="8"/>
    </row>
    <row r="35" spans="2:12" ht="24" customHeight="1" x14ac:dyDescent="0.25">
      <c r="B35" s="7" t="s">
        <v>8</v>
      </c>
      <c r="C35" s="8" t="s">
        <v>9</v>
      </c>
      <c r="D35" s="6">
        <f t="shared" ref="D35" si="21">D42+D49+D56</f>
        <v>0</v>
      </c>
      <c r="E35" s="6">
        <f t="shared" ref="E35:H35" si="22">E42+E49+E56</f>
        <v>0</v>
      </c>
      <c r="F35" s="6">
        <f t="shared" si="22"/>
        <v>0</v>
      </c>
      <c r="G35" s="6">
        <f t="shared" si="22"/>
        <v>0</v>
      </c>
      <c r="H35" s="6">
        <f t="shared" si="22"/>
        <v>0</v>
      </c>
      <c r="I35" s="6">
        <f t="shared" ref="I35:K35" si="23">I42+I49+I56</f>
        <v>0</v>
      </c>
      <c r="J35" s="6">
        <f t="shared" si="23"/>
        <v>0</v>
      </c>
      <c r="K35" s="6">
        <f t="shared" si="23"/>
        <v>0</v>
      </c>
      <c r="L35" s="8"/>
    </row>
    <row r="36" spans="2:12" ht="21.75" customHeight="1" x14ac:dyDescent="0.25">
      <c r="B36" s="7" t="s">
        <v>10</v>
      </c>
      <c r="C36" s="8" t="s">
        <v>11</v>
      </c>
      <c r="D36" s="6">
        <f t="shared" ref="D36" si="24">D43+D50+D57</f>
        <v>0</v>
      </c>
      <c r="E36" s="6">
        <f t="shared" ref="E36:H36" si="25">E43+E50+E57</f>
        <v>0</v>
      </c>
      <c r="F36" s="6">
        <f t="shared" si="25"/>
        <v>0</v>
      </c>
      <c r="G36" s="6">
        <f t="shared" si="25"/>
        <v>0</v>
      </c>
      <c r="H36" s="6">
        <f t="shared" si="25"/>
        <v>0</v>
      </c>
      <c r="I36" s="6">
        <f t="shared" ref="I36:K36" si="26">I43+I50+I57</f>
        <v>0</v>
      </c>
      <c r="J36" s="6">
        <f t="shared" si="26"/>
        <v>0</v>
      </c>
      <c r="K36" s="6">
        <f t="shared" si="26"/>
        <v>0</v>
      </c>
      <c r="L36" s="8"/>
    </row>
    <row r="37" spans="2:12" x14ac:dyDescent="0.25">
      <c r="B37" s="9"/>
      <c r="C37" s="8"/>
      <c r="D37" s="10"/>
      <c r="E37" s="10"/>
      <c r="F37" s="10"/>
      <c r="G37" s="10"/>
      <c r="H37" s="10"/>
      <c r="I37" s="10"/>
      <c r="J37" s="10"/>
      <c r="K37" s="10"/>
      <c r="L37" s="8"/>
    </row>
    <row r="38" spans="2:12" s="2" customFormat="1" ht="36" customHeight="1" x14ac:dyDescent="0.25">
      <c r="B38" s="9"/>
      <c r="C38" s="11" t="s">
        <v>16</v>
      </c>
      <c r="D38" s="5"/>
      <c r="E38" s="5"/>
      <c r="F38" s="5"/>
      <c r="G38" s="5"/>
      <c r="H38" s="5"/>
      <c r="I38" s="5"/>
      <c r="J38" s="5"/>
      <c r="K38" s="5"/>
      <c r="L38" s="5"/>
    </row>
    <row r="39" spans="2:12" ht="50.25" customHeight="1" x14ac:dyDescent="0.25">
      <c r="B39" s="15" t="s">
        <v>26</v>
      </c>
      <c r="C39" s="16" t="s">
        <v>27</v>
      </c>
      <c r="D39" s="10">
        <f>D40+D41+D42+D43</f>
        <v>554</v>
      </c>
      <c r="E39" s="10">
        <f t="shared" ref="E39:G39" si="27">E40+E41+E42+E43</f>
        <v>554</v>
      </c>
      <c r="F39" s="10">
        <f t="shared" si="27"/>
        <v>554</v>
      </c>
      <c r="G39" s="10">
        <f t="shared" si="27"/>
        <v>554</v>
      </c>
      <c r="H39" s="10">
        <f>H40+H41+H42+H43</f>
        <v>8000</v>
      </c>
      <c r="I39" s="10">
        <f t="shared" ref="I39:K39" si="28">I40+I41+I42+I43</f>
        <v>8000</v>
      </c>
      <c r="J39" s="10">
        <f t="shared" si="28"/>
        <v>9000</v>
      </c>
      <c r="K39" s="10">
        <f t="shared" si="28"/>
        <v>9000</v>
      </c>
      <c r="L39" s="5"/>
    </row>
    <row r="40" spans="2:12" ht="23.25" customHeight="1" x14ac:dyDescent="0.25">
      <c r="B40" s="7" t="s">
        <v>4</v>
      </c>
      <c r="C40" s="8" t="s">
        <v>5</v>
      </c>
      <c r="D40" s="10">
        <v>554</v>
      </c>
      <c r="E40" s="10">
        <v>554</v>
      </c>
      <c r="F40" s="10">
        <v>554</v>
      </c>
      <c r="G40" s="10">
        <v>554</v>
      </c>
      <c r="H40" s="10">
        <v>8000</v>
      </c>
      <c r="I40" s="10">
        <v>8000</v>
      </c>
      <c r="J40" s="10">
        <v>9000</v>
      </c>
      <c r="K40" s="10">
        <v>9000</v>
      </c>
      <c r="L40" s="8"/>
    </row>
    <row r="41" spans="2:12" s="2" customFormat="1" ht="24.75" customHeight="1" x14ac:dyDescent="0.25">
      <c r="B41" s="7" t="s">
        <v>6</v>
      </c>
      <c r="C41" s="8" t="s">
        <v>7</v>
      </c>
      <c r="D41" s="10"/>
      <c r="E41" s="10"/>
      <c r="F41" s="10"/>
      <c r="G41" s="10"/>
      <c r="H41" s="10"/>
      <c r="I41" s="10"/>
      <c r="J41" s="10"/>
      <c r="K41" s="10"/>
      <c r="L41" s="8"/>
    </row>
    <row r="42" spans="2:12" ht="24" customHeight="1" x14ac:dyDescent="0.25">
      <c r="B42" s="7" t="s">
        <v>8</v>
      </c>
      <c r="C42" s="8" t="s">
        <v>9</v>
      </c>
      <c r="D42" s="10"/>
      <c r="E42" s="10"/>
      <c r="F42" s="10"/>
      <c r="G42" s="10"/>
      <c r="H42" s="10"/>
      <c r="I42" s="10"/>
      <c r="J42" s="10"/>
      <c r="K42" s="10"/>
      <c r="L42" s="8"/>
    </row>
    <row r="43" spans="2:12" ht="21.75" customHeight="1" x14ac:dyDescent="0.25">
      <c r="B43" s="7" t="s">
        <v>10</v>
      </c>
      <c r="C43" s="8" t="s">
        <v>11</v>
      </c>
      <c r="D43" s="10"/>
      <c r="E43" s="10"/>
      <c r="F43" s="10"/>
      <c r="G43" s="10"/>
      <c r="H43" s="10"/>
      <c r="I43" s="10"/>
      <c r="J43" s="10"/>
      <c r="K43" s="10"/>
      <c r="L43" s="8"/>
    </row>
    <row r="44" spans="2:12" x14ac:dyDescent="0.25">
      <c r="B44" s="3"/>
      <c r="C44" s="3"/>
      <c r="D44" s="3"/>
      <c r="E44" s="3"/>
      <c r="F44" s="3"/>
      <c r="G44" s="3"/>
      <c r="H44" s="3"/>
      <c r="I44" s="3"/>
      <c r="J44" s="3"/>
      <c r="K44" s="3"/>
      <c r="L44" s="3"/>
    </row>
    <row r="45" spans="2:12" ht="65.25" customHeight="1" x14ac:dyDescent="0.25">
      <c r="B45" s="3"/>
      <c r="C45" s="11" t="s">
        <v>17</v>
      </c>
      <c r="D45" s="5"/>
      <c r="E45" s="5"/>
      <c r="F45" s="5"/>
      <c r="G45" s="5"/>
      <c r="H45" s="5"/>
      <c r="I45" s="5"/>
      <c r="J45" s="5"/>
      <c r="K45" s="5"/>
      <c r="L45" s="5"/>
    </row>
    <row r="46" spans="2:12" ht="42.75" customHeight="1" x14ac:dyDescent="0.25">
      <c r="B46" s="15" t="s">
        <v>26</v>
      </c>
      <c r="C46" s="16" t="s">
        <v>27</v>
      </c>
      <c r="D46" s="10">
        <f>D47+D48+D49+D50</f>
        <v>0</v>
      </c>
      <c r="E46" s="10">
        <f t="shared" ref="E46:G46" si="29">E47+E48+E49+E50</f>
        <v>0</v>
      </c>
      <c r="F46" s="10">
        <f t="shared" si="29"/>
        <v>0</v>
      </c>
      <c r="G46" s="10">
        <f t="shared" si="29"/>
        <v>0</v>
      </c>
      <c r="H46" s="10">
        <f>H47+H48+H49+H50</f>
        <v>0</v>
      </c>
      <c r="I46" s="10">
        <f t="shared" ref="I46:K46" si="30">I47+I48+I49+I50</f>
        <v>0</v>
      </c>
      <c r="J46" s="10">
        <f t="shared" si="30"/>
        <v>0</v>
      </c>
      <c r="K46" s="10">
        <f t="shared" si="30"/>
        <v>0</v>
      </c>
      <c r="L46" s="5"/>
    </row>
    <row r="47" spans="2:12" ht="23.25" customHeight="1" x14ac:dyDescent="0.25">
      <c r="B47" s="7" t="s">
        <v>4</v>
      </c>
      <c r="C47" s="8" t="s">
        <v>5</v>
      </c>
      <c r="D47" s="10"/>
      <c r="E47" s="10"/>
      <c r="F47" s="10"/>
      <c r="G47" s="10"/>
      <c r="H47" s="10"/>
      <c r="I47" s="10"/>
      <c r="J47" s="10"/>
      <c r="K47" s="10"/>
      <c r="L47" s="8"/>
    </row>
    <row r="48" spans="2:12" s="2" customFormat="1" ht="24.75" customHeight="1" x14ac:dyDescent="0.25">
      <c r="B48" s="7" t="s">
        <v>6</v>
      </c>
      <c r="C48" s="8" t="s">
        <v>7</v>
      </c>
      <c r="D48" s="10"/>
      <c r="E48" s="10"/>
      <c r="F48" s="10"/>
      <c r="G48" s="10"/>
      <c r="H48" s="10"/>
      <c r="I48" s="10"/>
      <c r="J48" s="10"/>
      <c r="K48" s="10"/>
      <c r="L48" s="8"/>
    </row>
    <row r="49" spans="2:12" ht="24" customHeight="1" x14ac:dyDescent="0.25">
      <c r="B49" s="7" t="s">
        <v>8</v>
      </c>
      <c r="C49" s="8" t="s">
        <v>9</v>
      </c>
      <c r="D49" s="10"/>
      <c r="E49" s="10"/>
      <c r="F49" s="10"/>
      <c r="G49" s="10"/>
      <c r="H49" s="10"/>
      <c r="I49" s="10"/>
      <c r="J49" s="10"/>
      <c r="K49" s="10"/>
      <c r="L49" s="8"/>
    </row>
    <row r="50" spans="2:12" ht="21.75" customHeight="1" x14ac:dyDescent="0.25">
      <c r="B50" s="7" t="s">
        <v>10</v>
      </c>
      <c r="C50" s="8" t="s">
        <v>11</v>
      </c>
      <c r="D50" s="10"/>
      <c r="E50" s="10"/>
      <c r="F50" s="10"/>
      <c r="G50" s="10"/>
      <c r="H50" s="10"/>
      <c r="I50" s="10"/>
      <c r="J50" s="10"/>
      <c r="K50" s="10"/>
      <c r="L50" s="8"/>
    </row>
    <row r="51" spans="2:12" ht="21.75" customHeight="1" x14ac:dyDescent="0.25">
      <c r="B51" s="3"/>
      <c r="C51" s="3"/>
      <c r="D51" s="3"/>
      <c r="E51" s="3"/>
      <c r="F51" s="3"/>
      <c r="G51" s="3"/>
      <c r="H51" s="3"/>
      <c r="I51" s="3"/>
      <c r="J51" s="3"/>
      <c r="K51" s="3"/>
      <c r="L51" s="3"/>
    </row>
    <row r="52" spans="2:12" ht="83.25" customHeight="1" x14ac:dyDescent="0.25">
      <c r="B52" s="3"/>
      <c r="C52" s="11" t="s">
        <v>18</v>
      </c>
      <c r="D52" s="5"/>
      <c r="E52" s="5"/>
      <c r="F52" s="5"/>
      <c r="G52" s="5"/>
      <c r="H52" s="5"/>
      <c r="I52" s="5"/>
      <c r="J52" s="5"/>
      <c r="K52" s="5"/>
      <c r="L52" s="5"/>
    </row>
    <row r="53" spans="2:12" ht="30" x14ac:dyDescent="0.25">
      <c r="B53" s="15" t="s">
        <v>26</v>
      </c>
      <c r="C53" s="16" t="s">
        <v>27</v>
      </c>
      <c r="D53" s="10">
        <f>D54+D55+D56+D57</f>
        <v>0</v>
      </c>
      <c r="E53" s="10">
        <f t="shared" ref="E53:G53" si="31">E54+E55+E56+E57</f>
        <v>0</v>
      </c>
      <c r="F53" s="10">
        <f t="shared" si="31"/>
        <v>0</v>
      </c>
      <c r="G53" s="10">
        <f t="shared" si="31"/>
        <v>0</v>
      </c>
      <c r="H53" s="10">
        <f>H54+H55+H56+H57</f>
        <v>0</v>
      </c>
      <c r="I53" s="10">
        <f t="shared" ref="I53:K53" si="32">I54+I55+I56+I57</f>
        <v>0</v>
      </c>
      <c r="J53" s="10">
        <f t="shared" si="32"/>
        <v>0</v>
      </c>
      <c r="K53" s="10">
        <f t="shared" si="32"/>
        <v>0</v>
      </c>
      <c r="L53" s="5"/>
    </row>
    <row r="54" spans="2:12" ht="23.25" customHeight="1" x14ac:dyDescent="0.25">
      <c r="B54" s="7" t="s">
        <v>4</v>
      </c>
      <c r="C54" s="8" t="s">
        <v>5</v>
      </c>
      <c r="D54" s="10"/>
      <c r="E54" s="10"/>
      <c r="F54" s="10"/>
      <c r="G54" s="10"/>
      <c r="H54" s="10"/>
      <c r="I54" s="10"/>
      <c r="J54" s="10"/>
      <c r="K54" s="10"/>
      <c r="L54" s="8"/>
    </row>
    <row r="55" spans="2:12" s="2" customFormat="1" ht="24.75" customHeight="1" x14ac:dyDescent="0.25">
      <c r="B55" s="7" t="s">
        <v>6</v>
      </c>
      <c r="C55" s="8" t="s">
        <v>7</v>
      </c>
      <c r="D55" s="10"/>
      <c r="E55" s="10"/>
      <c r="F55" s="10"/>
      <c r="G55" s="10"/>
      <c r="H55" s="10"/>
      <c r="I55" s="10"/>
      <c r="J55" s="10"/>
      <c r="K55" s="10"/>
      <c r="L55" s="8"/>
    </row>
    <row r="56" spans="2:12" ht="24" customHeight="1" x14ac:dyDescent="0.25">
      <c r="B56" s="7" t="s">
        <v>8</v>
      </c>
      <c r="C56" s="8" t="s">
        <v>9</v>
      </c>
      <c r="D56" s="10"/>
      <c r="E56" s="10"/>
      <c r="F56" s="10"/>
      <c r="G56" s="10"/>
      <c r="H56" s="10"/>
      <c r="I56" s="10"/>
      <c r="J56" s="10"/>
      <c r="K56" s="10"/>
      <c r="L56" s="8"/>
    </row>
    <row r="57" spans="2:12" ht="21.75" customHeight="1" x14ac:dyDescent="0.25">
      <c r="B57" s="7" t="s">
        <v>10</v>
      </c>
      <c r="C57" s="8" t="s">
        <v>11</v>
      </c>
      <c r="D57" s="10"/>
      <c r="E57" s="10"/>
      <c r="F57" s="10"/>
      <c r="G57" s="10"/>
      <c r="H57" s="10"/>
      <c r="I57" s="10"/>
      <c r="J57" s="10"/>
      <c r="K57" s="10"/>
      <c r="L57" s="8"/>
    </row>
  </sheetData>
  <mergeCells count="6">
    <mergeCell ref="L4:L5"/>
    <mergeCell ref="B3:D3"/>
    <mergeCell ref="B4:B5"/>
    <mergeCell ref="C4:C5"/>
    <mergeCell ref="D4:G4"/>
    <mergeCell ref="H4:K4"/>
  </mergeCells>
  <printOptions horizontalCentered="1"/>
  <pageMargins left="0.25" right="0.2" top="0.25" bottom="0.25" header="0" footer="0"/>
  <pageSetup scale="3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B2:P36"/>
  <sheetViews>
    <sheetView tabSelected="1" view="pageBreakPreview" topLeftCell="D1" zoomScaleNormal="100" zoomScaleSheetLayoutView="100" workbookViewId="0">
      <selection activeCell="L14" sqref="L14"/>
    </sheetView>
  </sheetViews>
  <sheetFormatPr defaultColWidth="9.125" defaultRowHeight="15" x14ac:dyDescent="0.25"/>
  <cols>
    <col min="1" max="1" width="4.75" style="1" customWidth="1"/>
    <col min="2" max="2" width="10.25" style="1" customWidth="1"/>
    <col min="3" max="3" width="64" style="1" customWidth="1"/>
    <col min="4" max="7" width="14" style="1" customWidth="1"/>
    <col min="8" max="11" width="16.125" style="1" customWidth="1"/>
    <col min="12" max="12" width="57.125" style="1" customWidth="1"/>
    <col min="13" max="16384" width="9.125" style="1"/>
  </cols>
  <sheetData>
    <row r="2" spans="2:12" ht="28.5" customHeight="1" x14ac:dyDescent="0.25">
      <c r="B2" s="12" t="s">
        <v>14</v>
      </c>
      <c r="C2" s="12"/>
      <c r="D2" s="12"/>
      <c r="E2" s="12"/>
      <c r="F2" s="12"/>
      <c r="G2" s="12"/>
      <c r="H2" s="12"/>
      <c r="I2" s="12"/>
      <c r="J2" s="12"/>
      <c r="K2" s="12"/>
    </row>
    <row r="3" spans="2:12" ht="18" x14ac:dyDescent="0.35">
      <c r="B3" s="24" t="s">
        <v>22</v>
      </c>
      <c r="C3" s="24"/>
      <c r="D3" s="24"/>
    </row>
    <row r="4" spans="2:12" ht="29.25" customHeight="1" x14ac:dyDescent="0.25">
      <c r="B4" s="17" t="s">
        <v>0</v>
      </c>
      <c r="C4" s="17" t="s">
        <v>1</v>
      </c>
      <c r="D4" s="20" t="s">
        <v>15</v>
      </c>
      <c r="E4" s="21"/>
      <c r="F4" s="21"/>
      <c r="G4" s="22"/>
      <c r="H4" s="20" t="s">
        <v>20</v>
      </c>
      <c r="I4" s="21"/>
      <c r="J4" s="21"/>
      <c r="K4" s="22"/>
      <c r="L4" s="17" t="s">
        <v>19</v>
      </c>
    </row>
    <row r="5" spans="2:12" ht="27" customHeight="1" x14ac:dyDescent="0.25">
      <c r="B5" s="18"/>
      <c r="C5" s="18"/>
      <c r="D5" s="4" t="s">
        <v>2</v>
      </c>
      <c r="E5" s="4" t="s">
        <v>3</v>
      </c>
      <c r="F5" s="4" t="s">
        <v>12</v>
      </c>
      <c r="G5" s="4" t="s">
        <v>13</v>
      </c>
      <c r="H5" s="4" t="s">
        <v>2</v>
      </c>
      <c r="I5" s="4" t="s">
        <v>3</v>
      </c>
      <c r="J5" s="4" t="s">
        <v>12</v>
      </c>
      <c r="K5" s="4" t="s">
        <v>13</v>
      </c>
      <c r="L5" s="18"/>
    </row>
    <row r="6" spans="2:12" ht="42" customHeight="1" x14ac:dyDescent="0.25">
      <c r="B6" s="13" t="s">
        <v>23</v>
      </c>
      <c r="C6" s="14" t="s">
        <v>24</v>
      </c>
      <c r="D6" s="6">
        <f t="shared" ref="D6:G6" si="0">D7+D8+D9+D10</f>
        <v>445</v>
      </c>
      <c r="E6" s="6">
        <f t="shared" si="0"/>
        <v>470</v>
      </c>
      <c r="F6" s="6">
        <f t="shared" si="0"/>
        <v>470</v>
      </c>
      <c r="G6" s="6">
        <f t="shared" si="0"/>
        <v>500</v>
      </c>
      <c r="H6" s="6">
        <f>H7+H8+H9+H10</f>
        <v>7071.8</v>
      </c>
      <c r="I6" s="6">
        <f t="shared" ref="I6:K6" si="1">I7+I8+I9+I10</f>
        <v>8681</v>
      </c>
      <c r="J6" s="6">
        <f t="shared" si="1"/>
        <v>8681</v>
      </c>
      <c r="K6" s="6">
        <f t="shared" si="1"/>
        <v>11417</v>
      </c>
      <c r="L6" s="5"/>
    </row>
    <row r="7" spans="2:12" ht="23.25" customHeight="1" x14ac:dyDescent="0.25">
      <c r="B7" s="7" t="s">
        <v>4</v>
      </c>
      <c r="C7" s="8" t="s">
        <v>5</v>
      </c>
      <c r="D7" s="6">
        <f>D14+D21+D28</f>
        <v>445</v>
      </c>
      <c r="E7" s="6">
        <f>E14+E21+E28</f>
        <v>470</v>
      </c>
      <c r="F7" s="6">
        <f t="shared" ref="F7:G7" si="2">F14+F21+F28</f>
        <v>470</v>
      </c>
      <c r="G7" s="6">
        <f t="shared" si="2"/>
        <v>500</v>
      </c>
      <c r="H7" s="6">
        <f>H14+H21+H28</f>
        <v>7071.8</v>
      </c>
      <c r="I7" s="6">
        <f>I14+I21+I28</f>
        <v>8681</v>
      </c>
      <c r="J7" s="6">
        <f t="shared" ref="J7:K7" si="3">J14+J21+J28</f>
        <v>8681</v>
      </c>
      <c r="K7" s="6">
        <f t="shared" si="3"/>
        <v>11417</v>
      </c>
      <c r="L7" s="8"/>
    </row>
    <row r="8" spans="2:12" s="2" customFormat="1" ht="24.75" customHeight="1" x14ac:dyDescent="0.25">
      <c r="B8" s="7" t="s">
        <v>6</v>
      </c>
      <c r="C8" s="8" t="s">
        <v>7</v>
      </c>
      <c r="D8" s="6">
        <f t="shared" ref="D8:K10" si="4">D15+D22+D29</f>
        <v>0</v>
      </c>
      <c r="E8" s="6">
        <f t="shared" si="4"/>
        <v>0</v>
      </c>
      <c r="F8" s="6">
        <f t="shared" si="4"/>
        <v>0</v>
      </c>
      <c r="G8" s="6">
        <f t="shared" si="4"/>
        <v>0</v>
      </c>
      <c r="H8" s="6">
        <f t="shared" si="4"/>
        <v>0</v>
      </c>
      <c r="I8" s="6">
        <f t="shared" si="4"/>
        <v>0</v>
      </c>
      <c r="J8" s="6">
        <f t="shared" si="4"/>
        <v>0</v>
      </c>
      <c r="K8" s="6">
        <f t="shared" si="4"/>
        <v>0</v>
      </c>
      <c r="L8" s="8"/>
    </row>
    <row r="9" spans="2:12" ht="24" customHeight="1" x14ac:dyDescent="0.25">
      <c r="B9" s="7" t="s">
        <v>8</v>
      </c>
      <c r="C9" s="8" t="s">
        <v>9</v>
      </c>
      <c r="D9" s="6">
        <f>D16+D23+D30</f>
        <v>0</v>
      </c>
      <c r="E9" s="6">
        <f>E16+E23+E30</f>
        <v>0</v>
      </c>
      <c r="F9" s="6">
        <f t="shared" si="4"/>
        <v>0</v>
      </c>
      <c r="G9" s="6">
        <f t="shared" si="4"/>
        <v>0</v>
      </c>
      <c r="H9" s="6">
        <f t="shared" si="4"/>
        <v>0</v>
      </c>
      <c r="I9" s="6">
        <f t="shared" si="4"/>
        <v>0</v>
      </c>
      <c r="J9" s="6">
        <f t="shared" si="4"/>
        <v>0</v>
      </c>
      <c r="K9" s="6">
        <f t="shared" si="4"/>
        <v>0</v>
      </c>
      <c r="L9" s="8"/>
    </row>
    <row r="10" spans="2:12" ht="21.75" customHeight="1" x14ac:dyDescent="0.25">
      <c r="B10" s="7" t="s">
        <v>10</v>
      </c>
      <c r="C10" s="8" t="s">
        <v>11</v>
      </c>
      <c r="D10" s="6">
        <f t="shared" ref="D10" si="5">D17+D24+D31</f>
        <v>0</v>
      </c>
      <c r="E10" s="6">
        <f t="shared" si="4"/>
        <v>0</v>
      </c>
      <c r="F10" s="6">
        <f t="shared" si="4"/>
        <v>0</v>
      </c>
      <c r="G10" s="6">
        <f t="shared" si="4"/>
        <v>0</v>
      </c>
      <c r="H10" s="6">
        <f t="shared" si="4"/>
        <v>0</v>
      </c>
      <c r="I10" s="6">
        <f t="shared" si="4"/>
        <v>0</v>
      </c>
      <c r="J10" s="6">
        <f t="shared" si="4"/>
        <v>0</v>
      </c>
      <c r="K10" s="6">
        <f t="shared" si="4"/>
        <v>0</v>
      </c>
      <c r="L10" s="8"/>
    </row>
    <row r="11" spans="2:12" x14ac:dyDescent="0.25">
      <c r="B11" s="9"/>
      <c r="C11" s="8"/>
      <c r="D11" s="10"/>
      <c r="E11" s="10"/>
      <c r="F11" s="10"/>
      <c r="G11" s="10"/>
      <c r="H11" s="10"/>
      <c r="I11" s="10"/>
      <c r="J11" s="10"/>
      <c r="K11" s="10"/>
      <c r="L11" s="8"/>
    </row>
    <row r="12" spans="2:12" s="2" customFormat="1" ht="36" customHeight="1" x14ac:dyDescent="0.25">
      <c r="B12" s="9"/>
      <c r="C12" s="11" t="s">
        <v>16</v>
      </c>
      <c r="D12" s="5"/>
      <c r="E12" s="5"/>
      <c r="F12" s="5"/>
      <c r="G12" s="5"/>
      <c r="H12" s="5"/>
      <c r="I12" s="5"/>
      <c r="J12" s="5"/>
      <c r="K12" s="5"/>
      <c r="L12" s="5"/>
    </row>
    <row r="13" spans="2:12" ht="30.95" customHeight="1" x14ac:dyDescent="0.25">
      <c r="B13" s="13" t="s">
        <v>23</v>
      </c>
      <c r="C13" s="14" t="s">
        <v>24</v>
      </c>
      <c r="D13" s="10">
        <f>D14+D15+D16+D17</f>
        <v>445</v>
      </c>
      <c r="E13" s="10">
        <f t="shared" ref="E13:G13" si="6">E14+E15+E16+E17</f>
        <v>470</v>
      </c>
      <c r="F13" s="10">
        <f t="shared" si="6"/>
        <v>470</v>
      </c>
      <c r="G13" s="10">
        <f t="shared" si="6"/>
        <v>500</v>
      </c>
      <c r="H13" s="10">
        <f>H14+H15+H16+H17</f>
        <v>7071.8</v>
      </c>
      <c r="I13" s="10">
        <f t="shared" ref="I13:K13" si="7">I14+I15+I16+I17</f>
        <v>8681</v>
      </c>
      <c r="J13" s="10">
        <f t="shared" si="7"/>
        <v>8681</v>
      </c>
      <c r="K13" s="10">
        <f t="shared" si="7"/>
        <v>11417</v>
      </c>
      <c r="L13" s="5"/>
    </row>
    <row r="14" spans="2:12" ht="120" x14ac:dyDescent="0.25">
      <c r="B14" s="7" t="s">
        <v>4</v>
      </c>
      <c r="C14" s="8" t="s">
        <v>5</v>
      </c>
      <c r="D14" s="10">
        <v>445</v>
      </c>
      <c r="E14" s="10">
        <v>470</v>
      </c>
      <c r="F14" s="10">
        <v>470</v>
      </c>
      <c r="G14" s="10">
        <v>500</v>
      </c>
      <c r="H14" s="10">
        <v>7071.8</v>
      </c>
      <c r="I14" s="10">
        <v>8681</v>
      </c>
      <c r="J14" s="10">
        <v>8681</v>
      </c>
      <c r="K14" s="10">
        <v>11417</v>
      </c>
      <c r="L14" s="25" t="s">
        <v>28</v>
      </c>
    </row>
    <row r="15" spans="2:12" s="2" customFormat="1" ht="24.75" customHeight="1" x14ac:dyDescent="0.25">
      <c r="B15" s="7" t="s">
        <v>6</v>
      </c>
      <c r="C15" s="8" t="s">
        <v>7</v>
      </c>
      <c r="D15" s="10"/>
      <c r="E15" s="10"/>
      <c r="F15" s="10"/>
      <c r="G15" s="10"/>
      <c r="H15" s="10"/>
      <c r="I15" s="10"/>
      <c r="J15" s="10"/>
      <c r="K15" s="10"/>
      <c r="L15" s="8"/>
    </row>
    <row r="16" spans="2:12" ht="24" customHeight="1" x14ac:dyDescent="0.25">
      <c r="B16" s="7" t="s">
        <v>8</v>
      </c>
      <c r="C16" s="8" t="s">
        <v>9</v>
      </c>
      <c r="D16" s="10"/>
      <c r="E16" s="10"/>
      <c r="F16" s="10"/>
      <c r="G16" s="10"/>
      <c r="H16" s="10"/>
      <c r="I16" s="10"/>
      <c r="J16" s="10"/>
      <c r="K16" s="10"/>
      <c r="L16" s="8"/>
    </row>
    <row r="17" spans="2:12" ht="21.75" customHeight="1" x14ac:dyDescent="0.25">
      <c r="B17" s="7" t="s">
        <v>10</v>
      </c>
      <c r="C17" s="8" t="s">
        <v>11</v>
      </c>
      <c r="D17" s="10"/>
      <c r="E17" s="10"/>
      <c r="F17" s="10"/>
      <c r="G17" s="10"/>
      <c r="H17" s="10"/>
      <c r="I17" s="10"/>
      <c r="J17" s="10"/>
      <c r="K17" s="10"/>
      <c r="L17" s="8"/>
    </row>
    <row r="18" spans="2:12" x14ac:dyDescent="0.25">
      <c r="B18" s="3"/>
      <c r="C18" s="3"/>
      <c r="D18" s="3"/>
      <c r="E18" s="3"/>
      <c r="F18" s="3"/>
      <c r="G18" s="3"/>
      <c r="H18" s="3"/>
      <c r="I18" s="3"/>
      <c r="J18" s="3"/>
      <c r="K18" s="3"/>
      <c r="L18" s="3"/>
    </row>
    <row r="19" spans="2:12" ht="65.25" customHeight="1" x14ac:dyDescent="0.25">
      <c r="B19" s="3"/>
      <c r="C19" s="11" t="s">
        <v>17</v>
      </c>
      <c r="D19" s="5"/>
      <c r="E19" s="5"/>
      <c r="F19" s="5"/>
      <c r="G19" s="5"/>
      <c r="H19" s="5"/>
      <c r="I19" s="5"/>
      <c r="J19" s="5"/>
      <c r="K19" s="5"/>
      <c r="L19" s="5"/>
    </row>
    <row r="20" spans="2:12" ht="39.6" customHeight="1" x14ac:dyDescent="0.25">
      <c r="B20" s="13" t="s">
        <v>23</v>
      </c>
      <c r="C20" s="14" t="s">
        <v>24</v>
      </c>
      <c r="D20" s="10">
        <f>D21+D22+D23+D24</f>
        <v>0</v>
      </c>
      <c r="E20" s="10">
        <f t="shared" ref="E20:G20" si="8">E21+E22+E23+E24</f>
        <v>0</v>
      </c>
      <c r="F20" s="10">
        <f t="shared" si="8"/>
        <v>0</v>
      </c>
      <c r="G20" s="10">
        <f t="shared" si="8"/>
        <v>0</v>
      </c>
      <c r="H20" s="10">
        <f>H21+H22+H23+H24</f>
        <v>0</v>
      </c>
      <c r="I20" s="10">
        <f t="shared" ref="I20:K20" si="9">I21+I22+I23+I24</f>
        <v>0</v>
      </c>
      <c r="J20" s="10">
        <f t="shared" si="9"/>
        <v>0</v>
      </c>
      <c r="K20" s="10">
        <f t="shared" si="9"/>
        <v>0</v>
      </c>
      <c r="L20" s="5"/>
    </row>
    <row r="21" spans="2:12" ht="23.25" customHeight="1" x14ac:dyDescent="0.25">
      <c r="B21" s="7" t="s">
        <v>4</v>
      </c>
      <c r="C21" s="8" t="s">
        <v>5</v>
      </c>
      <c r="D21" s="10"/>
      <c r="E21" s="10"/>
      <c r="F21" s="10"/>
      <c r="G21" s="10"/>
      <c r="H21" s="10"/>
      <c r="I21" s="10"/>
      <c r="J21" s="10"/>
      <c r="K21" s="10"/>
      <c r="L21" s="8"/>
    </row>
    <row r="22" spans="2:12" s="2" customFormat="1" ht="24.75" customHeight="1" x14ac:dyDescent="0.25">
      <c r="B22" s="7" t="s">
        <v>6</v>
      </c>
      <c r="C22" s="8" t="s">
        <v>7</v>
      </c>
      <c r="D22" s="10"/>
      <c r="E22" s="10"/>
      <c r="F22" s="10"/>
      <c r="G22" s="10"/>
      <c r="H22" s="10"/>
      <c r="I22" s="10"/>
      <c r="J22" s="10"/>
      <c r="K22" s="10"/>
      <c r="L22" s="8"/>
    </row>
    <row r="23" spans="2:12" ht="24" customHeight="1" x14ac:dyDescent="0.25">
      <c r="B23" s="7" t="s">
        <v>8</v>
      </c>
      <c r="C23" s="8" t="s">
        <v>9</v>
      </c>
      <c r="D23" s="10"/>
      <c r="E23" s="10"/>
      <c r="F23" s="10"/>
      <c r="G23" s="10"/>
      <c r="H23" s="10"/>
      <c r="I23" s="10"/>
      <c r="J23" s="10"/>
      <c r="K23" s="10"/>
      <c r="L23" s="8"/>
    </row>
    <row r="24" spans="2:12" ht="21.75" customHeight="1" x14ac:dyDescent="0.25">
      <c r="B24" s="7" t="s">
        <v>10</v>
      </c>
      <c r="C24" s="8" t="s">
        <v>11</v>
      </c>
      <c r="D24" s="10"/>
      <c r="E24" s="10"/>
      <c r="F24" s="10"/>
      <c r="G24" s="10"/>
      <c r="H24" s="10"/>
      <c r="I24" s="10"/>
      <c r="J24" s="10"/>
      <c r="K24" s="10"/>
      <c r="L24" s="8"/>
    </row>
    <row r="25" spans="2:12" ht="21.75" customHeight="1" x14ac:dyDescent="0.25">
      <c r="B25" s="3"/>
      <c r="C25" s="3"/>
      <c r="D25" s="3"/>
      <c r="E25" s="3"/>
      <c r="F25" s="3"/>
      <c r="G25" s="3"/>
      <c r="H25" s="3"/>
      <c r="I25" s="3"/>
      <c r="J25" s="3"/>
      <c r="K25" s="3"/>
      <c r="L25" s="3"/>
    </row>
    <row r="26" spans="2:12" ht="83.25" customHeight="1" x14ac:dyDescent="0.25">
      <c r="B26" s="3"/>
      <c r="C26" s="11" t="s">
        <v>18</v>
      </c>
      <c r="D26" s="5"/>
      <c r="E26" s="5"/>
      <c r="F26" s="5"/>
      <c r="G26" s="5"/>
      <c r="H26" s="5"/>
      <c r="I26" s="5"/>
      <c r="J26" s="5"/>
      <c r="K26" s="5"/>
      <c r="L26" s="5"/>
    </row>
    <row r="27" spans="2:12" ht="30.6" customHeight="1" x14ac:dyDescent="0.25">
      <c r="B27" s="13" t="s">
        <v>23</v>
      </c>
      <c r="C27" s="14" t="s">
        <v>24</v>
      </c>
      <c r="D27" s="10">
        <f>D28+D29+D30+D31</f>
        <v>0</v>
      </c>
      <c r="E27" s="10">
        <f t="shared" ref="E27:G27" si="10">E28+E29+E30+E31</f>
        <v>0</v>
      </c>
      <c r="F27" s="10">
        <f t="shared" si="10"/>
        <v>0</v>
      </c>
      <c r="G27" s="10">
        <f t="shared" si="10"/>
        <v>0</v>
      </c>
      <c r="H27" s="10">
        <f>H28+H29+H30+H31</f>
        <v>0</v>
      </c>
      <c r="I27" s="10">
        <f t="shared" ref="I27:K27" si="11">I28+I29+I30+I31</f>
        <v>0</v>
      </c>
      <c r="J27" s="10">
        <f t="shared" si="11"/>
        <v>0</v>
      </c>
      <c r="K27" s="10">
        <f t="shared" si="11"/>
        <v>0</v>
      </c>
      <c r="L27" s="5"/>
    </row>
    <row r="28" spans="2:12" ht="23.25" customHeight="1" x14ac:dyDescent="0.25">
      <c r="B28" s="7" t="s">
        <v>4</v>
      </c>
      <c r="C28" s="8" t="s">
        <v>5</v>
      </c>
      <c r="D28" s="10"/>
      <c r="E28" s="10"/>
      <c r="F28" s="10"/>
      <c r="G28" s="10"/>
      <c r="H28" s="10"/>
      <c r="I28" s="10"/>
      <c r="J28" s="10"/>
      <c r="K28" s="10"/>
      <c r="L28" s="8"/>
    </row>
    <row r="29" spans="2:12" s="2" customFormat="1" ht="24.75" customHeight="1" x14ac:dyDescent="0.25">
      <c r="B29" s="7" t="s">
        <v>6</v>
      </c>
      <c r="C29" s="8" t="s">
        <v>7</v>
      </c>
      <c r="D29" s="10"/>
      <c r="E29" s="10"/>
      <c r="F29" s="10"/>
      <c r="G29" s="10"/>
      <c r="H29" s="10"/>
      <c r="I29" s="10"/>
      <c r="J29" s="10"/>
      <c r="K29" s="10"/>
      <c r="L29" s="8"/>
    </row>
    <row r="30" spans="2:12" ht="24" customHeight="1" x14ac:dyDescent="0.25">
      <c r="B30" s="7" t="s">
        <v>8</v>
      </c>
      <c r="C30" s="8" t="s">
        <v>9</v>
      </c>
      <c r="D30" s="10"/>
      <c r="E30" s="10"/>
      <c r="F30" s="10"/>
      <c r="G30" s="10"/>
      <c r="H30" s="10"/>
      <c r="I30" s="10"/>
      <c r="J30" s="10"/>
      <c r="K30" s="10"/>
      <c r="L30" s="8"/>
    </row>
    <row r="31" spans="2:12" ht="21.75" customHeight="1" x14ac:dyDescent="0.25">
      <c r="B31" s="7" t="s">
        <v>10</v>
      </c>
      <c r="C31" s="8" t="s">
        <v>11</v>
      </c>
      <c r="D31" s="10"/>
      <c r="E31" s="10"/>
      <c r="F31" s="10"/>
      <c r="G31" s="10"/>
      <c r="H31" s="10"/>
      <c r="I31" s="10"/>
      <c r="J31" s="10"/>
      <c r="K31" s="10"/>
      <c r="L31" s="8"/>
    </row>
    <row r="36" spans="3:16" ht="18" x14ac:dyDescent="0.25">
      <c r="C36" s="23" t="s">
        <v>25</v>
      </c>
      <c r="D36" s="23"/>
      <c r="E36" s="23"/>
      <c r="F36" s="23"/>
      <c r="G36" s="23"/>
      <c r="H36" s="23"/>
      <c r="I36" s="23"/>
      <c r="J36" s="23"/>
      <c r="K36" s="23"/>
      <c r="L36" s="23"/>
      <c r="M36" s="23"/>
      <c r="N36" s="23"/>
      <c r="O36" s="23"/>
      <c r="P36" s="23"/>
    </row>
  </sheetData>
  <mergeCells count="7">
    <mergeCell ref="C36:P36"/>
    <mergeCell ref="L4:L5"/>
    <mergeCell ref="B3:D3"/>
    <mergeCell ref="B4:B5"/>
    <mergeCell ref="C4:C5"/>
    <mergeCell ref="D4:G4"/>
    <mergeCell ref="H4:K4"/>
  </mergeCells>
  <printOptions horizontalCentered="1"/>
  <pageMargins left="0.25" right="0.2" top="0.25" bottom="0.25" header="0" footer="0"/>
  <pageSetup scale="5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N5 (ცხრილი 1)</vt:lpstr>
      <vt:lpstr>N5 (ცხრილი 2)</vt:lpstr>
      <vt:lpstr>'N5 (ცხრილი 1)'!Print_Area</vt:lpstr>
      <vt:lpstr>'N5 (ცხრილი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Hewlett-Packard Company</cp:lastModifiedBy>
  <dcterms:created xsi:type="dcterms:W3CDTF">2020-03-13T06:53:37Z</dcterms:created>
  <dcterms:modified xsi:type="dcterms:W3CDTF">2020-04-16T14:53:57Z</dcterms:modified>
</cp:coreProperties>
</file>