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გეგმის ცვლილებები\2019 წელი\693-ის ცვლილებები\დეკემბერი ეპიდზედამხედველობა C ჰეპატიტი\"/>
    </mc:Choice>
  </mc:AlternateContent>
  <bookViews>
    <workbookView xWindow="240" yWindow="105" windowWidth="20115" windowHeight="8760"/>
  </bookViews>
  <sheets>
    <sheet name="danarti" sheetId="4" r:id="rId1"/>
    <sheet name="Sheet3" sheetId="3" r:id="rId2"/>
  </sheets>
  <definedNames>
    <definedName name="_xlnm._FilterDatabase" localSheetId="0" hidden="1">danarti!$A$9:$H$154</definedName>
    <definedName name="_xlnm.Print_Area" localSheetId="0">danarti!$B$5:$H$154</definedName>
  </definedNames>
  <calcPr calcId="162913"/>
</workbook>
</file>

<file path=xl/calcChain.xml><?xml version="1.0" encoding="utf-8"?>
<calcChain xmlns="http://schemas.openxmlformats.org/spreadsheetml/2006/main">
  <c r="D100" i="4" l="1"/>
  <c r="A100" i="4"/>
  <c r="D99" i="4"/>
  <c r="A99" i="4"/>
  <c r="D98" i="4"/>
  <c r="A98" i="4"/>
  <c r="D97" i="4"/>
  <c r="A97" i="4"/>
  <c r="D96" i="4"/>
  <c r="A96" i="4"/>
  <c r="D95" i="4"/>
  <c r="A95" i="4"/>
  <c r="D94" i="4"/>
  <c r="A94" i="4"/>
  <c r="D93" i="4"/>
  <c r="A93" i="4"/>
  <c r="D92" i="4"/>
  <c r="A92" i="4"/>
  <c r="D91" i="4"/>
  <c r="A91" i="4"/>
  <c r="H90" i="4"/>
  <c r="G90" i="4"/>
  <c r="G88" i="4" s="1"/>
  <c r="F90" i="4"/>
  <c r="E90" i="4"/>
  <c r="E88" i="4" s="1"/>
  <c r="D89" i="4"/>
  <c r="A89" i="4"/>
  <c r="H88" i="4"/>
  <c r="F88" i="4"/>
  <c r="A90" i="4" l="1"/>
  <c r="D90" i="4"/>
  <c r="D88" i="4" s="1"/>
  <c r="D74" i="4"/>
  <c r="A74" i="4"/>
  <c r="D73" i="4"/>
  <c r="A73" i="4"/>
  <c r="D72" i="4"/>
  <c r="A72" i="4"/>
  <c r="D71" i="4"/>
  <c r="A71" i="4"/>
  <c r="D70" i="4"/>
  <c r="A70" i="4"/>
  <c r="D69" i="4"/>
  <c r="A69" i="4"/>
  <c r="D68" i="4"/>
  <c r="A68" i="4"/>
  <c r="D67" i="4"/>
  <c r="A67" i="4"/>
  <c r="D66" i="4"/>
  <c r="A66" i="4"/>
  <c r="D65" i="4"/>
  <c r="A65" i="4"/>
  <c r="H64" i="4"/>
  <c r="H62" i="4" s="1"/>
  <c r="G64" i="4"/>
  <c r="G62" i="4" s="1"/>
  <c r="F64" i="4"/>
  <c r="E64" i="4"/>
  <c r="E62" i="4" s="1"/>
  <c r="D63" i="4"/>
  <c r="A63" i="4"/>
  <c r="F62" i="4"/>
  <c r="A76" i="4"/>
  <c r="D76" i="4"/>
  <c r="E77" i="4"/>
  <c r="E75" i="4" s="1"/>
  <c r="F77" i="4"/>
  <c r="F75" i="4" s="1"/>
  <c r="G77" i="4"/>
  <c r="G75" i="4" s="1"/>
  <c r="H77" i="4"/>
  <c r="H75" i="4" s="1"/>
  <c r="A78" i="4"/>
  <c r="D78" i="4"/>
  <c r="A79" i="4"/>
  <c r="D79" i="4"/>
  <c r="A80" i="4"/>
  <c r="D80" i="4"/>
  <c r="A81" i="4"/>
  <c r="D81" i="4"/>
  <c r="A82" i="4"/>
  <c r="D82" i="4"/>
  <c r="A83" i="4"/>
  <c r="D83" i="4"/>
  <c r="A84" i="4"/>
  <c r="D84" i="4"/>
  <c r="A85" i="4"/>
  <c r="D85" i="4"/>
  <c r="A86" i="4"/>
  <c r="D86" i="4"/>
  <c r="A87" i="4"/>
  <c r="D87" i="4"/>
  <c r="D77" i="4" l="1"/>
  <c r="D75" i="4" s="1"/>
  <c r="A77" i="4"/>
  <c r="A64" i="4"/>
  <c r="D64" i="4"/>
  <c r="D62" i="4" s="1"/>
  <c r="D152" i="4"/>
  <c r="A152" i="4"/>
  <c r="D151" i="4"/>
  <c r="A151" i="4"/>
  <c r="D150" i="4"/>
  <c r="A150" i="4"/>
  <c r="D149" i="4"/>
  <c r="A149" i="4"/>
  <c r="D148" i="4"/>
  <c r="A148" i="4"/>
  <c r="D147" i="4"/>
  <c r="A147" i="4"/>
  <c r="D146" i="4"/>
  <c r="A146" i="4"/>
  <c r="D145" i="4"/>
  <c r="A145" i="4"/>
  <c r="D144" i="4"/>
  <c r="A144" i="4"/>
  <c r="D143" i="4"/>
  <c r="A143" i="4"/>
  <c r="H142" i="4"/>
  <c r="H140" i="4" s="1"/>
  <c r="G142" i="4"/>
  <c r="G140" i="4" s="1"/>
  <c r="F142" i="4"/>
  <c r="F140" i="4" s="1"/>
  <c r="E142" i="4"/>
  <c r="E140" i="4" s="1"/>
  <c r="D141" i="4"/>
  <c r="A141" i="4"/>
  <c r="D139" i="4"/>
  <c r="A139" i="4"/>
  <c r="D138" i="4"/>
  <c r="A138" i="4"/>
  <c r="D137" i="4"/>
  <c r="A137" i="4"/>
  <c r="D136" i="4"/>
  <c r="A136" i="4"/>
  <c r="D135" i="4"/>
  <c r="A135" i="4"/>
  <c r="D134" i="4"/>
  <c r="A134" i="4"/>
  <c r="D133" i="4"/>
  <c r="A133" i="4"/>
  <c r="D132" i="4"/>
  <c r="A132" i="4"/>
  <c r="D131" i="4"/>
  <c r="A131" i="4"/>
  <c r="D130" i="4"/>
  <c r="A130" i="4"/>
  <c r="H129" i="4"/>
  <c r="H127" i="4" s="1"/>
  <c r="G129" i="4"/>
  <c r="G127" i="4" s="1"/>
  <c r="F129" i="4"/>
  <c r="E129" i="4"/>
  <c r="D128" i="4"/>
  <c r="A128" i="4"/>
  <c r="F127" i="4"/>
  <c r="E127" i="4"/>
  <c r="D113" i="4"/>
  <c r="A113" i="4"/>
  <c r="D112" i="4"/>
  <c r="A112" i="4"/>
  <c r="D111" i="4"/>
  <c r="A111" i="4"/>
  <c r="D110" i="4"/>
  <c r="A110" i="4"/>
  <c r="D109" i="4"/>
  <c r="A109" i="4"/>
  <c r="D108" i="4"/>
  <c r="A108" i="4"/>
  <c r="D107" i="4"/>
  <c r="A107" i="4"/>
  <c r="D106" i="4"/>
  <c r="A106" i="4"/>
  <c r="D105" i="4"/>
  <c r="A105" i="4"/>
  <c r="D104" i="4"/>
  <c r="A104" i="4"/>
  <c r="H103" i="4"/>
  <c r="H101" i="4" s="1"/>
  <c r="G103" i="4"/>
  <c r="G101" i="4" s="1"/>
  <c r="F103" i="4"/>
  <c r="F101" i="4" s="1"/>
  <c r="E103" i="4"/>
  <c r="E101" i="4" s="1"/>
  <c r="D102" i="4"/>
  <c r="A102" i="4"/>
  <c r="D61" i="4"/>
  <c r="A61" i="4"/>
  <c r="D60" i="4"/>
  <c r="A60" i="4"/>
  <c r="D59" i="4"/>
  <c r="A59" i="4"/>
  <c r="D58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H51" i="4"/>
  <c r="H49" i="4" s="1"/>
  <c r="G51" i="4"/>
  <c r="G49" i="4" s="1"/>
  <c r="F51" i="4"/>
  <c r="F49" i="4" s="1"/>
  <c r="E51" i="4"/>
  <c r="D50" i="4"/>
  <c r="A50" i="4"/>
  <c r="D103" i="4" l="1"/>
  <c r="D101" i="4" s="1"/>
  <c r="D142" i="4"/>
  <c r="D140" i="4"/>
  <c r="A129" i="4"/>
  <c r="D129" i="4"/>
  <c r="D127" i="4" s="1"/>
  <c r="A51" i="4"/>
  <c r="A103" i="4"/>
  <c r="A142" i="4"/>
  <c r="E49" i="4"/>
  <c r="D51" i="4"/>
  <c r="D49" i="4" s="1"/>
  <c r="D126" i="4" l="1"/>
  <c r="A126" i="4"/>
  <c r="D125" i="4"/>
  <c r="A125" i="4"/>
  <c r="D124" i="4"/>
  <c r="A124" i="4"/>
  <c r="D123" i="4"/>
  <c r="A123" i="4"/>
  <c r="D122" i="4"/>
  <c r="A122" i="4"/>
  <c r="D121" i="4"/>
  <c r="A121" i="4"/>
  <c r="D120" i="4"/>
  <c r="A120" i="4"/>
  <c r="D119" i="4"/>
  <c r="A119" i="4"/>
  <c r="D118" i="4"/>
  <c r="A118" i="4"/>
  <c r="D117" i="4"/>
  <c r="A117" i="4"/>
  <c r="H116" i="4"/>
  <c r="H114" i="4" s="1"/>
  <c r="G116" i="4"/>
  <c r="G114" i="4" s="1"/>
  <c r="F116" i="4"/>
  <c r="F114" i="4" s="1"/>
  <c r="E116" i="4"/>
  <c r="D115" i="4"/>
  <c r="A115" i="4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E36" i="4" s="1"/>
  <c r="D37" i="4"/>
  <c r="A37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A116" i="4" l="1"/>
  <c r="D38" i="4"/>
  <c r="D36" i="4" s="1"/>
  <c r="D116" i="4"/>
  <c r="D114" i="4" s="1"/>
  <c r="E114" i="4"/>
  <c r="A25" i="4"/>
  <c r="A38" i="4"/>
  <c r="D25" i="4"/>
  <c r="D23" i="4" s="1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153" i="4" s="1"/>
  <c r="G12" i="4"/>
  <c r="G10" i="4" s="1"/>
  <c r="G153" i="4" s="1"/>
  <c r="F12" i="4"/>
  <c r="F10" i="4" s="1"/>
  <c r="F153" i="4" s="1"/>
  <c r="E12" i="4"/>
  <c r="E10" i="4" s="1"/>
  <c r="D11" i="4"/>
  <c r="A11" i="4"/>
  <c r="E153" i="4" l="1"/>
  <c r="D153" i="4" s="1"/>
  <c r="D12" i="4"/>
  <c r="D10" i="4" s="1"/>
  <c r="A12" i="4"/>
</calcChain>
</file>

<file path=xl/sharedStrings.xml><?xml version="1.0" encoding="utf-8"?>
<sst xmlns="http://schemas.openxmlformats.org/spreadsheetml/2006/main" count="167" uniqueCount="47">
  <si>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</si>
  <si>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</si>
  <si>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</si>
  <si>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</si>
  <si>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</si>
  <si>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</si>
  <si>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</si>
  <si>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</si>
  <si>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</si>
  <si>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</si>
  <si>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</si>
  <si>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</si>
  <si>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</si>
  <si>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</si>
  <si>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</si>
  <si>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</si>
  <si>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</si>
  <si>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</si>
  <si>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</si>
  <si>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</si>
  <si>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</si>
  <si>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</si>
  <si>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</si>
  <si>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</si>
  <si>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</si>
  <si>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</si>
  <si>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</si>
  <si>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</si>
  <si>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</si>
  <si>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</si>
  <si>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</si>
  <si>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</si>
  <si>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</si>
  <si>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</si>
  <si>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</si>
  <si>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</si>
  <si>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</si>
  <si>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</si>
  <si>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</si>
  <si>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</si>
  <si>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27 03 03 09</t>
  </si>
  <si>
    <t>რეფერალური მომსახურება</t>
  </si>
  <si>
    <t xml:space="preserve">ტუბერკულოზის მართვა </t>
  </si>
  <si>
    <t>27 03 02 06 01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</si>
  <si>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</si>
  <si>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27 03 02 06 03</t>
  </si>
  <si>
    <t>27 03 02 07 02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</si>
</sst>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6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0" fontId="9" fillId="0" borderId="0" xfId="2" applyFont="1" applyAlignment="1">
      <alignment vertical="center" wrapText="1"/>
    </xf>
    <xf numFmtId="164" fontId="3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1" xfId="1" applyNumberFormat="1" applyFont="1" applyFill="1" applyBorder="1" applyAlignment="1" applyProtection="1">
      <alignment horizontal="left" vertical="center" wrapText="1" indent="2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9" fillId="0" borderId="0" xfId="2" applyNumberFormat="1" applyFont="1" applyAlignment="1">
      <alignment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13" xfId="2" applyNumberFormat="1" applyFont="1" applyBorder="1" applyAlignment="1">
      <alignment vertical="center" wrapText="1"/>
    </xf>
    <xf numFmtId="164" fontId="15" fillId="0" borderId="14" xfId="1" applyNumberFormat="1" applyFont="1" applyFill="1" applyBorder="1" applyAlignment="1" applyProtection="1">
      <alignment horizontal="left" vertical="center" wrapText="1" indent="1"/>
    </xf>
    <xf numFmtId="0" fontId="16" fillId="2" borderId="0" xfId="2" applyFont="1" applyFill="1" applyAlignment="1">
      <alignment vertical="center" wrapText="1"/>
    </xf>
    <xf numFmtId="164" fontId="17" fillId="0" borderId="2" xfId="1" applyNumberFormat="1" applyFont="1" applyFill="1" applyBorder="1" applyAlignment="1" applyProtection="1">
      <alignment horizontal="center" vertical="center" wrapText="1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164" fontId="18" fillId="0" borderId="11" xfId="2" applyNumberFormat="1" applyFont="1" applyBorder="1" applyAlignment="1">
      <alignment horizontal="center" vertical="center" wrapText="1"/>
    </xf>
    <xf numFmtId="164" fontId="18" fillId="0" borderId="12" xfId="2" applyNumberFormat="1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Alignment="1" applyProtection="1">
      <alignment horizontal="center" vertical="center" wrapText="1"/>
    </xf>
    <xf numFmtId="164" fontId="14" fillId="0" borderId="16" xfId="1" applyNumberFormat="1" applyFont="1" applyFill="1" applyBorder="1" applyAlignment="1" applyProtection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164" fontId="16" fillId="0" borderId="17" xfId="2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6" fillId="2" borderId="4" xfId="2" applyNumberFormat="1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156"/>
  <sheetViews>
    <sheetView tabSelected="1" view="pageBreakPreview" zoomScaleNormal="100" zoomScaleSheetLayoutView="100" workbookViewId="0">
      <selection activeCell="E140" sqref="E140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3" spans="1:9" x14ac:dyDescent="0.2">
      <c r="H3" s="3"/>
    </row>
    <row r="4" spans="1:9" ht="9" customHeight="1" x14ac:dyDescent="0.25"/>
    <row r="5" spans="1:9" ht="23.25" customHeight="1" x14ac:dyDescent="0.25">
      <c r="B5" s="42" t="s">
        <v>6</v>
      </c>
      <c r="C5" s="42"/>
      <c r="D5" s="42"/>
      <c r="E5" s="42"/>
      <c r="F5" s="42"/>
      <c r="G5" s="42"/>
      <c r="H5" s="42"/>
    </row>
    <row r="6" spans="1:9" ht="52.5" customHeight="1" x14ac:dyDescent="0.25">
      <c r="B6" s="43" t="s">
        <v>23</v>
      </c>
      <c r="C6" s="43"/>
      <c r="D6" s="43"/>
      <c r="E6" s="43"/>
      <c r="F6" s="43"/>
      <c r="G6" s="43"/>
      <c r="H6" s="43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7</v>
      </c>
    </row>
    <row r="9" spans="1:9" ht="51.75" customHeight="1" thickBot="1" x14ac:dyDescent="0.3">
      <c r="B9" s="7" t="s">
        <v>0</v>
      </c>
      <c r="C9" s="30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9" t="s">
        <v>13</v>
      </c>
    </row>
    <row r="10" spans="1:9" ht="42.75" customHeight="1" thickTop="1" thickBot="1" x14ac:dyDescent="0.25">
      <c r="A10" s="10"/>
      <c r="B10" s="33" t="s">
        <v>26</v>
      </c>
      <c r="C10" s="37" t="s">
        <v>27</v>
      </c>
      <c r="D10" s="31">
        <f t="shared" ref="D10:H10" si="0">D12+D20+D21+D22</f>
        <v>-113000</v>
      </c>
      <c r="E10" s="31">
        <f t="shared" si="0"/>
        <v>0</v>
      </c>
      <c r="F10" s="31">
        <f t="shared" si="0"/>
        <v>0</v>
      </c>
      <c r="G10" s="31">
        <f t="shared" si="0"/>
        <v>-113000</v>
      </c>
      <c r="H10" s="32">
        <f t="shared" si="0"/>
        <v>0</v>
      </c>
    </row>
    <row r="11" spans="1:9" s="14" customFormat="1" ht="17.25" hidden="1" customHeight="1" thickTop="1" x14ac:dyDescent="0.2">
      <c r="A11" s="11" t="str">
        <f t="shared" ref="A11:A22" si="1">IF(OR(E11&lt;&gt;0,F11&lt;&gt;0,G11&lt;&gt;0,H11&lt;&gt;0),"a","b")</f>
        <v>b</v>
      </c>
      <c r="B11" s="12"/>
      <c r="C11" s="13" t="s">
        <v>14</v>
      </c>
      <c r="D11" s="25">
        <f>SUM(E11:H11)</f>
        <v>0</v>
      </c>
      <c r="E11" s="25"/>
      <c r="F11" s="25"/>
      <c r="G11" s="25"/>
      <c r="H11" s="26"/>
    </row>
    <row r="12" spans="1:9" ht="19.5" customHeight="1" thickTop="1" x14ac:dyDescent="0.2">
      <c r="A12" s="10" t="str">
        <f t="shared" si="1"/>
        <v>a</v>
      </c>
      <c r="B12" s="15"/>
      <c r="C12" s="16" t="s">
        <v>2</v>
      </c>
      <c r="D12" s="27">
        <f t="shared" ref="D12:H12" si="2">SUM(D13:D19)</f>
        <v>-113000</v>
      </c>
      <c r="E12" s="27">
        <f t="shared" si="2"/>
        <v>0</v>
      </c>
      <c r="F12" s="27">
        <f t="shared" si="2"/>
        <v>0</v>
      </c>
      <c r="G12" s="27">
        <f t="shared" si="2"/>
        <v>-113000</v>
      </c>
      <c r="H12" s="28">
        <f t="shared" si="2"/>
        <v>0</v>
      </c>
    </row>
    <row r="13" spans="1:9" s="14" customFormat="1" ht="17.25" hidden="1" customHeight="1" x14ac:dyDescent="0.2">
      <c r="A13" s="11" t="str">
        <f t="shared" si="1"/>
        <v>b</v>
      </c>
      <c r="B13" s="12"/>
      <c r="C13" s="17" t="s">
        <v>15</v>
      </c>
      <c r="D13" s="19">
        <f t="shared" ref="D13:D22" si="3">SUM(E13:H13)</f>
        <v>0</v>
      </c>
      <c r="E13" s="19"/>
      <c r="F13" s="19"/>
      <c r="G13" s="19"/>
      <c r="H13" s="34"/>
    </row>
    <row r="14" spans="1:9" s="14" customFormat="1" ht="20.25" customHeight="1" thickBot="1" x14ac:dyDescent="0.25">
      <c r="A14" s="11" t="str">
        <f t="shared" si="1"/>
        <v>a</v>
      </c>
      <c r="B14" s="12"/>
      <c r="C14" s="18" t="s">
        <v>3</v>
      </c>
      <c r="D14" s="19">
        <f t="shared" si="3"/>
        <v>-113000</v>
      </c>
      <c r="E14" s="19"/>
      <c r="F14" s="19"/>
      <c r="G14" s="19">
        <v>-113000</v>
      </c>
      <c r="H14" s="34"/>
    </row>
    <row r="15" spans="1:9" s="14" customFormat="1" ht="17.25" hidden="1" customHeight="1" x14ac:dyDescent="0.25">
      <c r="A15" s="11" t="str">
        <f t="shared" si="1"/>
        <v>b</v>
      </c>
      <c r="B15" s="12"/>
      <c r="C15" s="17" t="s">
        <v>16</v>
      </c>
      <c r="D15" s="19">
        <f t="shared" si="3"/>
        <v>0</v>
      </c>
      <c r="E15" s="19"/>
      <c r="F15" s="19"/>
      <c r="G15" s="19"/>
      <c r="H15" s="34"/>
      <c r="I15" s="20"/>
    </row>
    <row r="16" spans="1:9" s="14" customFormat="1" ht="17.25" hidden="1" customHeight="1" x14ac:dyDescent="0.25">
      <c r="A16" s="11" t="str">
        <f t="shared" si="1"/>
        <v>b</v>
      </c>
      <c r="B16" s="12"/>
      <c r="C16" s="17" t="s">
        <v>17</v>
      </c>
      <c r="D16" s="19">
        <f t="shared" si="3"/>
        <v>0</v>
      </c>
      <c r="E16" s="19"/>
      <c r="F16" s="19"/>
      <c r="G16" s="19"/>
      <c r="H16" s="34"/>
    </row>
    <row r="17" spans="1:9" s="14" customFormat="1" ht="17.25" hidden="1" customHeight="1" x14ac:dyDescent="0.25">
      <c r="A17" s="11" t="str">
        <f t="shared" si="1"/>
        <v>b</v>
      </c>
      <c r="B17" s="12"/>
      <c r="C17" s="17" t="s">
        <v>18</v>
      </c>
      <c r="D17" s="19">
        <f t="shared" si="3"/>
        <v>0</v>
      </c>
      <c r="E17" s="19"/>
      <c r="F17" s="19"/>
      <c r="G17" s="19"/>
      <c r="H17" s="34"/>
    </row>
    <row r="18" spans="1:9" ht="16.5" hidden="1" customHeight="1" x14ac:dyDescent="0.25">
      <c r="A18" s="10" t="str">
        <f t="shared" si="1"/>
        <v>b</v>
      </c>
      <c r="B18" s="15"/>
      <c r="C18" s="17" t="s">
        <v>4</v>
      </c>
      <c r="D18" s="19">
        <f t="shared" si="3"/>
        <v>0</v>
      </c>
      <c r="E18" s="19"/>
      <c r="F18" s="19"/>
      <c r="G18" s="19"/>
      <c r="H18" s="34"/>
    </row>
    <row r="19" spans="1:9" s="14" customFormat="1" ht="17.25" hidden="1" customHeight="1" x14ac:dyDescent="0.25">
      <c r="A19" s="11" t="str">
        <f t="shared" si="1"/>
        <v>b</v>
      </c>
      <c r="B19" s="12"/>
      <c r="C19" s="17" t="s">
        <v>19</v>
      </c>
      <c r="D19" s="19">
        <f t="shared" si="3"/>
        <v>0</v>
      </c>
      <c r="E19" s="19"/>
      <c r="F19" s="19"/>
      <c r="G19" s="19"/>
      <c r="H19" s="34"/>
    </row>
    <row r="20" spans="1:9" s="14" customFormat="1" ht="19.5" hidden="1" customHeight="1" x14ac:dyDescent="0.25">
      <c r="A20" s="11" t="str">
        <f t="shared" si="1"/>
        <v>b</v>
      </c>
      <c r="B20" s="15"/>
      <c r="C20" s="16" t="s">
        <v>5</v>
      </c>
      <c r="D20" s="27">
        <f t="shared" si="3"/>
        <v>0</v>
      </c>
      <c r="E20" s="27"/>
      <c r="F20" s="27"/>
      <c r="G20" s="27"/>
      <c r="H20" s="28"/>
    </row>
    <row r="21" spans="1:9" s="14" customFormat="1" ht="17.25" hidden="1" customHeight="1" x14ac:dyDescent="0.25">
      <c r="A21" s="11" t="str">
        <f t="shared" si="1"/>
        <v>b</v>
      </c>
      <c r="B21" s="12"/>
      <c r="C21" s="21" t="s">
        <v>20</v>
      </c>
      <c r="D21" s="27">
        <f t="shared" si="3"/>
        <v>0</v>
      </c>
      <c r="E21" s="19"/>
      <c r="F21" s="19"/>
      <c r="G21" s="19"/>
      <c r="H21" s="34"/>
    </row>
    <row r="22" spans="1:9" s="14" customFormat="1" ht="17.25" hidden="1" customHeight="1" thickBot="1" x14ac:dyDescent="0.25">
      <c r="A22" s="11" t="str">
        <f t="shared" si="1"/>
        <v>b</v>
      </c>
      <c r="B22" s="22"/>
      <c r="C22" s="23" t="s">
        <v>21</v>
      </c>
      <c r="D22" s="29">
        <f t="shared" si="3"/>
        <v>0</v>
      </c>
      <c r="E22" s="35"/>
      <c r="F22" s="35"/>
      <c r="G22" s="35"/>
      <c r="H22" s="36"/>
    </row>
    <row r="23" spans="1:9" ht="42.75" customHeight="1" thickTop="1" thickBot="1" x14ac:dyDescent="0.25">
      <c r="A23" s="10"/>
      <c r="B23" s="33" t="s">
        <v>24</v>
      </c>
      <c r="C23" s="37" t="s">
        <v>22</v>
      </c>
      <c r="D23" s="31">
        <f t="shared" ref="D23:H23" si="4">D25+D33+D34+D35</f>
        <v>0</v>
      </c>
      <c r="E23" s="31">
        <f t="shared" si="4"/>
        <v>0</v>
      </c>
      <c r="F23" s="31">
        <f t="shared" si="4"/>
        <v>0</v>
      </c>
      <c r="G23" s="31">
        <f t="shared" si="4"/>
        <v>0</v>
      </c>
      <c r="H23" s="32">
        <f t="shared" si="4"/>
        <v>0</v>
      </c>
    </row>
    <row r="24" spans="1:9" s="14" customFormat="1" ht="17.25" hidden="1" customHeight="1" thickTop="1" x14ac:dyDescent="0.2">
      <c r="A24" s="11" t="str">
        <f t="shared" ref="A24:A35" si="5">IF(OR(E24&lt;&gt;0,F24&lt;&gt;0,G24&lt;&gt;0,H24&lt;&gt;0),"a","b")</f>
        <v>b</v>
      </c>
      <c r="B24" s="12"/>
      <c r="C24" s="13" t="s">
        <v>14</v>
      </c>
      <c r="D24" s="25">
        <f>SUM(E24:H24)</f>
        <v>0</v>
      </c>
      <c r="E24" s="25"/>
      <c r="F24" s="25"/>
      <c r="G24" s="25"/>
      <c r="H24" s="26"/>
    </row>
    <row r="25" spans="1:9" ht="19.5" customHeight="1" thickTop="1" x14ac:dyDescent="0.2">
      <c r="A25" s="10" t="str">
        <f t="shared" si="5"/>
        <v>a</v>
      </c>
      <c r="B25" s="15"/>
      <c r="C25" s="16" t="s">
        <v>2</v>
      </c>
      <c r="D25" s="27">
        <f t="shared" ref="D25:H25" si="6">SUM(D26:D32)</f>
        <v>99700</v>
      </c>
      <c r="E25" s="27">
        <f t="shared" si="6"/>
        <v>0</v>
      </c>
      <c r="F25" s="27">
        <f t="shared" si="6"/>
        <v>99700</v>
      </c>
      <c r="G25" s="27">
        <f t="shared" si="6"/>
        <v>0</v>
      </c>
      <c r="H25" s="28">
        <f t="shared" si="6"/>
        <v>0</v>
      </c>
    </row>
    <row r="26" spans="1:9" s="14" customFormat="1" ht="17.25" hidden="1" customHeight="1" x14ac:dyDescent="0.2">
      <c r="A26" s="11" t="str">
        <f t="shared" si="5"/>
        <v>b</v>
      </c>
      <c r="B26" s="12"/>
      <c r="C26" s="17" t="s">
        <v>15</v>
      </c>
      <c r="D26" s="19">
        <f t="shared" ref="D26:D35" si="7">SUM(E26:H26)</f>
        <v>0</v>
      </c>
      <c r="E26" s="19"/>
      <c r="F26" s="19"/>
      <c r="G26" s="19"/>
      <c r="H26" s="34"/>
    </row>
    <row r="27" spans="1:9" s="14" customFormat="1" ht="20.25" customHeight="1" x14ac:dyDescent="0.2">
      <c r="A27" s="11" t="str">
        <f t="shared" si="5"/>
        <v>a</v>
      </c>
      <c r="B27" s="12"/>
      <c r="C27" s="18" t="s">
        <v>3</v>
      </c>
      <c r="D27" s="19">
        <f t="shared" si="7"/>
        <v>79700</v>
      </c>
      <c r="E27" s="19"/>
      <c r="F27" s="19">
        <v>79700</v>
      </c>
      <c r="G27" s="19"/>
      <c r="H27" s="34"/>
    </row>
    <row r="28" spans="1:9" s="14" customFormat="1" ht="17.25" hidden="1" customHeight="1" x14ac:dyDescent="0.2">
      <c r="A28" s="11" t="str">
        <f t="shared" si="5"/>
        <v>b</v>
      </c>
      <c r="B28" s="12"/>
      <c r="C28" s="17" t="s">
        <v>16</v>
      </c>
      <c r="D28" s="19">
        <f t="shared" si="7"/>
        <v>0</v>
      </c>
      <c r="E28" s="19"/>
      <c r="F28" s="19"/>
      <c r="G28" s="19"/>
      <c r="H28" s="34"/>
      <c r="I28" s="20"/>
    </row>
    <row r="29" spans="1:9" s="14" customFormat="1" ht="17.25" hidden="1" customHeight="1" x14ac:dyDescent="0.2">
      <c r="A29" s="11" t="str">
        <f t="shared" si="5"/>
        <v>b</v>
      </c>
      <c r="B29" s="12"/>
      <c r="C29" s="17" t="s">
        <v>17</v>
      </c>
      <c r="D29" s="19">
        <f t="shared" si="7"/>
        <v>0</v>
      </c>
      <c r="E29" s="19"/>
      <c r="F29" s="19"/>
      <c r="G29" s="19"/>
      <c r="H29" s="34"/>
    </row>
    <row r="30" spans="1:9" s="14" customFormat="1" ht="17.25" hidden="1" customHeight="1" x14ac:dyDescent="0.2">
      <c r="A30" s="11" t="str">
        <f t="shared" si="5"/>
        <v>b</v>
      </c>
      <c r="B30" s="12"/>
      <c r="C30" s="17" t="s">
        <v>18</v>
      </c>
      <c r="D30" s="19">
        <f t="shared" si="7"/>
        <v>0</v>
      </c>
      <c r="E30" s="19"/>
      <c r="F30" s="19"/>
      <c r="G30" s="19"/>
      <c r="H30" s="34"/>
    </row>
    <row r="31" spans="1:9" ht="16.5" customHeight="1" x14ac:dyDescent="0.2">
      <c r="A31" s="10" t="str">
        <f t="shared" si="5"/>
        <v>a</v>
      </c>
      <c r="B31" s="15"/>
      <c r="C31" s="17" t="s">
        <v>4</v>
      </c>
      <c r="D31" s="19">
        <f t="shared" si="7"/>
        <v>20000</v>
      </c>
      <c r="E31" s="19"/>
      <c r="F31" s="19">
        <v>20000</v>
      </c>
      <c r="G31" s="19"/>
      <c r="H31" s="34"/>
    </row>
    <row r="32" spans="1:9" s="14" customFormat="1" ht="17.25" hidden="1" customHeight="1" x14ac:dyDescent="0.2">
      <c r="A32" s="11" t="str">
        <f t="shared" si="5"/>
        <v>b</v>
      </c>
      <c r="B32" s="12"/>
      <c r="C32" s="17" t="s">
        <v>19</v>
      </c>
      <c r="D32" s="19">
        <f t="shared" si="7"/>
        <v>0</v>
      </c>
      <c r="E32" s="19"/>
      <c r="F32" s="19"/>
      <c r="G32" s="19"/>
      <c r="H32" s="34"/>
    </row>
    <row r="33" spans="1:9" s="14" customFormat="1" ht="19.5" customHeight="1" thickBot="1" x14ac:dyDescent="0.25">
      <c r="A33" s="11" t="str">
        <f t="shared" si="5"/>
        <v>a</v>
      </c>
      <c r="B33" s="15"/>
      <c r="C33" s="16" t="s">
        <v>5</v>
      </c>
      <c r="D33" s="27">
        <f t="shared" si="7"/>
        <v>-99700</v>
      </c>
      <c r="E33" s="27"/>
      <c r="F33" s="27">
        <v>-99700</v>
      </c>
      <c r="G33" s="27"/>
      <c r="H33" s="28"/>
    </row>
    <row r="34" spans="1:9" s="14" customFormat="1" ht="17.25" hidden="1" customHeight="1" x14ac:dyDescent="0.25">
      <c r="A34" s="11" t="str">
        <f t="shared" si="5"/>
        <v>b</v>
      </c>
      <c r="B34" s="12"/>
      <c r="C34" s="21" t="s">
        <v>20</v>
      </c>
      <c r="D34" s="27">
        <f t="shared" si="7"/>
        <v>0</v>
      </c>
      <c r="E34" s="19"/>
      <c r="F34" s="19"/>
      <c r="G34" s="19"/>
      <c r="H34" s="34"/>
    </row>
    <row r="35" spans="1:9" s="14" customFormat="1" ht="17.25" hidden="1" customHeight="1" thickBot="1" x14ac:dyDescent="0.25">
      <c r="A35" s="11" t="str">
        <f t="shared" si="5"/>
        <v>b</v>
      </c>
      <c r="B35" s="22"/>
      <c r="C35" s="23" t="s">
        <v>21</v>
      </c>
      <c r="D35" s="29">
        <f t="shared" si="7"/>
        <v>0</v>
      </c>
      <c r="E35" s="35"/>
      <c r="F35" s="35"/>
      <c r="G35" s="35"/>
      <c r="H35" s="36"/>
    </row>
    <row r="36" spans="1:9" ht="30.75" customHeight="1" thickTop="1" thickBot="1" x14ac:dyDescent="0.25">
      <c r="A36" s="10"/>
      <c r="B36" s="33" t="s">
        <v>31</v>
      </c>
      <c r="C36" s="37" t="s">
        <v>32</v>
      </c>
      <c r="D36" s="31">
        <f t="shared" ref="D36:H36" si="8">D38+D46+D47+D48</f>
        <v>400000</v>
      </c>
      <c r="E36" s="31">
        <f t="shared" si="8"/>
        <v>0</v>
      </c>
      <c r="F36" s="31">
        <f t="shared" si="8"/>
        <v>0</v>
      </c>
      <c r="G36" s="31">
        <f t="shared" si="8"/>
        <v>380000</v>
      </c>
      <c r="H36" s="32">
        <f t="shared" si="8"/>
        <v>20000</v>
      </c>
    </row>
    <row r="37" spans="1:9" s="14" customFormat="1" ht="17.25" hidden="1" customHeight="1" thickTop="1" x14ac:dyDescent="0.2">
      <c r="A37" s="11" t="str">
        <f t="shared" ref="A37:A48" si="9">IF(OR(E37&lt;&gt;0,F37&lt;&gt;0,G37&lt;&gt;0,H37&lt;&gt;0),"a","b")</f>
        <v>b</v>
      </c>
      <c r="B37" s="12"/>
      <c r="C37" s="13" t="s">
        <v>14</v>
      </c>
      <c r="D37" s="25">
        <f>SUM(E37:H37)</f>
        <v>0</v>
      </c>
      <c r="E37" s="25"/>
      <c r="F37" s="25"/>
      <c r="G37" s="25"/>
      <c r="H37" s="26"/>
    </row>
    <row r="38" spans="1:9" ht="19.5" customHeight="1" thickTop="1" x14ac:dyDescent="0.2">
      <c r="A38" s="10" t="str">
        <f t="shared" si="9"/>
        <v>a</v>
      </c>
      <c r="B38" s="15"/>
      <c r="C38" s="16" t="s">
        <v>2</v>
      </c>
      <c r="D38" s="27">
        <f t="shared" ref="D38:H38" si="10">SUM(D39:D45)</f>
        <v>400000</v>
      </c>
      <c r="E38" s="27">
        <f t="shared" si="10"/>
        <v>0</v>
      </c>
      <c r="F38" s="27">
        <f t="shared" si="10"/>
        <v>0</v>
      </c>
      <c r="G38" s="27">
        <f t="shared" si="10"/>
        <v>380000</v>
      </c>
      <c r="H38" s="28">
        <f t="shared" si="10"/>
        <v>20000</v>
      </c>
    </row>
    <row r="39" spans="1:9" s="14" customFormat="1" ht="17.25" hidden="1" customHeight="1" x14ac:dyDescent="0.2">
      <c r="A39" s="11" t="str">
        <f t="shared" si="9"/>
        <v>b</v>
      </c>
      <c r="B39" s="12"/>
      <c r="C39" s="17" t="s">
        <v>15</v>
      </c>
      <c r="D39" s="19">
        <f t="shared" ref="D39:D48" si="11">SUM(E39:H39)</f>
        <v>0</v>
      </c>
      <c r="E39" s="19"/>
      <c r="F39" s="19"/>
      <c r="G39" s="19"/>
      <c r="H39" s="34"/>
    </row>
    <row r="40" spans="1:9" s="14" customFormat="1" ht="20.25" customHeight="1" thickBot="1" x14ac:dyDescent="0.25">
      <c r="A40" s="11" t="str">
        <f t="shared" si="9"/>
        <v>a</v>
      </c>
      <c r="B40" s="12"/>
      <c r="C40" s="18" t="s">
        <v>3</v>
      </c>
      <c r="D40" s="19">
        <f t="shared" si="11"/>
        <v>400000</v>
      </c>
      <c r="E40" s="19"/>
      <c r="F40" s="19"/>
      <c r="G40" s="19">
        <v>380000</v>
      </c>
      <c r="H40" s="34">
        <v>20000</v>
      </c>
    </row>
    <row r="41" spans="1:9" s="14" customFormat="1" ht="17.25" hidden="1" customHeight="1" x14ac:dyDescent="0.25">
      <c r="A41" s="11" t="str">
        <f t="shared" si="9"/>
        <v>b</v>
      </c>
      <c r="B41" s="12"/>
      <c r="C41" s="17" t="s">
        <v>16</v>
      </c>
      <c r="D41" s="19">
        <f t="shared" si="11"/>
        <v>0</v>
      </c>
      <c r="E41" s="19"/>
      <c r="F41" s="19"/>
      <c r="G41" s="19"/>
      <c r="H41" s="34"/>
      <c r="I41" s="20"/>
    </row>
    <row r="42" spans="1:9" s="14" customFormat="1" ht="17.25" hidden="1" customHeight="1" x14ac:dyDescent="0.25">
      <c r="A42" s="11" t="str">
        <f t="shared" si="9"/>
        <v>b</v>
      </c>
      <c r="B42" s="12"/>
      <c r="C42" s="17" t="s">
        <v>17</v>
      </c>
      <c r="D42" s="19">
        <f t="shared" si="11"/>
        <v>0</v>
      </c>
      <c r="E42" s="19"/>
      <c r="F42" s="19"/>
      <c r="G42" s="19"/>
      <c r="H42" s="34"/>
    </row>
    <row r="43" spans="1:9" s="14" customFormat="1" ht="17.25" hidden="1" customHeight="1" x14ac:dyDescent="0.25">
      <c r="A43" s="11" t="str">
        <f t="shared" si="9"/>
        <v>b</v>
      </c>
      <c r="B43" s="12"/>
      <c r="C43" s="17" t="s">
        <v>18</v>
      </c>
      <c r="D43" s="19">
        <f t="shared" si="11"/>
        <v>0</v>
      </c>
      <c r="E43" s="19"/>
      <c r="F43" s="19"/>
      <c r="G43" s="19"/>
      <c r="H43" s="34"/>
    </row>
    <row r="44" spans="1:9" ht="16.5" hidden="1" customHeight="1" x14ac:dyDescent="0.25">
      <c r="A44" s="10" t="str">
        <f t="shared" si="9"/>
        <v>b</v>
      </c>
      <c r="B44" s="15"/>
      <c r="C44" s="17" t="s">
        <v>4</v>
      </c>
      <c r="D44" s="19">
        <f t="shared" si="11"/>
        <v>0</v>
      </c>
      <c r="E44" s="19"/>
      <c r="F44" s="19"/>
      <c r="G44" s="19"/>
      <c r="H44" s="34"/>
    </row>
    <row r="45" spans="1:9" s="14" customFormat="1" ht="17.25" hidden="1" customHeight="1" x14ac:dyDescent="0.25">
      <c r="A45" s="11" t="str">
        <f t="shared" si="9"/>
        <v>b</v>
      </c>
      <c r="B45" s="12"/>
      <c r="C45" s="17" t="s">
        <v>19</v>
      </c>
      <c r="D45" s="19">
        <f t="shared" si="11"/>
        <v>0</v>
      </c>
      <c r="E45" s="19"/>
      <c r="F45" s="19"/>
      <c r="G45" s="19"/>
      <c r="H45" s="34"/>
    </row>
    <row r="46" spans="1:9" s="14" customFormat="1" ht="19.5" hidden="1" customHeight="1" x14ac:dyDescent="0.25">
      <c r="A46" s="11" t="str">
        <f t="shared" si="9"/>
        <v>b</v>
      </c>
      <c r="B46" s="15"/>
      <c r="C46" s="16" t="s">
        <v>5</v>
      </c>
      <c r="D46" s="27">
        <f t="shared" si="11"/>
        <v>0</v>
      </c>
      <c r="E46" s="27"/>
      <c r="F46" s="27"/>
      <c r="G46" s="27"/>
      <c r="H46" s="28"/>
    </row>
    <row r="47" spans="1:9" s="14" customFormat="1" ht="17.25" hidden="1" customHeight="1" x14ac:dyDescent="0.25">
      <c r="A47" s="11" t="str">
        <f t="shared" si="9"/>
        <v>b</v>
      </c>
      <c r="B47" s="12"/>
      <c r="C47" s="21" t="s">
        <v>20</v>
      </c>
      <c r="D47" s="27">
        <f t="shared" si="11"/>
        <v>0</v>
      </c>
      <c r="E47" s="19"/>
      <c r="F47" s="19"/>
      <c r="G47" s="19"/>
      <c r="H47" s="34"/>
    </row>
    <row r="48" spans="1:9" s="14" customFormat="1" ht="17.25" hidden="1" customHeight="1" thickBot="1" x14ac:dyDescent="0.25">
      <c r="A48" s="11" t="str">
        <f t="shared" si="9"/>
        <v>b</v>
      </c>
      <c r="B48" s="22"/>
      <c r="C48" s="23" t="s">
        <v>21</v>
      </c>
      <c r="D48" s="29">
        <f t="shared" si="11"/>
        <v>0</v>
      </c>
      <c r="E48" s="35"/>
      <c r="F48" s="35"/>
      <c r="G48" s="35"/>
      <c r="H48" s="36"/>
    </row>
    <row r="49" spans="1:9" ht="30.75" customHeight="1" thickTop="1" thickBot="1" x14ac:dyDescent="0.25">
      <c r="A49" s="10"/>
      <c r="B49" s="33" t="s">
        <v>33</v>
      </c>
      <c r="C49" s="37" t="s">
        <v>34</v>
      </c>
      <c r="D49" s="31">
        <f t="shared" ref="D49:H49" si="12">D51+D59+D60+D61</f>
        <v>401000</v>
      </c>
      <c r="E49" s="31">
        <f t="shared" si="12"/>
        <v>0</v>
      </c>
      <c r="F49" s="31">
        <f t="shared" si="12"/>
        <v>0</v>
      </c>
      <c r="G49" s="31">
        <f t="shared" si="12"/>
        <v>249000</v>
      </c>
      <c r="H49" s="32">
        <f t="shared" si="12"/>
        <v>152000</v>
      </c>
    </row>
    <row r="50" spans="1:9" s="14" customFormat="1" ht="17.25" hidden="1" customHeight="1" thickTop="1" x14ac:dyDescent="0.2">
      <c r="A50" s="11" t="str">
        <f t="shared" ref="A50:A61" si="13">IF(OR(E50&lt;&gt;0,F50&lt;&gt;0,G50&lt;&gt;0,H50&lt;&gt;0),"a","b")</f>
        <v>b</v>
      </c>
      <c r="B50" s="12"/>
      <c r="C50" s="13" t="s">
        <v>14</v>
      </c>
      <c r="D50" s="25">
        <f>SUM(E50:H50)</f>
        <v>0</v>
      </c>
      <c r="E50" s="25"/>
      <c r="F50" s="25"/>
      <c r="G50" s="25"/>
      <c r="H50" s="26"/>
    </row>
    <row r="51" spans="1:9" ht="19.5" customHeight="1" thickTop="1" x14ac:dyDescent="0.2">
      <c r="A51" s="10" t="str">
        <f t="shared" si="13"/>
        <v>a</v>
      </c>
      <c r="B51" s="15"/>
      <c r="C51" s="16" t="s">
        <v>2</v>
      </c>
      <c r="D51" s="27">
        <f t="shared" ref="D51:H51" si="14">SUM(D52:D58)</f>
        <v>401000</v>
      </c>
      <c r="E51" s="27">
        <f t="shared" si="14"/>
        <v>0</v>
      </c>
      <c r="F51" s="27">
        <f t="shared" si="14"/>
        <v>0</v>
      </c>
      <c r="G51" s="27">
        <f t="shared" si="14"/>
        <v>249000</v>
      </c>
      <c r="H51" s="28">
        <f t="shared" si="14"/>
        <v>152000</v>
      </c>
    </row>
    <row r="52" spans="1:9" s="14" customFormat="1" ht="17.25" hidden="1" customHeight="1" x14ac:dyDescent="0.2">
      <c r="A52" s="11" t="str">
        <f t="shared" si="13"/>
        <v>b</v>
      </c>
      <c r="B52" s="12"/>
      <c r="C52" s="17" t="s">
        <v>15</v>
      </c>
      <c r="D52" s="19">
        <f t="shared" ref="D52:D61" si="15">SUM(E52:H52)</f>
        <v>0</v>
      </c>
      <c r="E52" s="19"/>
      <c r="F52" s="19"/>
      <c r="G52" s="19"/>
      <c r="H52" s="34"/>
    </row>
    <row r="53" spans="1:9" s="14" customFormat="1" ht="20.25" customHeight="1" thickBot="1" x14ac:dyDescent="0.25">
      <c r="A53" s="11" t="str">
        <f t="shared" si="13"/>
        <v>a</v>
      </c>
      <c r="B53" s="12"/>
      <c r="C53" s="18" t="s">
        <v>3</v>
      </c>
      <c r="D53" s="19">
        <f t="shared" si="15"/>
        <v>401000</v>
      </c>
      <c r="E53" s="19"/>
      <c r="F53" s="19"/>
      <c r="G53" s="19">
        <v>249000</v>
      </c>
      <c r="H53" s="34">
        <v>152000</v>
      </c>
    </row>
    <row r="54" spans="1:9" s="14" customFormat="1" ht="17.25" hidden="1" customHeight="1" x14ac:dyDescent="0.25">
      <c r="A54" s="11" t="str">
        <f t="shared" si="13"/>
        <v>b</v>
      </c>
      <c r="B54" s="12"/>
      <c r="C54" s="17" t="s">
        <v>16</v>
      </c>
      <c r="D54" s="19">
        <f t="shared" si="15"/>
        <v>0</v>
      </c>
      <c r="E54" s="19"/>
      <c r="F54" s="19"/>
      <c r="G54" s="19"/>
      <c r="H54" s="34"/>
      <c r="I54" s="20"/>
    </row>
    <row r="55" spans="1:9" s="14" customFormat="1" ht="17.25" hidden="1" customHeight="1" x14ac:dyDescent="0.25">
      <c r="A55" s="11" t="str">
        <f t="shared" si="13"/>
        <v>b</v>
      </c>
      <c r="B55" s="12"/>
      <c r="C55" s="17" t="s">
        <v>17</v>
      </c>
      <c r="D55" s="19">
        <f t="shared" si="15"/>
        <v>0</v>
      </c>
      <c r="E55" s="19"/>
      <c r="F55" s="19"/>
      <c r="G55" s="19"/>
      <c r="H55" s="34"/>
    </row>
    <row r="56" spans="1:9" s="14" customFormat="1" ht="17.25" hidden="1" customHeight="1" x14ac:dyDescent="0.25">
      <c r="A56" s="11" t="str">
        <f t="shared" si="13"/>
        <v>b</v>
      </c>
      <c r="B56" s="12"/>
      <c r="C56" s="17" t="s">
        <v>18</v>
      </c>
      <c r="D56" s="19">
        <f t="shared" si="15"/>
        <v>0</v>
      </c>
      <c r="E56" s="19"/>
      <c r="F56" s="19"/>
      <c r="G56" s="19"/>
      <c r="H56" s="34"/>
    </row>
    <row r="57" spans="1:9" ht="16.5" hidden="1" customHeight="1" x14ac:dyDescent="0.25">
      <c r="A57" s="10" t="str">
        <f t="shared" si="13"/>
        <v>b</v>
      </c>
      <c r="B57" s="15"/>
      <c r="C57" s="17" t="s">
        <v>4</v>
      </c>
      <c r="D57" s="19">
        <f t="shared" si="15"/>
        <v>0</v>
      </c>
      <c r="E57" s="19"/>
      <c r="F57" s="19"/>
      <c r="G57" s="19"/>
      <c r="H57" s="34"/>
    </row>
    <row r="58" spans="1:9" s="14" customFormat="1" ht="17.25" hidden="1" customHeight="1" x14ac:dyDescent="0.25">
      <c r="A58" s="11" t="str">
        <f t="shared" si="13"/>
        <v>b</v>
      </c>
      <c r="B58" s="12"/>
      <c r="C58" s="17" t="s">
        <v>19</v>
      </c>
      <c r="D58" s="19">
        <f t="shared" si="15"/>
        <v>0</v>
      </c>
      <c r="E58" s="19"/>
      <c r="F58" s="19"/>
      <c r="G58" s="19"/>
      <c r="H58" s="34"/>
    </row>
    <row r="59" spans="1:9" s="14" customFormat="1" ht="19.5" hidden="1" customHeight="1" x14ac:dyDescent="0.25">
      <c r="A59" s="11" t="str">
        <f t="shared" si="13"/>
        <v>b</v>
      </c>
      <c r="B59" s="15"/>
      <c r="C59" s="16" t="s">
        <v>5</v>
      </c>
      <c r="D59" s="27">
        <f t="shared" si="15"/>
        <v>0</v>
      </c>
      <c r="E59" s="27"/>
      <c r="F59" s="27"/>
      <c r="G59" s="27"/>
      <c r="H59" s="28"/>
    </row>
    <row r="60" spans="1:9" s="14" customFormat="1" ht="17.25" hidden="1" customHeight="1" x14ac:dyDescent="0.25">
      <c r="A60" s="11" t="str">
        <f t="shared" si="13"/>
        <v>b</v>
      </c>
      <c r="B60" s="12"/>
      <c r="C60" s="21" t="s">
        <v>20</v>
      </c>
      <c r="D60" s="27">
        <f t="shared" si="15"/>
        <v>0</v>
      </c>
      <c r="E60" s="19"/>
      <c r="F60" s="19"/>
      <c r="G60" s="19"/>
      <c r="H60" s="34"/>
    </row>
    <row r="61" spans="1:9" s="14" customFormat="1" ht="17.25" hidden="1" customHeight="1" thickBot="1" x14ac:dyDescent="0.25">
      <c r="A61" s="11" t="str">
        <f t="shared" si="13"/>
        <v>b</v>
      </c>
      <c r="B61" s="22"/>
      <c r="C61" s="23" t="s">
        <v>21</v>
      </c>
      <c r="D61" s="29">
        <f t="shared" si="15"/>
        <v>0</v>
      </c>
      <c r="E61" s="35"/>
      <c r="F61" s="35"/>
      <c r="G61" s="35"/>
      <c r="H61" s="36"/>
    </row>
    <row r="62" spans="1:9" ht="63.75" customHeight="1" thickTop="1" thickBot="1" x14ac:dyDescent="0.25">
      <c r="A62" s="10"/>
      <c r="B62" s="33" t="s">
        <v>43</v>
      </c>
      <c r="C62" s="37" t="s">
        <v>42</v>
      </c>
      <c r="D62" s="31">
        <f t="shared" ref="D62:H62" si="16">D64+D72+D73+D74</f>
        <v>-126000</v>
      </c>
      <c r="E62" s="31">
        <f t="shared" si="16"/>
        <v>0</v>
      </c>
      <c r="F62" s="31">
        <f t="shared" si="16"/>
        <v>0</v>
      </c>
      <c r="G62" s="31">
        <f t="shared" si="16"/>
        <v>0</v>
      </c>
      <c r="H62" s="32">
        <f t="shared" si="16"/>
        <v>-126000</v>
      </c>
    </row>
    <row r="63" spans="1:9" s="14" customFormat="1" ht="17.25" hidden="1" customHeight="1" thickTop="1" x14ac:dyDescent="0.2">
      <c r="A63" s="11" t="str">
        <f t="shared" ref="A63:A74" si="17">IF(OR(E63&lt;&gt;0,F63&lt;&gt;0,G63&lt;&gt;0,H63&lt;&gt;0),"a","b")</f>
        <v>b</v>
      </c>
      <c r="B63" s="12"/>
      <c r="C63" s="13" t="s">
        <v>14</v>
      </c>
      <c r="D63" s="25">
        <f>SUM(E63:H63)</f>
        <v>0</v>
      </c>
      <c r="E63" s="25"/>
      <c r="F63" s="25"/>
      <c r="G63" s="25"/>
      <c r="H63" s="26"/>
    </row>
    <row r="64" spans="1:9" ht="19.5" customHeight="1" thickTop="1" x14ac:dyDescent="0.2">
      <c r="A64" s="10" t="str">
        <f t="shared" si="17"/>
        <v>a</v>
      </c>
      <c r="B64" s="15"/>
      <c r="C64" s="16" t="s">
        <v>2</v>
      </c>
      <c r="D64" s="27">
        <f t="shared" ref="D64:H64" si="18">SUM(D65:D71)</f>
        <v>-126000</v>
      </c>
      <c r="E64" s="27">
        <f t="shared" si="18"/>
        <v>0</v>
      </c>
      <c r="F64" s="27">
        <f t="shared" si="18"/>
        <v>0</v>
      </c>
      <c r="G64" s="27">
        <f t="shared" si="18"/>
        <v>0</v>
      </c>
      <c r="H64" s="28">
        <f t="shared" si="18"/>
        <v>-126000</v>
      </c>
    </row>
    <row r="65" spans="1:9" s="14" customFormat="1" ht="17.25" hidden="1" customHeight="1" x14ac:dyDescent="0.2">
      <c r="A65" s="11" t="str">
        <f t="shared" si="17"/>
        <v>b</v>
      </c>
      <c r="B65" s="12"/>
      <c r="C65" s="17" t="s">
        <v>15</v>
      </c>
      <c r="D65" s="19">
        <f t="shared" ref="D65:D74" si="19">SUM(E65:H65)</f>
        <v>0</v>
      </c>
      <c r="E65" s="19"/>
      <c r="F65" s="19"/>
      <c r="G65" s="19"/>
      <c r="H65" s="34"/>
    </row>
    <row r="66" spans="1:9" s="14" customFormat="1" ht="20.25" hidden="1" customHeight="1" x14ac:dyDescent="0.2">
      <c r="A66" s="11" t="str">
        <f t="shared" si="17"/>
        <v>b</v>
      </c>
      <c r="B66" s="12"/>
      <c r="C66" s="18" t="s">
        <v>3</v>
      </c>
      <c r="D66" s="19">
        <f t="shared" si="19"/>
        <v>0</v>
      </c>
      <c r="E66" s="19"/>
      <c r="F66" s="19"/>
      <c r="G66" s="19"/>
      <c r="H66" s="34"/>
    </row>
    <row r="67" spans="1:9" s="14" customFormat="1" ht="17.25" hidden="1" customHeight="1" x14ac:dyDescent="0.2">
      <c r="A67" s="11" t="str">
        <f t="shared" si="17"/>
        <v>b</v>
      </c>
      <c r="B67" s="12"/>
      <c r="C67" s="17" t="s">
        <v>16</v>
      </c>
      <c r="D67" s="19">
        <f t="shared" si="19"/>
        <v>0</v>
      </c>
      <c r="E67" s="19"/>
      <c r="F67" s="19"/>
      <c r="G67" s="19"/>
      <c r="H67" s="34"/>
      <c r="I67" s="20"/>
    </row>
    <row r="68" spans="1:9" s="14" customFormat="1" ht="17.25" hidden="1" customHeight="1" x14ac:dyDescent="0.2">
      <c r="A68" s="11" t="str">
        <f t="shared" si="17"/>
        <v>b</v>
      </c>
      <c r="B68" s="12"/>
      <c r="C68" s="17" t="s">
        <v>17</v>
      </c>
      <c r="D68" s="19">
        <f t="shared" si="19"/>
        <v>0</v>
      </c>
      <c r="E68" s="19"/>
      <c r="F68" s="19"/>
      <c r="G68" s="19"/>
      <c r="H68" s="34"/>
    </row>
    <row r="69" spans="1:9" s="14" customFormat="1" ht="17.25" hidden="1" customHeight="1" x14ac:dyDescent="0.2">
      <c r="A69" s="11" t="str">
        <f t="shared" si="17"/>
        <v>b</v>
      </c>
      <c r="B69" s="12"/>
      <c r="C69" s="17" t="s">
        <v>18</v>
      </c>
      <c r="D69" s="19">
        <f t="shared" si="19"/>
        <v>0</v>
      </c>
      <c r="E69" s="19"/>
      <c r="F69" s="19"/>
      <c r="G69" s="19"/>
      <c r="H69" s="34"/>
    </row>
    <row r="70" spans="1:9" ht="16.5" customHeight="1" thickBot="1" x14ac:dyDescent="0.25">
      <c r="A70" s="10" t="str">
        <f t="shared" si="17"/>
        <v>a</v>
      </c>
      <c r="B70" s="15"/>
      <c r="C70" s="17" t="s">
        <v>4</v>
      </c>
      <c r="D70" s="19">
        <f t="shared" si="19"/>
        <v>-126000</v>
      </c>
      <c r="E70" s="19"/>
      <c r="F70" s="19"/>
      <c r="G70" s="19"/>
      <c r="H70" s="34">
        <v>-126000</v>
      </c>
    </row>
    <row r="71" spans="1:9" s="14" customFormat="1" ht="17.25" hidden="1" customHeight="1" x14ac:dyDescent="0.25">
      <c r="A71" s="11" t="str">
        <f t="shared" si="17"/>
        <v>b</v>
      </c>
      <c r="B71" s="12"/>
      <c r="C71" s="17" t="s">
        <v>19</v>
      </c>
      <c r="D71" s="19">
        <f t="shared" si="19"/>
        <v>0</v>
      </c>
      <c r="E71" s="19"/>
      <c r="F71" s="19"/>
      <c r="G71" s="19"/>
      <c r="H71" s="34"/>
    </row>
    <row r="72" spans="1:9" s="14" customFormat="1" ht="19.5" hidden="1" customHeight="1" x14ac:dyDescent="0.25">
      <c r="A72" s="11" t="str">
        <f t="shared" si="17"/>
        <v>b</v>
      </c>
      <c r="B72" s="15"/>
      <c r="C72" s="16" t="s">
        <v>5</v>
      </c>
      <c r="D72" s="27">
        <f t="shared" si="19"/>
        <v>0</v>
      </c>
      <c r="E72" s="27"/>
      <c r="F72" s="27"/>
      <c r="G72" s="27"/>
      <c r="H72" s="28"/>
    </row>
    <row r="73" spans="1:9" s="14" customFormat="1" ht="17.25" hidden="1" customHeight="1" x14ac:dyDescent="0.25">
      <c r="A73" s="11" t="str">
        <f t="shared" si="17"/>
        <v>b</v>
      </c>
      <c r="B73" s="12"/>
      <c r="C73" s="21" t="s">
        <v>20</v>
      </c>
      <c r="D73" s="27">
        <f t="shared" si="19"/>
        <v>0</v>
      </c>
      <c r="E73" s="19"/>
      <c r="F73" s="19"/>
      <c r="G73" s="19"/>
      <c r="H73" s="34"/>
    </row>
    <row r="74" spans="1:9" s="14" customFormat="1" ht="17.25" hidden="1" customHeight="1" thickBot="1" x14ac:dyDescent="0.25">
      <c r="A74" s="11" t="str">
        <f t="shared" si="17"/>
        <v>b</v>
      </c>
      <c r="B74" s="22"/>
      <c r="C74" s="23" t="s">
        <v>21</v>
      </c>
      <c r="D74" s="29">
        <f t="shared" si="19"/>
        <v>0</v>
      </c>
      <c r="E74" s="35"/>
      <c r="F74" s="35"/>
      <c r="G74" s="35"/>
      <c r="H74" s="36"/>
    </row>
    <row r="75" spans="1:9" ht="63.75" customHeight="1" thickTop="1" thickBot="1" x14ac:dyDescent="0.25">
      <c r="A75" s="10"/>
      <c r="B75" s="33" t="s">
        <v>35</v>
      </c>
      <c r="C75" s="37" t="s">
        <v>36</v>
      </c>
      <c r="D75" s="31">
        <f t="shared" ref="D75:H75" si="20">D77+D85+D86+D87</f>
        <v>-152000</v>
      </c>
      <c r="E75" s="31">
        <f t="shared" si="20"/>
        <v>0</v>
      </c>
      <c r="F75" s="31">
        <f t="shared" si="20"/>
        <v>0</v>
      </c>
      <c r="G75" s="31">
        <f t="shared" si="20"/>
        <v>0</v>
      </c>
      <c r="H75" s="32">
        <f t="shared" si="20"/>
        <v>-152000</v>
      </c>
    </row>
    <row r="76" spans="1:9" s="14" customFormat="1" ht="17.25" hidden="1" customHeight="1" thickTop="1" x14ac:dyDescent="0.2">
      <c r="A76" s="11" t="str">
        <f t="shared" ref="A76:A87" si="21">IF(OR(E76&lt;&gt;0,F76&lt;&gt;0,G76&lt;&gt;0,H76&lt;&gt;0),"a","b")</f>
        <v>b</v>
      </c>
      <c r="B76" s="12"/>
      <c r="C76" s="13" t="s">
        <v>14</v>
      </c>
      <c r="D76" s="25">
        <f>SUM(E76:H76)</f>
        <v>0</v>
      </c>
      <c r="E76" s="25"/>
      <c r="F76" s="25"/>
      <c r="G76" s="25"/>
      <c r="H76" s="26"/>
    </row>
    <row r="77" spans="1:9" ht="19.5" customHeight="1" thickTop="1" x14ac:dyDescent="0.2">
      <c r="A77" s="10" t="str">
        <f t="shared" si="21"/>
        <v>a</v>
      </c>
      <c r="B77" s="15"/>
      <c r="C77" s="16" t="s">
        <v>2</v>
      </c>
      <c r="D77" s="27">
        <f t="shared" ref="D77:H77" si="22">SUM(D78:D84)</f>
        <v>-152000</v>
      </c>
      <c r="E77" s="27">
        <f t="shared" si="22"/>
        <v>0</v>
      </c>
      <c r="F77" s="27">
        <f t="shared" si="22"/>
        <v>0</v>
      </c>
      <c r="G77" s="27">
        <f t="shared" si="22"/>
        <v>0</v>
      </c>
      <c r="H77" s="28">
        <f t="shared" si="22"/>
        <v>-152000</v>
      </c>
    </row>
    <row r="78" spans="1:9" s="14" customFormat="1" ht="17.25" hidden="1" customHeight="1" x14ac:dyDescent="0.2">
      <c r="A78" s="11" t="str">
        <f t="shared" si="21"/>
        <v>b</v>
      </c>
      <c r="B78" s="12"/>
      <c r="C78" s="17" t="s">
        <v>15</v>
      </c>
      <c r="D78" s="19">
        <f t="shared" ref="D78:D87" si="23">SUM(E78:H78)</f>
        <v>0</v>
      </c>
      <c r="E78" s="19"/>
      <c r="F78" s="19"/>
      <c r="G78" s="19"/>
      <c r="H78" s="34"/>
    </row>
    <row r="79" spans="1:9" s="14" customFormat="1" ht="20.25" customHeight="1" thickBot="1" x14ac:dyDescent="0.25">
      <c r="A79" s="11" t="str">
        <f t="shared" si="21"/>
        <v>a</v>
      </c>
      <c r="B79" s="12"/>
      <c r="C79" s="18" t="s">
        <v>3</v>
      </c>
      <c r="D79" s="19">
        <f t="shared" si="23"/>
        <v>-152000</v>
      </c>
      <c r="E79" s="19"/>
      <c r="F79" s="19"/>
      <c r="G79" s="19"/>
      <c r="H79" s="34">
        <v>-152000</v>
      </c>
    </row>
    <row r="80" spans="1:9" s="14" customFormat="1" ht="17.25" hidden="1" customHeight="1" x14ac:dyDescent="0.25">
      <c r="A80" s="11" t="str">
        <f t="shared" si="21"/>
        <v>b</v>
      </c>
      <c r="B80" s="12"/>
      <c r="C80" s="17" t="s">
        <v>16</v>
      </c>
      <c r="D80" s="19">
        <f t="shared" si="23"/>
        <v>0</v>
      </c>
      <c r="E80" s="19"/>
      <c r="F80" s="19"/>
      <c r="G80" s="19"/>
      <c r="H80" s="34"/>
      <c r="I80" s="20"/>
    </row>
    <row r="81" spans="1:9" s="14" customFormat="1" ht="17.25" hidden="1" customHeight="1" x14ac:dyDescent="0.25">
      <c r="A81" s="11" t="str">
        <f t="shared" si="21"/>
        <v>b</v>
      </c>
      <c r="B81" s="12"/>
      <c r="C81" s="17" t="s">
        <v>17</v>
      </c>
      <c r="D81" s="19">
        <f t="shared" si="23"/>
        <v>0</v>
      </c>
      <c r="E81" s="19"/>
      <c r="F81" s="19"/>
      <c r="G81" s="19"/>
      <c r="H81" s="34"/>
    </row>
    <row r="82" spans="1:9" s="14" customFormat="1" ht="17.25" hidden="1" customHeight="1" x14ac:dyDescent="0.25">
      <c r="A82" s="11" t="str">
        <f t="shared" si="21"/>
        <v>b</v>
      </c>
      <c r="B82" s="12"/>
      <c r="C82" s="17" t="s">
        <v>18</v>
      </c>
      <c r="D82" s="19">
        <f t="shared" si="23"/>
        <v>0</v>
      </c>
      <c r="E82" s="19"/>
      <c r="F82" s="19"/>
      <c r="G82" s="19"/>
      <c r="H82" s="34"/>
    </row>
    <row r="83" spans="1:9" ht="16.5" hidden="1" customHeight="1" x14ac:dyDescent="0.25">
      <c r="A83" s="10" t="str">
        <f t="shared" si="21"/>
        <v>b</v>
      </c>
      <c r="B83" s="15"/>
      <c r="C83" s="17" t="s">
        <v>4</v>
      </c>
      <c r="D83" s="19">
        <f t="shared" si="23"/>
        <v>0</v>
      </c>
      <c r="E83" s="19"/>
      <c r="F83" s="19"/>
      <c r="G83" s="19"/>
      <c r="H83" s="34"/>
    </row>
    <row r="84" spans="1:9" s="14" customFormat="1" ht="17.25" hidden="1" customHeight="1" x14ac:dyDescent="0.25">
      <c r="A84" s="11" t="str">
        <f t="shared" si="21"/>
        <v>b</v>
      </c>
      <c r="B84" s="12"/>
      <c r="C84" s="17" t="s">
        <v>19</v>
      </c>
      <c r="D84" s="19">
        <f t="shared" si="23"/>
        <v>0</v>
      </c>
      <c r="E84" s="19"/>
      <c r="F84" s="19"/>
      <c r="G84" s="19"/>
      <c r="H84" s="34"/>
    </row>
    <row r="85" spans="1:9" s="14" customFormat="1" ht="19.5" hidden="1" customHeight="1" x14ac:dyDescent="0.25">
      <c r="A85" s="11" t="str">
        <f t="shared" si="21"/>
        <v>b</v>
      </c>
      <c r="B85" s="15"/>
      <c r="C85" s="16" t="s">
        <v>5</v>
      </c>
      <c r="D85" s="27">
        <f t="shared" si="23"/>
        <v>0</v>
      </c>
      <c r="E85" s="27"/>
      <c r="F85" s="27"/>
      <c r="G85" s="27"/>
      <c r="H85" s="28"/>
    </row>
    <row r="86" spans="1:9" s="14" customFormat="1" ht="17.25" hidden="1" customHeight="1" x14ac:dyDescent="0.25">
      <c r="A86" s="11" t="str">
        <f t="shared" si="21"/>
        <v>b</v>
      </c>
      <c r="B86" s="12"/>
      <c r="C86" s="21" t="s">
        <v>20</v>
      </c>
      <c r="D86" s="27">
        <f t="shared" si="23"/>
        <v>0</v>
      </c>
      <c r="E86" s="19"/>
      <c r="F86" s="19"/>
      <c r="G86" s="19"/>
      <c r="H86" s="34"/>
    </row>
    <row r="87" spans="1:9" s="14" customFormat="1" ht="17.25" hidden="1" customHeight="1" thickBot="1" x14ac:dyDescent="0.25">
      <c r="A87" s="11" t="str">
        <f t="shared" si="21"/>
        <v>b</v>
      </c>
      <c r="B87" s="22"/>
      <c r="C87" s="23" t="s">
        <v>21</v>
      </c>
      <c r="D87" s="29">
        <f t="shared" si="23"/>
        <v>0</v>
      </c>
      <c r="E87" s="35"/>
      <c r="F87" s="35"/>
      <c r="G87" s="35"/>
      <c r="H87" s="36"/>
    </row>
    <row r="88" spans="1:9" ht="63.75" customHeight="1" thickTop="1" thickBot="1" x14ac:dyDescent="0.25">
      <c r="A88" s="10"/>
      <c r="B88" s="33" t="s">
        <v>45</v>
      </c>
      <c r="C88" s="37" t="s">
        <v>44</v>
      </c>
      <c r="D88" s="31">
        <f t="shared" ref="D88:H88" si="24">D90+D98+D99+D100</f>
        <v>0</v>
      </c>
      <c r="E88" s="31">
        <f t="shared" si="24"/>
        <v>0</v>
      </c>
      <c r="F88" s="31">
        <f t="shared" si="24"/>
        <v>0</v>
      </c>
      <c r="G88" s="31">
        <f t="shared" si="24"/>
        <v>0</v>
      </c>
      <c r="H88" s="32">
        <f t="shared" si="24"/>
        <v>0</v>
      </c>
    </row>
    <row r="89" spans="1:9" s="14" customFormat="1" ht="17.25" hidden="1" customHeight="1" thickTop="1" x14ac:dyDescent="0.2">
      <c r="A89" s="11" t="str">
        <f t="shared" ref="A89:A100" si="25">IF(OR(E89&lt;&gt;0,F89&lt;&gt;0,G89&lt;&gt;0,H89&lt;&gt;0),"a","b")</f>
        <v>b</v>
      </c>
      <c r="B89" s="12"/>
      <c r="C89" s="13" t="s">
        <v>14</v>
      </c>
      <c r="D89" s="25">
        <f>SUM(E89:H89)</f>
        <v>0</v>
      </c>
      <c r="E89" s="25"/>
      <c r="F89" s="25"/>
      <c r="G89" s="25"/>
      <c r="H89" s="26"/>
    </row>
    <row r="90" spans="1:9" ht="19.5" hidden="1" customHeight="1" x14ac:dyDescent="0.2">
      <c r="A90" s="10" t="str">
        <f t="shared" si="25"/>
        <v>b</v>
      </c>
      <c r="B90" s="15"/>
      <c r="C90" s="16" t="s">
        <v>2</v>
      </c>
      <c r="D90" s="27">
        <f t="shared" ref="D90:H90" si="26">SUM(D91:D97)</f>
        <v>0</v>
      </c>
      <c r="E90" s="27">
        <f t="shared" si="26"/>
        <v>0</v>
      </c>
      <c r="F90" s="27">
        <f t="shared" si="26"/>
        <v>0</v>
      </c>
      <c r="G90" s="27">
        <f t="shared" si="26"/>
        <v>0</v>
      </c>
      <c r="H90" s="28">
        <f t="shared" si="26"/>
        <v>0</v>
      </c>
    </row>
    <row r="91" spans="1:9" s="14" customFormat="1" ht="17.25" hidden="1" customHeight="1" x14ac:dyDescent="0.2">
      <c r="A91" s="11" t="str">
        <f t="shared" si="25"/>
        <v>b</v>
      </c>
      <c r="B91" s="12"/>
      <c r="C91" s="17" t="s">
        <v>15</v>
      </c>
      <c r="D91" s="19">
        <f t="shared" ref="D91:D100" si="27">SUM(E91:H91)</f>
        <v>0</v>
      </c>
      <c r="E91" s="19"/>
      <c r="F91" s="19"/>
      <c r="G91" s="19"/>
      <c r="H91" s="34"/>
    </row>
    <row r="92" spans="1:9" s="14" customFormat="1" ht="20.25" customHeight="1" thickTop="1" x14ac:dyDescent="0.2">
      <c r="A92" s="11" t="str">
        <f t="shared" si="25"/>
        <v>a</v>
      </c>
      <c r="B92" s="12"/>
      <c r="C92" s="18" t="s">
        <v>3</v>
      </c>
      <c r="D92" s="19">
        <f t="shared" si="27"/>
        <v>130000</v>
      </c>
      <c r="E92" s="19"/>
      <c r="F92" s="19"/>
      <c r="G92" s="19">
        <v>100000</v>
      </c>
      <c r="H92" s="34">
        <v>30000</v>
      </c>
    </row>
    <row r="93" spans="1:9" s="14" customFormat="1" ht="17.25" hidden="1" customHeight="1" x14ac:dyDescent="0.2">
      <c r="A93" s="11" t="str">
        <f t="shared" si="25"/>
        <v>b</v>
      </c>
      <c r="B93" s="12"/>
      <c r="C93" s="17" t="s">
        <v>16</v>
      </c>
      <c r="D93" s="19">
        <f t="shared" si="27"/>
        <v>0</v>
      </c>
      <c r="E93" s="19"/>
      <c r="F93" s="19"/>
      <c r="G93" s="19"/>
      <c r="H93" s="34"/>
      <c r="I93" s="20"/>
    </row>
    <row r="94" spans="1:9" s="14" customFormat="1" ht="17.25" hidden="1" customHeight="1" x14ac:dyDescent="0.2">
      <c r="A94" s="11" t="str">
        <f t="shared" si="25"/>
        <v>b</v>
      </c>
      <c r="B94" s="12"/>
      <c r="C94" s="17" t="s">
        <v>17</v>
      </c>
      <c r="D94" s="19">
        <f t="shared" si="27"/>
        <v>0</v>
      </c>
      <c r="E94" s="19"/>
      <c r="F94" s="19"/>
      <c r="G94" s="19"/>
      <c r="H94" s="34"/>
    </row>
    <row r="95" spans="1:9" s="14" customFormat="1" ht="17.25" hidden="1" customHeight="1" x14ac:dyDescent="0.2">
      <c r="A95" s="11" t="str">
        <f t="shared" si="25"/>
        <v>b</v>
      </c>
      <c r="B95" s="12"/>
      <c r="C95" s="17" t="s">
        <v>18</v>
      </c>
      <c r="D95" s="19">
        <f t="shared" si="27"/>
        <v>0</v>
      </c>
      <c r="E95" s="19"/>
      <c r="F95" s="19"/>
      <c r="G95" s="19"/>
      <c r="H95" s="34"/>
    </row>
    <row r="96" spans="1:9" ht="16.5" customHeight="1" thickBot="1" x14ac:dyDescent="0.25">
      <c r="A96" s="10" t="str">
        <f t="shared" si="25"/>
        <v>a</v>
      </c>
      <c r="B96" s="15"/>
      <c r="C96" s="17" t="s">
        <v>4</v>
      </c>
      <c r="D96" s="19">
        <f t="shared" si="27"/>
        <v>-130000</v>
      </c>
      <c r="E96" s="19"/>
      <c r="F96" s="19"/>
      <c r="G96" s="19">
        <v>-100000</v>
      </c>
      <c r="H96" s="34">
        <v>-30000</v>
      </c>
    </row>
    <row r="97" spans="1:9" s="14" customFormat="1" ht="17.25" hidden="1" customHeight="1" x14ac:dyDescent="0.25">
      <c r="A97" s="11" t="str">
        <f t="shared" si="25"/>
        <v>b</v>
      </c>
      <c r="B97" s="12"/>
      <c r="C97" s="17" t="s">
        <v>19</v>
      </c>
      <c r="D97" s="19">
        <f t="shared" si="27"/>
        <v>0</v>
      </c>
      <c r="E97" s="19"/>
      <c r="F97" s="19"/>
      <c r="G97" s="19"/>
      <c r="H97" s="34"/>
    </row>
    <row r="98" spans="1:9" s="14" customFormat="1" ht="19.5" hidden="1" customHeight="1" x14ac:dyDescent="0.25">
      <c r="A98" s="11" t="str">
        <f t="shared" si="25"/>
        <v>b</v>
      </c>
      <c r="B98" s="15"/>
      <c r="C98" s="16" t="s">
        <v>5</v>
      </c>
      <c r="D98" s="27">
        <f t="shared" si="27"/>
        <v>0</v>
      </c>
      <c r="E98" s="27"/>
      <c r="F98" s="27"/>
      <c r="G98" s="27"/>
      <c r="H98" s="28"/>
    </row>
    <row r="99" spans="1:9" s="14" customFormat="1" ht="17.25" hidden="1" customHeight="1" x14ac:dyDescent="0.25">
      <c r="A99" s="11" t="str">
        <f t="shared" si="25"/>
        <v>b</v>
      </c>
      <c r="B99" s="12"/>
      <c r="C99" s="21" t="s">
        <v>20</v>
      </c>
      <c r="D99" s="27">
        <f t="shared" si="27"/>
        <v>0</v>
      </c>
      <c r="E99" s="19"/>
      <c r="F99" s="19"/>
      <c r="G99" s="19"/>
      <c r="H99" s="34"/>
    </row>
    <row r="100" spans="1:9" s="14" customFormat="1" ht="17.25" hidden="1" customHeight="1" thickBot="1" x14ac:dyDescent="0.25">
      <c r="A100" s="11" t="str">
        <f t="shared" si="25"/>
        <v>b</v>
      </c>
      <c r="B100" s="22"/>
      <c r="C100" s="23" t="s">
        <v>21</v>
      </c>
      <c r="D100" s="29">
        <f t="shared" si="27"/>
        <v>0</v>
      </c>
      <c r="E100" s="35"/>
      <c r="F100" s="35"/>
      <c r="G100" s="35"/>
      <c r="H100" s="36"/>
    </row>
    <row r="101" spans="1:9" ht="67.5" customHeight="1" thickTop="1" thickBot="1" x14ac:dyDescent="0.25">
      <c r="A101" s="10"/>
      <c r="B101" s="33" t="s">
        <v>46</v>
      </c>
      <c r="C101" s="37" t="s">
        <v>37</v>
      </c>
      <c r="D101" s="31">
        <f t="shared" ref="D101:H101" si="28">D103+D111+D112+D113</f>
        <v>-660000</v>
      </c>
      <c r="E101" s="31">
        <f t="shared" si="28"/>
        <v>0</v>
      </c>
      <c r="F101" s="31">
        <f t="shared" si="28"/>
        <v>0</v>
      </c>
      <c r="G101" s="31">
        <f t="shared" si="28"/>
        <v>-660000</v>
      </c>
      <c r="H101" s="32">
        <f t="shared" si="28"/>
        <v>0</v>
      </c>
    </row>
    <row r="102" spans="1:9" s="14" customFormat="1" ht="17.25" hidden="1" customHeight="1" thickTop="1" x14ac:dyDescent="0.2">
      <c r="A102" s="11" t="str">
        <f t="shared" ref="A102:A113" si="29">IF(OR(E102&lt;&gt;0,F102&lt;&gt;0,G102&lt;&gt;0,H102&lt;&gt;0),"a","b")</f>
        <v>b</v>
      </c>
      <c r="B102" s="12"/>
      <c r="C102" s="13" t="s">
        <v>14</v>
      </c>
      <c r="D102" s="25">
        <f>SUM(E102:H102)</f>
        <v>0</v>
      </c>
      <c r="E102" s="25"/>
      <c r="F102" s="25"/>
      <c r="G102" s="25"/>
      <c r="H102" s="26"/>
    </row>
    <row r="103" spans="1:9" ht="19.5" customHeight="1" thickTop="1" x14ac:dyDescent="0.2">
      <c r="A103" s="10" t="str">
        <f t="shared" si="29"/>
        <v>a</v>
      </c>
      <c r="B103" s="15"/>
      <c r="C103" s="16" t="s">
        <v>2</v>
      </c>
      <c r="D103" s="27">
        <f t="shared" ref="D103:H103" si="30">SUM(D104:D110)</f>
        <v>-660000</v>
      </c>
      <c r="E103" s="27">
        <f t="shared" si="30"/>
        <v>0</v>
      </c>
      <c r="F103" s="27">
        <f t="shared" si="30"/>
        <v>0</v>
      </c>
      <c r="G103" s="27">
        <f t="shared" si="30"/>
        <v>-660000</v>
      </c>
      <c r="H103" s="28">
        <f t="shared" si="30"/>
        <v>0</v>
      </c>
    </row>
    <row r="104" spans="1:9" s="14" customFormat="1" ht="17.25" hidden="1" customHeight="1" x14ac:dyDescent="0.2">
      <c r="A104" s="11" t="str">
        <f t="shared" si="29"/>
        <v>b</v>
      </c>
      <c r="B104" s="12"/>
      <c r="C104" s="17" t="s">
        <v>15</v>
      </c>
      <c r="D104" s="19">
        <f t="shared" ref="D104:D113" si="31">SUM(E104:H104)</f>
        <v>0</v>
      </c>
      <c r="E104" s="19"/>
      <c r="F104" s="19"/>
      <c r="G104" s="19"/>
      <c r="H104" s="34"/>
    </row>
    <row r="105" spans="1:9" s="14" customFormat="1" ht="20.25" customHeight="1" thickBot="1" x14ac:dyDescent="0.25">
      <c r="A105" s="11" t="str">
        <f t="shared" si="29"/>
        <v>a</v>
      </c>
      <c r="B105" s="12"/>
      <c r="C105" s="18" t="s">
        <v>3</v>
      </c>
      <c r="D105" s="19">
        <f t="shared" si="31"/>
        <v>-660000</v>
      </c>
      <c r="E105" s="19"/>
      <c r="F105" s="19"/>
      <c r="G105" s="19">
        <v>-660000</v>
      </c>
      <c r="H105" s="34"/>
    </row>
    <row r="106" spans="1:9" s="14" customFormat="1" ht="17.25" hidden="1" customHeight="1" x14ac:dyDescent="0.25">
      <c r="A106" s="11" t="str">
        <f t="shared" si="29"/>
        <v>b</v>
      </c>
      <c r="B106" s="12"/>
      <c r="C106" s="17" t="s">
        <v>16</v>
      </c>
      <c r="D106" s="19">
        <f t="shared" si="31"/>
        <v>0</v>
      </c>
      <c r="E106" s="19"/>
      <c r="F106" s="19"/>
      <c r="G106" s="19"/>
      <c r="H106" s="34"/>
      <c r="I106" s="20"/>
    </row>
    <row r="107" spans="1:9" s="14" customFormat="1" ht="17.25" hidden="1" customHeight="1" x14ac:dyDescent="0.25">
      <c r="A107" s="11" t="str">
        <f t="shared" si="29"/>
        <v>b</v>
      </c>
      <c r="B107" s="12"/>
      <c r="C107" s="17" t="s">
        <v>17</v>
      </c>
      <c r="D107" s="19">
        <f t="shared" si="31"/>
        <v>0</v>
      </c>
      <c r="E107" s="19"/>
      <c r="F107" s="19"/>
      <c r="G107" s="19"/>
      <c r="H107" s="34"/>
    </row>
    <row r="108" spans="1:9" s="14" customFormat="1" ht="17.25" hidden="1" customHeight="1" x14ac:dyDescent="0.25">
      <c r="A108" s="11" t="str">
        <f t="shared" si="29"/>
        <v>b</v>
      </c>
      <c r="B108" s="12"/>
      <c r="C108" s="17" t="s">
        <v>18</v>
      </c>
      <c r="D108" s="19">
        <f t="shared" si="31"/>
        <v>0</v>
      </c>
      <c r="E108" s="19"/>
      <c r="F108" s="19"/>
      <c r="G108" s="19"/>
      <c r="H108" s="34"/>
    </row>
    <row r="109" spans="1:9" ht="16.5" hidden="1" customHeight="1" x14ac:dyDescent="0.25">
      <c r="A109" s="10" t="str">
        <f t="shared" si="29"/>
        <v>b</v>
      </c>
      <c r="B109" s="15"/>
      <c r="C109" s="17" t="s">
        <v>4</v>
      </c>
      <c r="D109" s="19">
        <f t="shared" si="31"/>
        <v>0</v>
      </c>
      <c r="E109" s="19"/>
      <c r="F109" s="19"/>
      <c r="G109" s="19"/>
      <c r="H109" s="34"/>
    </row>
    <row r="110" spans="1:9" s="14" customFormat="1" ht="17.25" hidden="1" customHeight="1" x14ac:dyDescent="0.25">
      <c r="A110" s="11" t="str">
        <f t="shared" si="29"/>
        <v>b</v>
      </c>
      <c r="B110" s="12"/>
      <c r="C110" s="17" t="s">
        <v>19</v>
      </c>
      <c r="D110" s="19">
        <f t="shared" si="31"/>
        <v>0</v>
      </c>
      <c r="E110" s="19"/>
      <c r="F110" s="19"/>
      <c r="G110" s="19"/>
      <c r="H110" s="34"/>
    </row>
    <row r="111" spans="1:9" s="14" customFormat="1" ht="19.5" hidden="1" customHeight="1" x14ac:dyDescent="0.25">
      <c r="A111" s="11" t="str">
        <f t="shared" si="29"/>
        <v>b</v>
      </c>
      <c r="B111" s="15"/>
      <c r="C111" s="16" t="s">
        <v>5</v>
      </c>
      <c r="D111" s="27">
        <f t="shared" si="31"/>
        <v>0</v>
      </c>
      <c r="E111" s="27"/>
      <c r="F111" s="27"/>
      <c r="G111" s="27"/>
      <c r="H111" s="28"/>
    </row>
    <row r="112" spans="1:9" s="14" customFormat="1" ht="17.25" hidden="1" customHeight="1" x14ac:dyDescent="0.25">
      <c r="A112" s="11" t="str">
        <f t="shared" si="29"/>
        <v>b</v>
      </c>
      <c r="B112" s="12"/>
      <c r="C112" s="21" t="s">
        <v>20</v>
      </c>
      <c r="D112" s="27">
        <f t="shared" si="31"/>
        <v>0</v>
      </c>
      <c r="E112" s="19"/>
      <c r="F112" s="19"/>
      <c r="G112" s="19"/>
      <c r="H112" s="34"/>
    </row>
    <row r="113" spans="1:9" s="14" customFormat="1" ht="17.25" hidden="1" customHeight="1" thickBot="1" x14ac:dyDescent="0.25">
      <c r="A113" s="11" t="str">
        <f t="shared" si="29"/>
        <v>b</v>
      </c>
      <c r="B113" s="22"/>
      <c r="C113" s="23" t="s">
        <v>21</v>
      </c>
      <c r="D113" s="29">
        <f t="shared" si="31"/>
        <v>0</v>
      </c>
      <c r="E113" s="35"/>
      <c r="F113" s="35"/>
      <c r="G113" s="35"/>
      <c r="H113" s="36"/>
    </row>
    <row r="114" spans="1:9" ht="63.75" customHeight="1" thickTop="1" thickBot="1" x14ac:dyDescent="0.25">
      <c r="A114" s="10"/>
      <c r="B114" s="33" t="s">
        <v>28</v>
      </c>
      <c r="C114" s="37" t="s">
        <v>29</v>
      </c>
      <c r="D114" s="31">
        <f t="shared" ref="D114:H114" si="32">D116+D124+D125+D126</f>
        <v>-48000</v>
      </c>
      <c r="E114" s="31">
        <f t="shared" si="32"/>
        <v>0</v>
      </c>
      <c r="F114" s="31">
        <f t="shared" si="32"/>
        <v>0</v>
      </c>
      <c r="G114" s="31">
        <f t="shared" si="32"/>
        <v>-28000</v>
      </c>
      <c r="H114" s="32">
        <f t="shared" si="32"/>
        <v>-20000</v>
      </c>
    </row>
    <row r="115" spans="1:9" s="14" customFormat="1" ht="17.25" hidden="1" customHeight="1" thickTop="1" x14ac:dyDescent="0.2">
      <c r="A115" s="11" t="str">
        <f t="shared" ref="A115:A126" si="33">IF(OR(E115&lt;&gt;0,F115&lt;&gt;0,G115&lt;&gt;0,H115&lt;&gt;0),"a","b")</f>
        <v>b</v>
      </c>
      <c r="B115" s="12"/>
      <c r="C115" s="13" t="s">
        <v>14</v>
      </c>
      <c r="D115" s="25">
        <f>SUM(E115:H115)</f>
        <v>0</v>
      </c>
      <c r="E115" s="25"/>
      <c r="F115" s="25"/>
      <c r="G115" s="25"/>
      <c r="H115" s="26"/>
    </row>
    <row r="116" spans="1:9" ht="19.5" customHeight="1" thickTop="1" x14ac:dyDescent="0.2">
      <c r="A116" s="10" t="str">
        <f t="shared" si="33"/>
        <v>a</v>
      </c>
      <c r="B116" s="15"/>
      <c r="C116" s="16" t="s">
        <v>2</v>
      </c>
      <c r="D116" s="27">
        <f t="shared" ref="D116:H116" si="34">SUM(D117:D123)</f>
        <v>-48000</v>
      </c>
      <c r="E116" s="27">
        <f t="shared" si="34"/>
        <v>0</v>
      </c>
      <c r="F116" s="27">
        <f t="shared" si="34"/>
        <v>0</v>
      </c>
      <c r="G116" s="27">
        <f t="shared" si="34"/>
        <v>-28000</v>
      </c>
      <c r="H116" s="28">
        <f t="shared" si="34"/>
        <v>-20000</v>
      </c>
    </row>
    <row r="117" spans="1:9" s="14" customFormat="1" ht="17.25" hidden="1" customHeight="1" x14ac:dyDescent="0.2">
      <c r="A117" s="11" t="str">
        <f t="shared" si="33"/>
        <v>b</v>
      </c>
      <c r="B117" s="12"/>
      <c r="C117" s="17" t="s">
        <v>15</v>
      </c>
      <c r="D117" s="19">
        <f t="shared" ref="D117:D126" si="35">SUM(E117:H117)</f>
        <v>0</v>
      </c>
      <c r="E117" s="19"/>
      <c r="F117" s="19"/>
      <c r="G117" s="19"/>
      <c r="H117" s="34"/>
    </row>
    <row r="118" spans="1:9" s="14" customFormat="1" ht="20.25" customHeight="1" x14ac:dyDescent="0.2">
      <c r="A118" s="11" t="str">
        <f t="shared" si="33"/>
        <v>a</v>
      </c>
      <c r="B118" s="12"/>
      <c r="C118" s="18" t="s">
        <v>3</v>
      </c>
      <c r="D118" s="19">
        <f t="shared" si="35"/>
        <v>-40000</v>
      </c>
      <c r="E118" s="19"/>
      <c r="F118" s="19"/>
      <c r="G118" s="19">
        <v>-20000</v>
      </c>
      <c r="H118" s="34">
        <v>-20000</v>
      </c>
    </row>
    <row r="119" spans="1:9" s="14" customFormat="1" ht="17.25" hidden="1" customHeight="1" x14ac:dyDescent="0.2">
      <c r="A119" s="11" t="str">
        <f t="shared" si="33"/>
        <v>b</v>
      </c>
      <c r="B119" s="12"/>
      <c r="C119" s="17" t="s">
        <v>16</v>
      </c>
      <c r="D119" s="19">
        <f t="shared" si="35"/>
        <v>0</v>
      </c>
      <c r="E119" s="19"/>
      <c r="F119" s="19"/>
      <c r="G119" s="19"/>
      <c r="H119" s="34"/>
      <c r="I119" s="20"/>
    </row>
    <row r="120" spans="1:9" s="14" customFormat="1" ht="17.25" hidden="1" customHeight="1" x14ac:dyDescent="0.2">
      <c r="A120" s="11" t="str">
        <f t="shared" si="33"/>
        <v>b</v>
      </c>
      <c r="B120" s="12"/>
      <c r="C120" s="17" t="s">
        <v>17</v>
      </c>
      <c r="D120" s="19">
        <f t="shared" si="35"/>
        <v>0</v>
      </c>
      <c r="E120" s="19"/>
      <c r="F120" s="19"/>
      <c r="G120" s="19"/>
      <c r="H120" s="34"/>
    </row>
    <row r="121" spans="1:9" s="14" customFormat="1" ht="17.25" hidden="1" customHeight="1" x14ac:dyDescent="0.2">
      <c r="A121" s="11" t="str">
        <f t="shared" si="33"/>
        <v>b</v>
      </c>
      <c r="B121" s="12"/>
      <c r="C121" s="17" t="s">
        <v>18</v>
      </c>
      <c r="D121" s="19">
        <f t="shared" si="35"/>
        <v>0</v>
      </c>
      <c r="E121" s="19"/>
      <c r="F121" s="19"/>
      <c r="G121" s="19"/>
      <c r="H121" s="34"/>
    </row>
    <row r="122" spans="1:9" ht="16.5" customHeight="1" thickBot="1" x14ac:dyDescent="0.25">
      <c r="A122" s="10" t="str">
        <f t="shared" si="33"/>
        <v>a</v>
      </c>
      <c r="B122" s="15"/>
      <c r="C122" s="17" t="s">
        <v>4</v>
      </c>
      <c r="D122" s="19">
        <f t="shared" si="35"/>
        <v>-8000</v>
      </c>
      <c r="E122" s="19"/>
      <c r="F122" s="19"/>
      <c r="G122" s="19">
        <v>-8000</v>
      </c>
      <c r="H122" s="34"/>
    </row>
    <row r="123" spans="1:9" s="14" customFormat="1" ht="17.25" hidden="1" customHeight="1" x14ac:dyDescent="0.25">
      <c r="A123" s="11" t="str">
        <f t="shared" si="33"/>
        <v>b</v>
      </c>
      <c r="B123" s="12"/>
      <c r="C123" s="17" t="s">
        <v>19</v>
      </c>
      <c r="D123" s="19">
        <f t="shared" si="35"/>
        <v>0</v>
      </c>
      <c r="E123" s="19"/>
      <c r="F123" s="19"/>
      <c r="G123" s="19"/>
      <c r="H123" s="34"/>
    </row>
    <row r="124" spans="1:9" s="14" customFormat="1" ht="19.5" hidden="1" customHeight="1" x14ac:dyDescent="0.25">
      <c r="A124" s="11" t="str">
        <f t="shared" si="33"/>
        <v>b</v>
      </c>
      <c r="B124" s="15"/>
      <c r="C124" s="16" t="s">
        <v>5</v>
      </c>
      <c r="D124" s="27">
        <f t="shared" si="35"/>
        <v>0</v>
      </c>
      <c r="E124" s="27"/>
      <c r="F124" s="27"/>
      <c r="G124" s="27"/>
      <c r="H124" s="28"/>
    </row>
    <row r="125" spans="1:9" s="14" customFormat="1" ht="17.25" hidden="1" customHeight="1" x14ac:dyDescent="0.25">
      <c r="A125" s="11" t="str">
        <f t="shared" si="33"/>
        <v>b</v>
      </c>
      <c r="B125" s="12"/>
      <c r="C125" s="21" t="s">
        <v>20</v>
      </c>
      <c r="D125" s="27">
        <f t="shared" si="35"/>
        <v>0</v>
      </c>
      <c r="E125" s="19"/>
      <c r="F125" s="19"/>
      <c r="G125" s="19"/>
      <c r="H125" s="34"/>
    </row>
    <row r="126" spans="1:9" s="14" customFormat="1" ht="17.25" hidden="1" customHeight="1" thickBot="1" x14ac:dyDescent="0.25">
      <c r="A126" s="11" t="str">
        <f t="shared" si="33"/>
        <v>b</v>
      </c>
      <c r="B126" s="22"/>
      <c r="C126" s="23" t="s">
        <v>21</v>
      </c>
      <c r="D126" s="29">
        <f t="shared" si="35"/>
        <v>0</v>
      </c>
      <c r="E126" s="35"/>
      <c r="F126" s="35"/>
      <c r="G126" s="35"/>
      <c r="H126" s="36"/>
    </row>
    <row r="127" spans="1:9" ht="63.75" customHeight="1" thickTop="1" thickBot="1" x14ac:dyDescent="0.25">
      <c r="A127" s="10"/>
      <c r="B127" s="33" t="s">
        <v>38</v>
      </c>
      <c r="C127" s="37" t="s">
        <v>39</v>
      </c>
      <c r="D127" s="31">
        <f t="shared" ref="D127:H127" si="36">D129+D137+D138+D139</f>
        <v>172000</v>
      </c>
      <c r="E127" s="31">
        <f t="shared" si="36"/>
        <v>0</v>
      </c>
      <c r="F127" s="31">
        <f t="shared" si="36"/>
        <v>0</v>
      </c>
      <c r="G127" s="31">
        <f t="shared" si="36"/>
        <v>172000</v>
      </c>
      <c r="H127" s="32">
        <f t="shared" si="36"/>
        <v>0</v>
      </c>
    </row>
    <row r="128" spans="1:9" s="14" customFormat="1" ht="17.25" hidden="1" customHeight="1" thickTop="1" x14ac:dyDescent="0.2">
      <c r="A128" s="11" t="str">
        <f t="shared" ref="A128:A139" si="37">IF(OR(E128&lt;&gt;0,F128&lt;&gt;0,G128&lt;&gt;0,H128&lt;&gt;0),"a","b")</f>
        <v>b</v>
      </c>
      <c r="B128" s="12"/>
      <c r="C128" s="13" t="s">
        <v>14</v>
      </c>
      <c r="D128" s="25">
        <f>SUM(E128:H128)</f>
        <v>0</v>
      </c>
      <c r="E128" s="25"/>
      <c r="F128" s="25"/>
      <c r="G128" s="25"/>
      <c r="H128" s="26"/>
    </row>
    <row r="129" spans="1:9" ht="19.5" customHeight="1" thickTop="1" x14ac:dyDescent="0.2">
      <c r="A129" s="10" t="str">
        <f t="shared" si="37"/>
        <v>a</v>
      </c>
      <c r="B129" s="15"/>
      <c r="C129" s="16" t="s">
        <v>2</v>
      </c>
      <c r="D129" s="27">
        <f t="shared" ref="D129:H129" si="38">SUM(D130:D136)</f>
        <v>172000</v>
      </c>
      <c r="E129" s="27">
        <f t="shared" si="38"/>
        <v>0</v>
      </c>
      <c r="F129" s="27">
        <f t="shared" si="38"/>
        <v>0</v>
      </c>
      <c r="G129" s="27">
        <f t="shared" si="38"/>
        <v>172000</v>
      </c>
      <c r="H129" s="28">
        <f t="shared" si="38"/>
        <v>0</v>
      </c>
    </row>
    <row r="130" spans="1:9" s="14" customFormat="1" ht="17.25" hidden="1" customHeight="1" x14ac:dyDescent="0.2">
      <c r="A130" s="11" t="str">
        <f t="shared" si="37"/>
        <v>b</v>
      </c>
      <c r="B130" s="12"/>
      <c r="C130" s="17" t="s">
        <v>15</v>
      </c>
      <c r="D130" s="19">
        <f t="shared" ref="D130:D139" si="39">SUM(E130:H130)</f>
        <v>0</v>
      </c>
      <c r="E130" s="19"/>
      <c r="F130" s="19"/>
      <c r="G130" s="19"/>
      <c r="H130" s="34"/>
    </row>
    <row r="131" spans="1:9" s="14" customFormat="1" ht="20.25" customHeight="1" thickBot="1" x14ac:dyDescent="0.25">
      <c r="A131" s="11" t="str">
        <f t="shared" si="37"/>
        <v>a</v>
      </c>
      <c r="B131" s="12"/>
      <c r="C131" s="18" t="s">
        <v>3</v>
      </c>
      <c r="D131" s="19">
        <f t="shared" si="39"/>
        <v>172000</v>
      </c>
      <c r="E131" s="19"/>
      <c r="F131" s="19"/>
      <c r="G131" s="19">
        <v>172000</v>
      </c>
      <c r="H131" s="34"/>
    </row>
    <row r="132" spans="1:9" s="14" customFormat="1" ht="17.25" hidden="1" customHeight="1" x14ac:dyDescent="0.25">
      <c r="A132" s="11" t="str">
        <f t="shared" si="37"/>
        <v>b</v>
      </c>
      <c r="B132" s="12"/>
      <c r="C132" s="17" t="s">
        <v>16</v>
      </c>
      <c r="D132" s="19">
        <f t="shared" si="39"/>
        <v>0</v>
      </c>
      <c r="E132" s="19"/>
      <c r="F132" s="19"/>
      <c r="G132" s="19"/>
      <c r="H132" s="34"/>
      <c r="I132" s="20"/>
    </row>
    <row r="133" spans="1:9" s="14" customFormat="1" ht="17.25" hidden="1" customHeight="1" x14ac:dyDescent="0.25">
      <c r="A133" s="11" t="str">
        <f t="shared" si="37"/>
        <v>b</v>
      </c>
      <c r="B133" s="12"/>
      <c r="C133" s="17" t="s">
        <v>17</v>
      </c>
      <c r="D133" s="19">
        <f t="shared" si="39"/>
        <v>0</v>
      </c>
      <c r="E133" s="19"/>
      <c r="F133" s="19"/>
      <c r="G133" s="19"/>
      <c r="H133" s="34"/>
    </row>
    <row r="134" spans="1:9" s="14" customFormat="1" ht="17.25" hidden="1" customHeight="1" x14ac:dyDescent="0.25">
      <c r="A134" s="11" t="str">
        <f t="shared" si="37"/>
        <v>b</v>
      </c>
      <c r="B134" s="12"/>
      <c r="C134" s="17" t="s">
        <v>18</v>
      </c>
      <c r="D134" s="19">
        <f t="shared" si="39"/>
        <v>0</v>
      </c>
      <c r="E134" s="19"/>
      <c r="F134" s="19"/>
      <c r="G134" s="19"/>
      <c r="H134" s="34"/>
    </row>
    <row r="135" spans="1:9" ht="16.5" hidden="1" customHeight="1" x14ac:dyDescent="0.25">
      <c r="A135" s="10" t="str">
        <f t="shared" si="37"/>
        <v>b</v>
      </c>
      <c r="B135" s="15"/>
      <c r="C135" s="17" t="s">
        <v>4</v>
      </c>
      <c r="D135" s="19">
        <f t="shared" si="39"/>
        <v>0</v>
      </c>
      <c r="E135" s="19"/>
      <c r="F135" s="19"/>
      <c r="G135" s="19"/>
      <c r="H135" s="34"/>
    </row>
    <row r="136" spans="1:9" s="14" customFormat="1" ht="17.25" hidden="1" customHeight="1" x14ac:dyDescent="0.25">
      <c r="A136" s="11" t="str">
        <f t="shared" si="37"/>
        <v>b</v>
      </c>
      <c r="B136" s="12"/>
      <c r="C136" s="17" t="s">
        <v>19</v>
      </c>
      <c r="D136" s="19">
        <f t="shared" si="39"/>
        <v>0</v>
      </c>
      <c r="E136" s="19"/>
      <c r="F136" s="19"/>
      <c r="G136" s="19"/>
      <c r="H136" s="34"/>
    </row>
    <row r="137" spans="1:9" s="14" customFormat="1" ht="19.5" hidden="1" customHeight="1" x14ac:dyDescent="0.25">
      <c r="A137" s="11" t="str">
        <f t="shared" si="37"/>
        <v>b</v>
      </c>
      <c r="B137" s="15"/>
      <c r="C137" s="16" t="s">
        <v>5</v>
      </c>
      <c r="D137" s="27">
        <f t="shared" si="39"/>
        <v>0</v>
      </c>
      <c r="E137" s="27"/>
      <c r="F137" s="27"/>
      <c r="G137" s="27"/>
      <c r="H137" s="28"/>
    </row>
    <row r="138" spans="1:9" s="14" customFormat="1" ht="17.25" hidden="1" customHeight="1" x14ac:dyDescent="0.25">
      <c r="A138" s="11" t="str">
        <f t="shared" si="37"/>
        <v>b</v>
      </c>
      <c r="B138" s="12"/>
      <c r="C138" s="21" t="s">
        <v>20</v>
      </c>
      <c r="D138" s="27">
        <f t="shared" si="39"/>
        <v>0</v>
      </c>
      <c r="E138" s="19"/>
      <c r="F138" s="19"/>
      <c r="G138" s="19"/>
      <c r="H138" s="34"/>
    </row>
    <row r="139" spans="1:9" s="14" customFormat="1" ht="17.25" hidden="1" customHeight="1" thickBot="1" x14ac:dyDescent="0.25">
      <c r="A139" s="11" t="str">
        <f t="shared" si="37"/>
        <v>b</v>
      </c>
      <c r="B139" s="22"/>
      <c r="C139" s="23" t="s">
        <v>21</v>
      </c>
      <c r="D139" s="29">
        <f t="shared" si="39"/>
        <v>0</v>
      </c>
      <c r="E139" s="35"/>
      <c r="F139" s="35"/>
      <c r="G139" s="35"/>
      <c r="H139" s="36"/>
    </row>
    <row r="140" spans="1:9" ht="31.5" customHeight="1" thickTop="1" thickBot="1" x14ac:dyDescent="0.25">
      <c r="A140" s="10"/>
      <c r="B140" s="33" t="s">
        <v>40</v>
      </c>
      <c r="C140" s="37" t="s">
        <v>41</v>
      </c>
      <c r="D140" s="31">
        <f t="shared" ref="D140:H140" si="40">D142+D150+D151+D152</f>
        <v>126000</v>
      </c>
      <c r="E140" s="31">
        <f t="shared" si="40"/>
        <v>0</v>
      </c>
      <c r="F140" s="31">
        <f t="shared" si="40"/>
        <v>0</v>
      </c>
      <c r="G140" s="31">
        <f t="shared" si="40"/>
        <v>0</v>
      </c>
      <c r="H140" s="32">
        <f t="shared" si="40"/>
        <v>126000</v>
      </c>
    </row>
    <row r="141" spans="1:9" s="14" customFormat="1" ht="17.25" hidden="1" customHeight="1" thickTop="1" x14ac:dyDescent="0.2">
      <c r="A141" s="11" t="str">
        <f t="shared" ref="A141:A152" si="41">IF(OR(E141&lt;&gt;0,F141&lt;&gt;0,G141&lt;&gt;0,H141&lt;&gt;0),"a","b")</f>
        <v>b</v>
      </c>
      <c r="B141" s="12"/>
      <c r="C141" s="13" t="s">
        <v>14</v>
      </c>
      <c r="D141" s="25">
        <f>SUM(E141:H141)</f>
        <v>0</v>
      </c>
      <c r="E141" s="25"/>
      <c r="F141" s="25"/>
      <c r="G141" s="25"/>
      <c r="H141" s="26"/>
    </row>
    <row r="142" spans="1:9" ht="19.5" customHeight="1" thickTop="1" x14ac:dyDescent="0.2">
      <c r="A142" s="10" t="str">
        <f t="shared" si="41"/>
        <v>a</v>
      </c>
      <c r="B142" s="15"/>
      <c r="C142" s="16" t="s">
        <v>2</v>
      </c>
      <c r="D142" s="27">
        <f t="shared" ref="D142:H142" si="42">SUM(D143:D149)</f>
        <v>126000</v>
      </c>
      <c r="E142" s="27">
        <f t="shared" si="42"/>
        <v>0</v>
      </c>
      <c r="F142" s="27">
        <f t="shared" si="42"/>
        <v>0</v>
      </c>
      <c r="G142" s="27">
        <f t="shared" si="42"/>
        <v>0</v>
      </c>
      <c r="H142" s="28">
        <f t="shared" si="42"/>
        <v>126000</v>
      </c>
    </row>
    <row r="143" spans="1:9" s="14" customFormat="1" ht="17.25" hidden="1" customHeight="1" x14ac:dyDescent="0.2">
      <c r="A143" s="11" t="str">
        <f t="shared" si="41"/>
        <v>b</v>
      </c>
      <c r="B143" s="12"/>
      <c r="C143" s="17" t="s">
        <v>15</v>
      </c>
      <c r="D143" s="19">
        <f t="shared" ref="D143:D152" si="43">SUM(E143:H143)</f>
        <v>0</v>
      </c>
      <c r="E143" s="19"/>
      <c r="F143" s="19"/>
      <c r="G143" s="19"/>
      <c r="H143" s="34"/>
    </row>
    <row r="144" spans="1:9" s="14" customFormat="1" ht="20.25" hidden="1" customHeight="1" x14ac:dyDescent="0.2">
      <c r="A144" s="11" t="str">
        <f t="shared" si="41"/>
        <v>b</v>
      </c>
      <c r="B144" s="12"/>
      <c r="C144" s="18" t="s">
        <v>3</v>
      </c>
      <c r="D144" s="19">
        <f t="shared" si="43"/>
        <v>0</v>
      </c>
      <c r="E144" s="19"/>
      <c r="F144" s="19"/>
      <c r="G144" s="19"/>
      <c r="H144" s="34"/>
    </row>
    <row r="145" spans="1:9" s="14" customFormat="1" ht="17.25" hidden="1" customHeight="1" x14ac:dyDescent="0.2">
      <c r="A145" s="11" t="str">
        <f t="shared" si="41"/>
        <v>b</v>
      </c>
      <c r="B145" s="12"/>
      <c r="C145" s="17" t="s">
        <v>16</v>
      </c>
      <c r="D145" s="19">
        <f t="shared" si="43"/>
        <v>0</v>
      </c>
      <c r="E145" s="19"/>
      <c r="F145" s="19"/>
      <c r="G145" s="19"/>
      <c r="H145" s="34"/>
      <c r="I145" s="20"/>
    </row>
    <row r="146" spans="1:9" s="14" customFormat="1" ht="17.25" hidden="1" customHeight="1" x14ac:dyDescent="0.2">
      <c r="A146" s="11" t="str">
        <f t="shared" si="41"/>
        <v>b</v>
      </c>
      <c r="B146" s="12"/>
      <c r="C146" s="17" t="s">
        <v>17</v>
      </c>
      <c r="D146" s="19">
        <f t="shared" si="43"/>
        <v>0</v>
      </c>
      <c r="E146" s="19"/>
      <c r="F146" s="19"/>
      <c r="G146" s="19"/>
      <c r="H146" s="34"/>
    </row>
    <row r="147" spans="1:9" s="14" customFormat="1" ht="17.25" hidden="1" customHeight="1" x14ac:dyDescent="0.2">
      <c r="A147" s="11" t="str">
        <f t="shared" si="41"/>
        <v>b</v>
      </c>
      <c r="B147" s="12"/>
      <c r="C147" s="17" t="s">
        <v>18</v>
      </c>
      <c r="D147" s="19">
        <f t="shared" si="43"/>
        <v>0</v>
      </c>
      <c r="E147" s="19"/>
      <c r="F147" s="19"/>
      <c r="G147" s="19"/>
      <c r="H147" s="34"/>
    </row>
    <row r="148" spans="1:9" ht="16.5" customHeight="1" thickBot="1" x14ac:dyDescent="0.25">
      <c r="A148" s="10" t="str">
        <f t="shared" si="41"/>
        <v>a</v>
      </c>
      <c r="B148" s="15"/>
      <c r="C148" s="17" t="s">
        <v>4</v>
      </c>
      <c r="D148" s="19">
        <f t="shared" si="43"/>
        <v>126000</v>
      </c>
      <c r="E148" s="19"/>
      <c r="F148" s="19"/>
      <c r="G148" s="19"/>
      <c r="H148" s="34">
        <v>126000</v>
      </c>
    </row>
    <row r="149" spans="1:9" s="14" customFormat="1" ht="17.25" hidden="1" customHeight="1" x14ac:dyDescent="0.25">
      <c r="A149" s="11" t="str">
        <f t="shared" si="41"/>
        <v>b</v>
      </c>
      <c r="B149" s="12"/>
      <c r="C149" s="17" t="s">
        <v>19</v>
      </c>
      <c r="D149" s="19">
        <f t="shared" si="43"/>
        <v>0</v>
      </c>
      <c r="E149" s="19"/>
      <c r="F149" s="19"/>
      <c r="G149" s="19"/>
      <c r="H149" s="34"/>
    </row>
    <row r="150" spans="1:9" s="14" customFormat="1" ht="19.5" hidden="1" customHeight="1" x14ac:dyDescent="0.25">
      <c r="A150" s="11" t="str">
        <f t="shared" si="41"/>
        <v>b</v>
      </c>
      <c r="B150" s="15"/>
      <c r="C150" s="16" t="s">
        <v>5</v>
      </c>
      <c r="D150" s="27">
        <f t="shared" si="43"/>
        <v>0</v>
      </c>
      <c r="E150" s="27"/>
      <c r="F150" s="27"/>
      <c r="G150" s="27"/>
      <c r="H150" s="28"/>
    </row>
    <row r="151" spans="1:9" s="14" customFormat="1" ht="17.25" hidden="1" customHeight="1" x14ac:dyDescent="0.25">
      <c r="A151" s="11" t="str">
        <f t="shared" si="41"/>
        <v>b</v>
      </c>
      <c r="B151" s="12"/>
      <c r="C151" s="21" t="s">
        <v>20</v>
      </c>
      <c r="D151" s="27">
        <f t="shared" si="43"/>
        <v>0</v>
      </c>
      <c r="E151" s="19"/>
      <c r="F151" s="19"/>
      <c r="G151" s="19"/>
      <c r="H151" s="34"/>
    </row>
    <row r="152" spans="1:9" s="14" customFormat="1" ht="17.25" hidden="1" customHeight="1" thickBot="1" x14ac:dyDescent="0.25">
      <c r="A152" s="11" t="str">
        <f t="shared" si="41"/>
        <v>b</v>
      </c>
      <c r="B152" s="22"/>
      <c r="C152" s="23" t="s">
        <v>21</v>
      </c>
      <c r="D152" s="29">
        <f t="shared" si="43"/>
        <v>0</v>
      </c>
      <c r="E152" s="35"/>
      <c r="F152" s="35"/>
      <c r="G152" s="35"/>
      <c r="H152" s="36"/>
    </row>
    <row r="153" spans="1:9" ht="19.5" thickBot="1" x14ac:dyDescent="0.3">
      <c r="B153" s="38"/>
      <c r="C153" s="39" t="s">
        <v>1</v>
      </c>
      <c r="D153" s="41">
        <f>E153+F153+G153+H153</f>
        <v>0</v>
      </c>
      <c r="E153" s="41">
        <f>E10+E23+E36+E49+E75+E101+E114+E127+E140+E62+E88</f>
        <v>0</v>
      </c>
      <c r="F153" s="41">
        <f t="shared" ref="F153:H153" si="44">F10+F23+F36+F49+F75+F101+F114+F127+F140+F62+F88</f>
        <v>0</v>
      </c>
      <c r="G153" s="41">
        <f t="shared" si="44"/>
        <v>0</v>
      </c>
      <c r="H153" s="41">
        <f t="shared" si="44"/>
        <v>0</v>
      </c>
    </row>
    <row r="154" spans="1:9" ht="85.5" customHeight="1" x14ac:dyDescent="0.25">
      <c r="B154" s="44" t="s">
        <v>30</v>
      </c>
      <c r="C154" s="44"/>
      <c r="D154" s="44"/>
      <c r="E154" s="44"/>
      <c r="F154" s="40"/>
      <c r="G154" s="44" t="s">
        <v>25</v>
      </c>
      <c r="H154" s="44"/>
    </row>
    <row r="155" spans="1:9" x14ac:dyDescent="0.25">
      <c r="B155" s="4"/>
      <c r="C155" s="4"/>
      <c r="D155" s="5"/>
      <c r="E155" s="4"/>
      <c r="F155" s="4"/>
      <c r="G155" s="4"/>
      <c r="H155" s="4"/>
    </row>
    <row r="156" spans="1:9" ht="64.5" customHeight="1" x14ac:dyDescent="0.25">
      <c r="B156" s="43"/>
      <c r="C156" s="43"/>
      <c r="D156" s="24"/>
      <c r="E156" s="24"/>
      <c r="F156" s="24"/>
      <c r="G156" s="43"/>
      <c r="H156" s="43"/>
    </row>
  </sheetData>
  <autoFilter ref="A9:H154">
    <filterColumn colId="0">
      <filters blank="1">
        <filter val="a"/>
      </filters>
    </filterColumn>
  </autoFilter>
  <mergeCells count="6">
    <mergeCell ref="B5:H5"/>
    <mergeCell ref="B6:H6"/>
    <mergeCell ref="B156:C156"/>
    <mergeCell ref="G156:H156"/>
    <mergeCell ref="G154:H154"/>
    <mergeCell ref="B154:E154"/>
  </mergeCells>
  <printOptions horizontalCentered="1"/>
  <pageMargins left="0" right="0" top="0.25" bottom="0" header="0" footer="0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2019-12-05T13:37:16Z</cp:lastPrinted>
  <dcterms:created xsi:type="dcterms:W3CDTF">2015-03-13T11:20:15Z</dcterms:created>
  <dcterms:modified xsi:type="dcterms:W3CDTF">2019-12-05T13:37:20Z</dcterms:modified>
</cp:coreProperties>
</file>