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გეგმის ცვლილებები\2019 წელი\აპარატი18 ნოემბერი\"/>
    </mc:Choice>
  </mc:AlternateContent>
  <bookViews>
    <workbookView xWindow="240" yWindow="105" windowWidth="20115" windowHeight="8760"/>
  </bookViews>
  <sheets>
    <sheet name="danarti" sheetId="4" r:id="rId1"/>
    <sheet name="Sheet3" sheetId="3" r:id="rId2"/>
  </sheets>
  <definedNames>
    <definedName name="_xlnm._FilterDatabase" localSheetId="0" hidden="1">danarti!$A$9:$H$24</definedName>
    <definedName name="_xlnm.Print_Area" localSheetId="0">danarti!$B$5:$H$24</definedName>
  </definedNames>
  <calcPr calcId="162913"/>
</workbook>
</file>

<file path=xl/calcChain.xml><?xml version="1.0" encoding="utf-8"?>
<calcChain xmlns="http://schemas.openxmlformats.org/spreadsheetml/2006/main">
  <c r="A20" i="4" l="1"/>
  <c r="E19" i="4"/>
  <c r="F19" i="4"/>
  <c r="G19" i="4"/>
  <c r="H19" i="4"/>
  <c r="D20" i="4"/>
  <c r="D19" i="4" s="1"/>
  <c r="D23" i="4" l="1"/>
  <c r="A23" i="4"/>
  <c r="D22" i="4"/>
  <c r="A22" i="4"/>
  <c r="D21" i="4"/>
  <c r="A21" i="4"/>
  <c r="A19" i="4"/>
  <c r="D18" i="4"/>
  <c r="A18" i="4"/>
  <c r="D17" i="4"/>
  <c r="A17" i="4"/>
  <c r="D16" i="4"/>
  <c r="A16" i="4"/>
  <c r="D15" i="4"/>
  <c r="A15" i="4"/>
  <c r="D14" i="4"/>
  <c r="A14" i="4"/>
  <c r="D13" i="4"/>
  <c r="A13" i="4"/>
  <c r="H12" i="4"/>
  <c r="H10" i="4" s="1"/>
  <c r="G12" i="4"/>
  <c r="G10" i="4" s="1"/>
  <c r="F12" i="4"/>
  <c r="F10" i="4" s="1"/>
  <c r="E12" i="4"/>
  <c r="E10" i="4" s="1"/>
  <c r="D11" i="4"/>
  <c r="A11" i="4"/>
  <c r="D12" i="4" l="1"/>
  <c r="D10" i="4" s="1"/>
  <c r="A12" i="4"/>
</calcChain>
</file>

<file path=xl/sharedStrings.xml><?xml version="1.0" encoding="utf-8"?>
<sst xmlns="http://schemas.openxmlformats.org/spreadsheetml/2006/main" count="27" uniqueCount="27">
  <si>
    <t>პროგრამული კოდი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</si>
  <si>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</si>
  <si>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</si>
  <si>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</si>
  <si>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</si>
  <si>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</si>
  <si>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</si>
  <si>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</si>
  <si>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</si>
  <si>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</si>
  <si>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</si>
  <si>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</si>
  <si>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</si>
  <si>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</si>
  <si>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</si>
  <si>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</si>
  <si>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</si>
  <si>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</si>
  <si>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</si>
  <si>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</si>
  <si>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</si>
  <si>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</si>
  <si>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მაია გოტიაშვილი</t>
  </si>
  <si>
    <t>დაავადებათა კონტროლისა და ეპიდემიოლოგიური უსაფრთხოების პროგრამის მართვა</t>
  </si>
  <si>
    <t>27 01 03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</si>
  <si>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</si>
  <si>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სხვა დანარჩენი მიმდინარე ტრანსფერები, რომელიც სხვაგან არა არის კლასიფიცირებული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</si>
</sst>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rgb="FF5F6366"/>
      <name val="Arial"/>
      <family val="2"/>
      <charset val="204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sz val="11"/>
      <color indexed="60"/>
      <name val="Sylfaen"/>
      <family val="1"/>
      <charset val="204"/>
    </font>
    <font>
      <b/>
      <sz val="12"/>
      <color theme="3" tint="-0.249977111117893"/>
      <name val="Sylfaen"/>
      <family val="1"/>
      <charset val="204"/>
    </font>
    <font>
      <sz val="11"/>
      <color theme="7" tint="-0.499984740745262"/>
      <name val="Sylfaen"/>
      <family val="1"/>
      <charset val="204"/>
    </font>
    <font>
      <sz val="12"/>
      <color theme="7" tint="-0.499984740745262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b/>
      <sz val="11"/>
      <color theme="3" tint="-0.249977111117893"/>
      <name val="Sylfaen"/>
      <family val="1"/>
      <charset val="204"/>
    </font>
    <font>
      <b/>
      <sz val="14"/>
      <color theme="3" tint="-0.249977111117893"/>
      <name val="Calibri"/>
      <family val="2"/>
      <charset val="204"/>
      <scheme val="minor"/>
    </font>
    <font>
      <sz val="12"/>
      <color indexed="60"/>
      <name val="Calibri"/>
      <family val="2"/>
      <charset val="204"/>
      <scheme val="minor"/>
    </font>
    <font>
      <b/>
      <sz val="14"/>
      <color theme="3" tint="-0.249977111117893"/>
      <name val="Calibri"/>
      <family val="2"/>
      <scheme val="minor"/>
    </font>
    <font>
      <b/>
      <u/>
      <sz val="14"/>
      <color theme="3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4" fillId="0" borderId="0" xfId="2" applyFont="1"/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7" fillId="0" borderId="0" xfId="3" applyFont="1" applyFill="1" applyBorder="1"/>
    <xf numFmtId="0" fontId="8" fillId="0" borderId="0" xfId="3" applyFont="1" applyFill="1" applyBorder="1"/>
    <xf numFmtId="164" fontId="9" fillId="0" borderId="4" xfId="2" applyNumberFormat="1" applyFont="1" applyBorder="1" applyAlignment="1">
      <alignment vertical="center" wrapText="1"/>
    </xf>
    <xf numFmtId="164" fontId="10" fillId="0" borderId="1" xfId="1" applyNumberFormat="1" applyFont="1" applyFill="1" applyBorder="1" applyAlignment="1" applyProtection="1">
      <alignment horizontal="left" vertical="center" wrapText="1" indent="1"/>
    </xf>
    <xf numFmtId="0" fontId="9" fillId="0" borderId="0" xfId="2" applyFont="1" applyAlignment="1">
      <alignment vertical="center" wrapText="1"/>
    </xf>
    <xf numFmtId="164" fontId="3" fillId="0" borderId="4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1" xfId="1" applyNumberFormat="1" applyFont="1" applyFill="1" applyBorder="1" applyAlignment="1" applyProtection="1">
      <alignment horizontal="left" vertical="center" wrapText="1" indent="2"/>
    </xf>
    <xf numFmtId="164" fontId="13" fillId="0" borderId="1" xfId="1" applyNumberFormat="1" applyFont="1" applyFill="1" applyBorder="1" applyAlignment="1" applyProtection="1">
      <alignment horizontal="left" vertical="center" wrapText="1" indent="2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9" fillId="0" borderId="0" xfId="2" applyNumberFormat="1" applyFont="1" applyAlignment="1">
      <alignment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1"/>
    </xf>
    <xf numFmtId="164" fontId="9" fillId="0" borderId="11" xfId="2" applyNumberFormat="1" applyFont="1" applyBorder="1" applyAlignment="1">
      <alignment vertical="center" wrapText="1"/>
    </xf>
    <xf numFmtId="164" fontId="15" fillId="0" borderId="12" xfId="1" applyNumberFormat="1" applyFont="1" applyFill="1" applyBorder="1" applyAlignment="1" applyProtection="1">
      <alignment horizontal="left" vertical="center" wrapText="1" indent="1"/>
    </xf>
    <xf numFmtId="0" fontId="16" fillId="2" borderId="0" xfId="2" applyFont="1" applyFill="1" applyAlignment="1">
      <alignment vertical="center" wrapText="1"/>
    </xf>
    <xf numFmtId="164" fontId="17" fillId="0" borderId="2" xfId="1" applyNumberFormat="1" applyFont="1" applyFill="1" applyBorder="1" applyAlignment="1" applyProtection="1">
      <alignment horizontal="center" vertical="center" wrapText="1"/>
    </xf>
    <xf numFmtId="164" fontId="17" fillId="0" borderId="3" xfId="1" applyNumberFormat="1" applyFont="1" applyFill="1" applyBorder="1" applyAlignment="1" applyProtection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3" xfId="1" applyNumberFormat="1" applyFont="1" applyFill="1" applyBorder="1" applyAlignment="1" applyProtection="1">
      <alignment horizontal="center" vertical="center" wrapText="1"/>
    </xf>
    <xf numFmtId="164" fontId="5" fillId="0" borderId="13" xfId="1" applyNumberFormat="1" applyFont="1" applyFill="1" applyBorder="1" applyAlignment="1" applyProtection="1">
      <alignment horizontal="center" vertical="center" wrapText="1"/>
    </xf>
    <xf numFmtId="0" fontId="18" fillId="0" borderId="6" xfId="2" applyFont="1" applyBorder="1" applyAlignment="1">
      <alignment horizontal="center" vertical="center" wrapText="1"/>
    </xf>
    <xf numFmtId="164" fontId="18" fillId="0" borderId="9" xfId="2" applyNumberFormat="1" applyFont="1" applyBorder="1" applyAlignment="1">
      <alignment horizontal="center" vertical="center" wrapText="1"/>
    </xf>
    <xf numFmtId="164" fontId="18" fillId="0" borderId="10" xfId="2" applyNumberFormat="1" applyFont="1" applyBorder="1" applyAlignment="1">
      <alignment horizontal="center" vertical="center" wrapText="1"/>
    </xf>
    <xf numFmtId="0" fontId="18" fillId="0" borderId="8" xfId="2" applyFont="1" applyBorder="1" applyAlignment="1">
      <alignment horizontal="center" vertical="center" wrapText="1"/>
    </xf>
    <xf numFmtId="164" fontId="14" fillId="0" borderId="3" xfId="1" applyNumberFormat="1" applyFont="1" applyFill="1" applyBorder="1" applyAlignment="1" applyProtection="1">
      <alignment horizontal="center" vertical="center" wrapText="1"/>
    </xf>
    <xf numFmtId="164" fontId="14" fillId="0" borderId="13" xfId="1" applyNumberFormat="1" applyFont="1" applyFill="1" applyBorder="1" applyAlignment="1" applyProtection="1">
      <alignment horizontal="center" vertical="center" wrapText="1"/>
    </xf>
    <xf numFmtId="164" fontId="14" fillId="0" borderId="14" xfId="1" applyNumberFormat="1" applyFont="1" applyFill="1" applyBorder="1" applyAlignment="1" applyProtection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64" fontId="3" fillId="0" borderId="15" xfId="2" applyNumberFormat="1" applyFont="1" applyBorder="1" applyAlignment="1">
      <alignment vertical="center" wrapText="1"/>
    </xf>
    <xf numFmtId="164" fontId="11" fillId="0" borderId="12" xfId="1" applyNumberFormat="1" applyFont="1" applyFill="1" applyBorder="1" applyAlignment="1" applyProtection="1">
      <alignment horizontal="left" vertical="center" wrapText="1" indent="1"/>
    </xf>
    <xf numFmtId="0" fontId="19" fillId="2" borderId="0" xfId="2" applyFont="1" applyFill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I26"/>
  <sheetViews>
    <sheetView tabSelected="1" view="pageBreakPreview" zoomScaleNormal="100" zoomScaleSheetLayoutView="100" workbookViewId="0">
      <selection activeCell="B24" sqref="B24:E24"/>
    </sheetView>
  </sheetViews>
  <sheetFormatPr defaultRowHeight="15.75" x14ac:dyDescent="0.25"/>
  <cols>
    <col min="1" max="1" width="3.85546875" style="1" customWidth="1"/>
    <col min="2" max="2" width="18.42578125" style="1" customWidth="1"/>
    <col min="3" max="3" width="52.4257812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9" width="11.5703125" style="1" bestFit="1" customWidth="1"/>
    <col min="10" max="10" width="11.85546875" style="1" bestFit="1" customWidth="1"/>
    <col min="11" max="16384" width="9.140625" style="1"/>
  </cols>
  <sheetData>
    <row r="3" spans="1:9" x14ac:dyDescent="0.2">
      <c r="H3" s="3"/>
    </row>
    <row r="4" spans="1:9" ht="9" customHeight="1" x14ac:dyDescent="0.25"/>
    <row r="5" spans="1:9" ht="23.25" customHeight="1" x14ac:dyDescent="0.25">
      <c r="B5" s="41" t="s">
        <v>5</v>
      </c>
      <c r="C5" s="41"/>
      <c r="D5" s="41"/>
      <c r="E5" s="41"/>
      <c r="F5" s="41"/>
      <c r="G5" s="41"/>
      <c r="H5" s="41"/>
    </row>
    <row r="6" spans="1:9" ht="52.5" customHeight="1" x14ac:dyDescent="0.25">
      <c r="B6" s="42" t="s">
        <v>21</v>
      </c>
      <c r="C6" s="42"/>
      <c r="D6" s="42"/>
      <c r="E6" s="42"/>
      <c r="F6" s="42"/>
      <c r="G6" s="42"/>
      <c r="H6" s="42"/>
    </row>
    <row r="7" spans="1:9" ht="3" customHeight="1" thickBot="1" x14ac:dyDescent="0.3">
      <c r="B7" s="4"/>
      <c r="C7" s="4"/>
      <c r="D7" s="5"/>
      <c r="E7" s="4"/>
      <c r="F7" s="4"/>
      <c r="G7" s="4"/>
      <c r="H7" s="4"/>
    </row>
    <row r="8" spans="1:9" ht="16.5" hidden="1" thickBot="1" x14ac:dyDescent="0.3">
      <c r="B8" s="4"/>
      <c r="C8" s="4"/>
      <c r="D8" s="5"/>
      <c r="E8" s="4"/>
      <c r="F8" s="4"/>
      <c r="G8" s="4"/>
      <c r="H8" s="6" t="s">
        <v>6</v>
      </c>
    </row>
    <row r="9" spans="1:9" ht="51.75" customHeight="1" thickBot="1" x14ac:dyDescent="0.3">
      <c r="B9" s="7" t="s">
        <v>0</v>
      </c>
      <c r="C9" s="30" t="s">
        <v>7</v>
      </c>
      <c r="D9" s="8" t="s">
        <v>8</v>
      </c>
      <c r="E9" s="8" t="s">
        <v>9</v>
      </c>
      <c r="F9" s="8" t="s">
        <v>10</v>
      </c>
      <c r="G9" s="8" t="s">
        <v>11</v>
      </c>
      <c r="H9" s="9" t="s">
        <v>12</v>
      </c>
    </row>
    <row r="10" spans="1:9" ht="62.25" customHeight="1" thickTop="1" thickBot="1" x14ac:dyDescent="0.25">
      <c r="A10" s="10"/>
      <c r="B10" s="33" t="s">
        <v>24</v>
      </c>
      <c r="C10" s="37" t="s">
        <v>23</v>
      </c>
      <c r="D10" s="31">
        <f t="shared" ref="D10:H10" si="0">D12+D21+D22+D23</f>
        <v>0</v>
      </c>
      <c r="E10" s="31">
        <f t="shared" si="0"/>
        <v>0</v>
      </c>
      <c r="F10" s="31">
        <f t="shared" si="0"/>
        <v>0</v>
      </c>
      <c r="G10" s="31">
        <f t="shared" si="0"/>
        <v>0</v>
      </c>
      <c r="H10" s="32">
        <f t="shared" si="0"/>
        <v>0</v>
      </c>
    </row>
    <row r="11" spans="1:9" s="14" customFormat="1" ht="17.25" hidden="1" customHeight="1" thickTop="1" x14ac:dyDescent="0.2">
      <c r="A11" s="11" t="str">
        <f t="shared" ref="A11:A23" si="1">IF(OR(E11&lt;&gt;0,F11&lt;&gt;0,G11&lt;&gt;0,H11&lt;&gt;0),"a","b")</f>
        <v>b</v>
      </c>
      <c r="B11" s="12"/>
      <c r="C11" s="13" t="s">
        <v>13</v>
      </c>
      <c r="D11" s="25">
        <f>SUM(E11:H11)</f>
        <v>0</v>
      </c>
      <c r="E11" s="25"/>
      <c r="F11" s="25"/>
      <c r="G11" s="25"/>
      <c r="H11" s="26"/>
    </row>
    <row r="12" spans="1:9" ht="19.5" customHeight="1" thickTop="1" x14ac:dyDescent="0.2">
      <c r="A12" s="10" t="str">
        <f t="shared" si="1"/>
        <v>a</v>
      </c>
      <c r="B12" s="15"/>
      <c r="C12" s="16" t="s">
        <v>1</v>
      </c>
      <c r="D12" s="27">
        <f t="shared" ref="D12:H12" si="2">SUM(D13:D19)</f>
        <v>-186915</v>
      </c>
      <c r="E12" s="27">
        <f t="shared" si="2"/>
        <v>-4107</v>
      </c>
      <c r="F12" s="27">
        <f t="shared" si="2"/>
        <v>-29590</v>
      </c>
      <c r="G12" s="27">
        <f t="shared" si="2"/>
        <v>-25000</v>
      </c>
      <c r="H12" s="28">
        <f t="shared" si="2"/>
        <v>-128218</v>
      </c>
    </row>
    <row r="13" spans="1:9" s="14" customFormat="1" ht="17.25" hidden="1" customHeight="1" x14ac:dyDescent="0.2">
      <c r="A13" s="11" t="str">
        <f t="shared" si="1"/>
        <v>b</v>
      </c>
      <c r="B13" s="12"/>
      <c r="C13" s="17" t="s">
        <v>14</v>
      </c>
      <c r="D13" s="19">
        <f t="shared" ref="D13:D23" si="3">SUM(E13:H13)</f>
        <v>0</v>
      </c>
      <c r="E13" s="19"/>
      <c r="F13" s="19"/>
      <c r="G13" s="19"/>
      <c r="H13" s="34"/>
    </row>
    <row r="14" spans="1:9" s="14" customFormat="1" ht="20.25" customHeight="1" x14ac:dyDescent="0.2">
      <c r="A14" s="11" t="str">
        <f t="shared" si="1"/>
        <v>a</v>
      </c>
      <c r="B14" s="12"/>
      <c r="C14" s="18" t="s">
        <v>2</v>
      </c>
      <c r="D14" s="19">
        <f t="shared" si="3"/>
        <v>-83218</v>
      </c>
      <c r="E14" s="19"/>
      <c r="F14" s="19"/>
      <c r="G14" s="19"/>
      <c r="H14" s="34">
        <v>-83218</v>
      </c>
    </row>
    <row r="15" spans="1:9" s="14" customFormat="1" ht="17.25" hidden="1" customHeight="1" x14ac:dyDescent="0.2">
      <c r="A15" s="11" t="str">
        <f t="shared" si="1"/>
        <v>b</v>
      </c>
      <c r="B15" s="12"/>
      <c r="C15" s="17" t="s">
        <v>15</v>
      </c>
      <c r="D15" s="19">
        <f t="shared" si="3"/>
        <v>0</v>
      </c>
      <c r="E15" s="19"/>
      <c r="F15" s="19"/>
      <c r="G15" s="19"/>
      <c r="H15" s="34"/>
      <c r="I15" s="20"/>
    </row>
    <row r="16" spans="1:9" s="14" customFormat="1" ht="17.25" hidden="1" customHeight="1" x14ac:dyDescent="0.2">
      <c r="A16" s="11" t="str">
        <f t="shared" si="1"/>
        <v>b</v>
      </c>
      <c r="B16" s="12"/>
      <c r="C16" s="17" t="s">
        <v>16</v>
      </c>
      <c r="D16" s="19">
        <f t="shared" si="3"/>
        <v>0</v>
      </c>
      <c r="E16" s="19"/>
      <c r="F16" s="19"/>
      <c r="G16" s="19"/>
      <c r="H16" s="34"/>
    </row>
    <row r="17" spans="1:8" s="14" customFormat="1" ht="17.25" customHeight="1" x14ac:dyDescent="0.2">
      <c r="A17" s="11" t="str">
        <f t="shared" si="1"/>
        <v>a</v>
      </c>
      <c r="B17" s="12"/>
      <c r="C17" s="17" t="s">
        <v>17</v>
      </c>
      <c r="D17" s="19">
        <f t="shared" si="3"/>
        <v>-44107</v>
      </c>
      <c r="E17" s="19">
        <v>-4107</v>
      </c>
      <c r="F17" s="19">
        <v>-10000</v>
      </c>
      <c r="G17" s="19">
        <v>-10000</v>
      </c>
      <c r="H17" s="34">
        <v>-20000</v>
      </c>
    </row>
    <row r="18" spans="1:8" ht="16.5" customHeight="1" x14ac:dyDescent="0.2">
      <c r="A18" s="10" t="str">
        <f t="shared" si="1"/>
        <v>a</v>
      </c>
      <c r="B18" s="15"/>
      <c r="C18" s="17" t="s">
        <v>3</v>
      </c>
      <c r="D18" s="19">
        <f t="shared" si="3"/>
        <v>-35000</v>
      </c>
      <c r="E18" s="19"/>
      <c r="F18" s="19"/>
      <c r="G18" s="19">
        <v>-10000</v>
      </c>
      <c r="H18" s="34">
        <v>-25000</v>
      </c>
    </row>
    <row r="19" spans="1:8" s="14" customFormat="1" ht="17.25" customHeight="1" x14ac:dyDescent="0.2">
      <c r="A19" s="11" t="str">
        <f t="shared" si="1"/>
        <v>a</v>
      </c>
      <c r="B19" s="12"/>
      <c r="C19" s="17" t="s">
        <v>18</v>
      </c>
      <c r="D19" s="19">
        <f>D20</f>
        <v>-24590</v>
      </c>
      <c r="E19" s="19">
        <f t="shared" ref="E19:H19" si="4">E20</f>
        <v>0</v>
      </c>
      <c r="F19" s="19">
        <f t="shared" si="4"/>
        <v>-19590</v>
      </c>
      <c r="G19" s="19">
        <f t="shared" si="4"/>
        <v>-5000</v>
      </c>
      <c r="H19" s="19">
        <f t="shared" si="4"/>
        <v>0</v>
      </c>
    </row>
    <row r="20" spans="1:8" s="14" customFormat="1" ht="30" customHeight="1" x14ac:dyDescent="0.2">
      <c r="A20" s="11" t="str">
        <f t="shared" si="1"/>
        <v>a</v>
      </c>
      <c r="B20" s="12"/>
      <c r="C20" s="17" t="s">
        <v>26</v>
      </c>
      <c r="D20" s="19">
        <f t="shared" si="3"/>
        <v>-24590</v>
      </c>
      <c r="E20" s="19"/>
      <c r="F20" s="19">
        <v>-19590</v>
      </c>
      <c r="G20" s="19">
        <v>-5000</v>
      </c>
      <c r="H20" s="34"/>
    </row>
    <row r="21" spans="1:8" s="14" customFormat="1" ht="19.5" customHeight="1" thickBot="1" x14ac:dyDescent="0.25">
      <c r="A21" s="11" t="str">
        <f t="shared" si="1"/>
        <v>a</v>
      </c>
      <c r="B21" s="39"/>
      <c r="C21" s="40" t="s">
        <v>4</v>
      </c>
      <c r="D21" s="29">
        <f t="shared" si="3"/>
        <v>186915</v>
      </c>
      <c r="E21" s="35">
        <v>4107</v>
      </c>
      <c r="F21" s="35">
        <v>29590</v>
      </c>
      <c r="G21" s="35">
        <v>25000</v>
      </c>
      <c r="H21" s="36">
        <v>128218</v>
      </c>
    </row>
    <row r="22" spans="1:8" s="14" customFormat="1" ht="17.25" hidden="1" customHeight="1" x14ac:dyDescent="0.2">
      <c r="A22" s="11" t="str">
        <f t="shared" si="1"/>
        <v>b</v>
      </c>
      <c r="B22" s="12"/>
      <c r="C22" s="21" t="s">
        <v>19</v>
      </c>
      <c r="D22" s="27">
        <f t="shared" si="3"/>
        <v>0</v>
      </c>
      <c r="E22" s="19"/>
      <c r="F22" s="19"/>
      <c r="G22" s="19"/>
      <c r="H22" s="34"/>
    </row>
    <row r="23" spans="1:8" s="14" customFormat="1" ht="17.25" hidden="1" customHeight="1" thickBot="1" x14ac:dyDescent="0.25">
      <c r="A23" s="11" t="str">
        <f t="shared" si="1"/>
        <v>b</v>
      </c>
      <c r="B23" s="22"/>
      <c r="C23" s="23" t="s">
        <v>20</v>
      </c>
      <c r="D23" s="29">
        <f t="shared" si="3"/>
        <v>0</v>
      </c>
      <c r="E23" s="35"/>
      <c r="F23" s="35"/>
      <c r="G23" s="35"/>
      <c r="H23" s="36"/>
    </row>
    <row r="24" spans="1:8" ht="270.75" customHeight="1" x14ac:dyDescent="0.25">
      <c r="B24" s="43" t="s">
        <v>25</v>
      </c>
      <c r="C24" s="43"/>
      <c r="D24" s="43"/>
      <c r="E24" s="43"/>
      <c r="F24" s="38"/>
      <c r="G24" s="43" t="s">
        <v>22</v>
      </c>
      <c r="H24" s="43"/>
    </row>
    <row r="25" spans="1:8" x14ac:dyDescent="0.25">
      <c r="B25" s="4"/>
      <c r="C25" s="4"/>
      <c r="D25" s="5"/>
      <c r="E25" s="4"/>
      <c r="F25" s="4"/>
      <c r="G25" s="4"/>
      <c r="H25" s="4"/>
    </row>
    <row r="26" spans="1:8" ht="64.5" customHeight="1" x14ac:dyDescent="0.25">
      <c r="B26" s="42"/>
      <c r="C26" s="42"/>
      <c r="D26" s="24"/>
      <c r="E26" s="24"/>
      <c r="F26" s="24"/>
      <c r="G26" s="42"/>
      <c r="H26" s="42"/>
    </row>
  </sheetData>
  <autoFilter ref="A9:H24">
    <filterColumn colId="0">
      <filters blank="1">
        <filter val="a"/>
      </filters>
    </filterColumn>
  </autoFilter>
  <mergeCells count="6">
    <mergeCell ref="B5:H5"/>
    <mergeCell ref="B6:H6"/>
    <mergeCell ref="B26:C26"/>
    <mergeCell ref="G26:H26"/>
    <mergeCell ref="G24:H24"/>
    <mergeCell ref="B24:E24"/>
  </mergeCells>
  <printOptions horizontalCentered="1"/>
  <pageMargins left="0" right="0" top="0.25" bottom="0" header="0" footer="0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2019-10-31T06:30:26Z</cp:lastPrinted>
  <dcterms:created xsi:type="dcterms:W3CDTF">2015-03-13T11:20:15Z</dcterms:created>
  <dcterms:modified xsi:type="dcterms:W3CDTF">2019-11-18T11:48:36Z</dcterms:modified>
</cp:coreProperties>
</file>