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danarti!$A$9:$H$63</definedName>
    <definedName name="_xlnm.Print_Area" localSheetId="0">danarti!$B$5:$H$63</definedName>
  </definedNames>
  <calcPr calcId="162913"/>
</workbook>
</file>

<file path=xl/calcChain.xml><?xml version="1.0" encoding="utf-8"?>
<calcChain xmlns="http://schemas.openxmlformats.org/spreadsheetml/2006/main">
  <c r="D61" i="4" l="1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H49" i="4" s="1"/>
  <c r="G51" i="4"/>
  <c r="F51" i="4"/>
  <c r="F49" i="4" s="1"/>
  <c r="E51" i="4"/>
  <c r="A51" i="4" s="1"/>
  <c r="D50" i="4"/>
  <c r="A50" i="4"/>
  <c r="G49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D38" i="4" l="1"/>
  <c r="D36" i="4" s="1"/>
  <c r="D51" i="4"/>
  <c r="D49" i="4" s="1"/>
  <c r="E49" i="4"/>
  <c r="A25" i="4"/>
  <c r="A38" i="4"/>
  <c r="D25" i="4"/>
  <c r="D23" i="4" s="1"/>
  <c r="E36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62" i="4" s="1"/>
  <c r="G12" i="4"/>
  <c r="G10" i="4" s="1"/>
  <c r="G62" i="4" s="1"/>
  <c r="F12" i="4"/>
  <c r="F10" i="4" s="1"/>
  <c r="F62" i="4" s="1"/>
  <c r="E12" i="4"/>
  <c r="E10" i="4" s="1"/>
  <c r="E62" i="4" s="1"/>
  <c r="D11" i="4"/>
  <c r="A11" i="4"/>
  <c r="D62" i="4" l="1"/>
  <c r="D12" i="4"/>
  <c r="D10" i="4" s="1"/>
  <c r="A12" i="4"/>
</calcChain>
</file>

<file path=xl/sharedStrings.xml><?xml version="1.0" encoding="utf-8"?>
<sst xmlns="http://schemas.openxmlformats.org/spreadsheetml/2006/main" count="69" uniqueCount="33">
  <si>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</si>
  <si>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</si>
  <si>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</si>
  <si>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</si>
  <si>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</si>
  <si>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</si>
  <si>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</si>
  <si>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</si>
  <si>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</si>
  <si>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</si>
  <si>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</si>
  <si>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</si>
  <si>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</si>
  <si>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</si>
  <si>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</si>
  <si>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</si>
  <si>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</si>
  <si>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</si>
  <si>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</si>
  <si>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</si>
  <si>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</si>
  <si>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</si>
  <si>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</si>
  <si>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</si>
  <si>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</si>
  <si>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</si>
  <si>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</si>
  <si>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27 03 02 01</t>
  </si>
  <si>
    <t>დაავადებათა ადრეული გამოვლენა და სკრინინგი</t>
  </si>
  <si>
    <t xml:space="preserve">27 03 02 05 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</si>
  <si>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</si>
  <si>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27 03 02 08 02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</si>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</sst>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65"/>
  <sheetViews>
    <sheetView tabSelected="1" view="pageBreakPreview" zoomScaleNormal="100" zoomScaleSheetLayoutView="100" workbookViewId="0">
      <selection activeCell="G15" sqref="G15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2" t="s">
        <v>6</v>
      </c>
      <c r="C5" s="42"/>
      <c r="D5" s="42"/>
      <c r="E5" s="42"/>
      <c r="F5" s="42"/>
      <c r="G5" s="42"/>
      <c r="H5" s="42"/>
    </row>
    <row r="6" spans="1:9" ht="52.5" customHeight="1" x14ac:dyDescent="0.25">
      <c r="B6" s="43" t="s">
        <v>23</v>
      </c>
      <c r="C6" s="43"/>
      <c r="D6" s="43"/>
      <c r="E6" s="43"/>
      <c r="F6" s="43"/>
      <c r="G6" s="43"/>
      <c r="H6" s="43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9" ht="51.75" customHeight="1" thickBot="1" x14ac:dyDescent="0.3">
      <c r="B9" s="7" t="s">
        <v>0</v>
      </c>
      <c r="C9" s="30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</row>
    <row r="10" spans="1:9" ht="42.75" customHeight="1" thickTop="1" thickBot="1" x14ac:dyDescent="0.25">
      <c r="A10" s="10"/>
      <c r="B10" s="33" t="s">
        <v>27</v>
      </c>
      <c r="C10" s="37" t="s">
        <v>28</v>
      </c>
      <c r="D10" s="31">
        <f t="shared" ref="D10:H10" si="0">D12+D20+D21+D22</f>
        <v>685000</v>
      </c>
      <c r="E10" s="31">
        <f t="shared" si="0"/>
        <v>29000</v>
      </c>
      <c r="F10" s="31">
        <f t="shared" si="0"/>
        <v>180000</v>
      </c>
      <c r="G10" s="31">
        <f t="shared" si="0"/>
        <v>473000</v>
      </c>
      <c r="H10" s="32">
        <f t="shared" si="0"/>
        <v>3000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2</v>
      </c>
      <c r="D12" s="27">
        <f t="shared" ref="D12:H12" si="2">SUM(D13:D19)</f>
        <v>685000</v>
      </c>
      <c r="E12" s="27">
        <f t="shared" si="2"/>
        <v>29000</v>
      </c>
      <c r="F12" s="27">
        <f t="shared" si="2"/>
        <v>180000</v>
      </c>
      <c r="G12" s="27">
        <f t="shared" si="2"/>
        <v>473000</v>
      </c>
      <c r="H12" s="28">
        <f t="shared" si="2"/>
        <v>3000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685000</v>
      </c>
      <c r="E14" s="19">
        <v>29000</v>
      </c>
      <c r="F14" s="19">
        <v>180000</v>
      </c>
      <c r="G14" s="19">
        <v>473000</v>
      </c>
      <c r="H14" s="34">
        <v>3000</v>
      </c>
    </row>
    <row r="15" spans="1:9" s="14" customFormat="1" ht="17.25" hidden="1" customHeight="1" x14ac:dyDescent="0.25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5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4"/>
    </row>
    <row r="17" spans="1:9" s="14" customFormat="1" ht="17.25" hidden="1" customHeight="1" x14ac:dyDescent="0.25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4"/>
    </row>
    <row r="18" spans="1:9" ht="16.5" hidden="1" customHeight="1" x14ac:dyDescent="0.25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4"/>
    </row>
    <row r="19" spans="1:9" s="14" customFormat="1" ht="17.25" hidden="1" customHeight="1" x14ac:dyDescent="0.25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4"/>
    </row>
    <row r="20" spans="1:9" s="14" customFormat="1" ht="19.5" hidden="1" customHeight="1" x14ac:dyDescent="0.25">
      <c r="A20" s="11" t="str">
        <f t="shared" si="1"/>
        <v>b</v>
      </c>
      <c r="B20" s="15"/>
      <c r="C20" s="16" t="s">
        <v>5</v>
      </c>
      <c r="D20" s="27">
        <f t="shared" si="3"/>
        <v>0</v>
      </c>
      <c r="E20" s="27"/>
      <c r="F20" s="27"/>
      <c r="G20" s="27"/>
      <c r="H20" s="28"/>
    </row>
    <row r="21" spans="1:9" s="14" customFormat="1" ht="17.25" hidden="1" customHeight="1" x14ac:dyDescent="0.25">
      <c r="A21" s="11" t="str">
        <f t="shared" si="1"/>
        <v>b</v>
      </c>
      <c r="B21" s="12"/>
      <c r="C21" s="21" t="s">
        <v>20</v>
      </c>
      <c r="D21" s="27">
        <f t="shared" si="3"/>
        <v>0</v>
      </c>
      <c r="E21" s="19"/>
      <c r="F21" s="19"/>
      <c r="G21" s="19"/>
      <c r="H21" s="34"/>
    </row>
    <row r="22" spans="1:9" s="14" customFormat="1" ht="17.25" hidden="1" customHeight="1" thickBot="1" x14ac:dyDescent="0.25">
      <c r="A22" s="11" t="str">
        <f t="shared" si="1"/>
        <v>b</v>
      </c>
      <c r="B22" s="22"/>
      <c r="C22" s="23" t="s">
        <v>21</v>
      </c>
      <c r="D22" s="29">
        <f t="shared" si="3"/>
        <v>0</v>
      </c>
      <c r="E22" s="35"/>
      <c r="F22" s="35"/>
      <c r="G22" s="35"/>
      <c r="H22" s="36"/>
    </row>
    <row r="23" spans="1:9" ht="42.75" customHeight="1" thickTop="1" thickBot="1" x14ac:dyDescent="0.25">
      <c r="A23" s="10"/>
      <c r="B23" s="33" t="s">
        <v>24</v>
      </c>
      <c r="C23" s="37" t="s">
        <v>22</v>
      </c>
      <c r="D23" s="31">
        <f t="shared" ref="D23:H23" si="4">D25+D33+D34+D35</f>
        <v>-444000</v>
      </c>
      <c r="E23" s="31">
        <f t="shared" si="4"/>
        <v>0</v>
      </c>
      <c r="F23" s="31">
        <f t="shared" si="4"/>
        <v>0</v>
      </c>
      <c r="G23" s="31">
        <f t="shared" si="4"/>
        <v>-444000</v>
      </c>
      <c r="H23" s="32">
        <f t="shared" si="4"/>
        <v>0</v>
      </c>
    </row>
    <row r="24" spans="1:9" s="14" customFormat="1" ht="17.25" hidden="1" customHeight="1" thickTop="1" x14ac:dyDescent="0.2">
      <c r="A24" s="11" t="str">
        <f t="shared" ref="A24:A35" si="5">IF(OR(E24&lt;&gt;0,F24&lt;&gt;0,G24&lt;&gt;0,H24&lt;&gt;0),"a","b")</f>
        <v>b</v>
      </c>
      <c r="B24" s="12"/>
      <c r="C24" s="13" t="s">
        <v>14</v>
      </c>
      <c r="D24" s="25">
        <f>SUM(E24:H24)</f>
        <v>0</v>
      </c>
      <c r="E24" s="25"/>
      <c r="F24" s="25"/>
      <c r="G24" s="25"/>
      <c r="H24" s="26"/>
    </row>
    <row r="25" spans="1:9" ht="19.5" customHeight="1" thickTop="1" x14ac:dyDescent="0.2">
      <c r="A25" s="10" t="str">
        <f t="shared" si="5"/>
        <v>a</v>
      </c>
      <c r="B25" s="15"/>
      <c r="C25" s="16" t="s">
        <v>2</v>
      </c>
      <c r="D25" s="27">
        <f t="shared" ref="D25:H25" si="6">SUM(D26:D32)</f>
        <v>-444000</v>
      </c>
      <c r="E25" s="27">
        <f t="shared" si="6"/>
        <v>0</v>
      </c>
      <c r="F25" s="27">
        <f t="shared" si="6"/>
        <v>0</v>
      </c>
      <c r="G25" s="27">
        <f t="shared" si="6"/>
        <v>-444000</v>
      </c>
      <c r="H25" s="28">
        <f t="shared" si="6"/>
        <v>0</v>
      </c>
    </row>
    <row r="26" spans="1:9" s="14" customFormat="1" ht="17.25" hidden="1" customHeight="1" x14ac:dyDescent="0.2">
      <c r="A26" s="11" t="str">
        <f t="shared" si="5"/>
        <v>b</v>
      </c>
      <c r="B26" s="12"/>
      <c r="C26" s="17" t="s">
        <v>15</v>
      </c>
      <c r="D26" s="19">
        <f t="shared" ref="D26:D35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a</v>
      </c>
      <c r="B27" s="12"/>
      <c r="C27" s="18" t="s">
        <v>3</v>
      </c>
      <c r="D27" s="19">
        <f t="shared" si="7"/>
        <v>-474000</v>
      </c>
      <c r="E27" s="19"/>
      <c r="F27" s="19">
        <v>-15000</v>
      </c>
      <c r="G27" s="19">
        <v>-459000</v>
      </c>
      <c r="H27" s="34"/>
    </row>
    <row r="28" spans="1:9" s="14" customFormat="1" ht="17.25" customHeight="1" thickBot="1" x14ac:dyDescent="0.25">
      <c r="A28" s="11" t="str">
        <f t="shared" si="5"/>
        <v>a</v>
      </c>
      <c r="B28" s="12"/>
      <c r="C28" s="17" t="s">
        <v>16</v>
      </c>
      <c r="D28" s="19">
        <f t="shared" si="7"/>
        <v>30000</v>
      </c>
      <c r="E28" s="19"/>
      <c r="F28" s="19">
        <v>15000</v>
      </c>
      <c r="G28" s="19">
        <v>15000</v>
      </c>
      <c r="H28" s="34"/>
      <c r="I28" s="20"/>
    </row>
    <row r="29" spans="1:9" s="14" customFormat="1" ht="17.25" hidden="1" customHeight="1" x14ac:dyDescent="0.25">
      <c r="A29" s="11" t="str">
        <f t="shared" si="5"/>
        <v>b</v>
      </c>
      <c r="B29" s="12"/>
      <c r="C29" s="17" t="s">
        <v>17</v>
      </c>
      <c r="D29" s="19">
        <f t="shared" si="7"/>
        <v>0</v>
      </c>
      <c r="E29" s="19"/>
      <c r="F29" s="19"/>
      <c r="G29" s="19"/>
      <c r="H29" s="34"/>
    </row>
    <row r="30" spans="1:9" s="14" customFormat="1" ht="17.25" hidden="1" customHeight="1" x14ac:dyDescent="0.25">
      <c r="A30" s="11" t="str">
        <f t="shared" si="5"/>
        <v>b</v>
      </c>
      <c r="B30" s="12"/>
      <c r="C30" s="17" t="s">
        <v>18</v>
      </c>
      <c r="D30" s="19">
        <f t="shared" si="7"/>
        <v>0</v>
      </c>
      <c r="E30" s="19"/>
      <c r="F30" s="19"/>
      <c r="G30" s="19"/>
      <c r="H30" s="34"/>
    </row>
    <row r="31" spans="1:9" ht="16.5" hidden="1" customHeight="1" x14ac:dyDescent="0.25">
      <c r="A31" s="10" t="str">
        <f t="shared" si="5"/>
        <v>b</v>
      </c>
      <c r="B31" s="15"/>
      <c r="C31" s="17" t="s">
        <v>4</v>
      </c>
      <c r="D31" s="19">
        <f t="shared" si="7"/>
        <v>0</v>
      </c>
      <c r="E31" s="19"/>
      <c r="F31" s="19"/>
      <c r="G31" s="19"/>
      <c r="H31" s="34"/>
    </row>
    <row r="32" spans="1:9" s="14" customFormat="1" ht="17.25" hidden="1" customHeight="1" x14ac:dyDescent="0.25">
      <c r="A32" s="11" t="str">
        <f t="shared" si="5"/>
        <v>b</v>
      </c>
      <c r="B32" s="12"/>
      <c r="C32" s="17" t="s">
        <v>19</v>
      </c>
      <c r="D32" s="19">
        <f t="shared" si="7"/>
        <v>0</v>
      </c>
      <c r="E32" s="19"/>
      <c r="F32" s="19"/>
      <c r="G32" s="19"/>
      <c r="H32" s="34"/>
    </row>
    <row r="33" spans="1:9" s="14" customFormat="1" ht="19.5" hidden="1" customHeight="1" x14ac:dyDescent="0.25">
      <c r="A33" s="11" t="str">
        <f t="shared" si="5"/>
        <v>b</v>
      </c>
      <c r="B33" s="15"/>
      <c r="C33" s="16" t="s">
        <v>5</v>
      </c>
      <c r="D33" s="27">
        <f t="shared" si="7"/>
        <v>0</v>
      </c>
      <c r="E33" s="27"/>
      <c r="F33" s="27"/>
      <c r="G33" s="27"/>
      <c r="H33" s="28"/>
    </row>
    <row r="34" spans="1:9" s="14" customFormat="1" ht="17.25" hidden="1" customHeight="1" x14ac:dyDescent="0.25">
      <c r="A34" s="11" t="str">
        <f t="shared" si="5"/>
        <v>b</v>
      </c>
      <c r="B34" s="12"/>
      <c r="C34" s="21" t="s">
        <v>20</v>
      </c>
      <c r="D34" s="27">
        <f t="shared" si="7"/>
        <v>0</v>
      </c>
      <c r="E34" s="19"/>
      <c r="F34" s="19"/>
      <c r="G34" s="19"/>
      <c r="H34" s="34"/>
    </row>
    <row r="35" spans="1:9" s="14" customFormat="1" ht="17.25" hidden="1" customHeight="1" thickBot="1" x14ac:dyDescent="0.25">
      <c r="A35" s="11" t="str">
        <f t="shared" si="5"/>
        <v>b</v>
      </c>
      <c r="B35" s="22"/>
      <c r="C35" s="23" t="s">
        <v>21</v>
      </c>
      <c r="D35" s="29">
        <f t="shared" si="7"/>
        <v>0</v>
      </c>
      <c r="E35" s="35"/>
      <c r="F35" s="35"/>
      <c r="G35" s="35"/>
      <c r="H35" s="36"/>
    </row>
    <row r="36" spans="1:9" ht="63" customHeight="1" thickTop="1" thickBot="1" x14ac:dyDescent="0.25">
      <c r="A36" s="10"/>
      <c r="B36" s="33" t="s">
        <v>29</v>
      </c>
      <c r="C36" s="37" t="s">
        <v>30</v>
      </c>
      <c r="D36" s="31">
        <f t="shared" ref="D36:H36" si="8">D38+D46+D47+D48</f>
        <v>-22000</v>
      </c>
      <c r="E36" s="31">
        <f t="shared" si="8"/>
        <v>-19000</v>
      </c>
      <c r="F36" s="31">
        <f t="shared" si="8"/>
        <v>0</v>
      </c>
      <c r="G36" s="31">
        <f t="shared" si="8"/>
        <v>0</v>
      </c>
      <c r="H36" s="32">
        <f t="shared" si="8"/>
        <v>-3000</v>
      </c>
    </row>
    <row r="37" spans="1:9" s="14" customFormat="1" ht="17.25" hidden="1" customHeight="1" thickTop="1" x14ac:dyDescent="0.2">
      <c r="A37" s="11" t="str">
        <f t="shared" ref="A37:A48" si="9">IF(OR(E37&lt;&gt;0,F37&lt;&gt;0,G37&lt;&gt;0,H37&lt;&gt;0),"a","b")</f>
        <v>b</v>
      </c>
      <c r="B37" s="12"/>
      <c r="C37" s="13" t="s">
        <v>14</v>
      </c>
      <c r="D37" s="25">
        <f>SUM(E37:H37)</f>
        <v>0</v>
      </c>
      <c r="E37" s="25"/>
      <c r="F37" s="25"/>
      <c r="G37" s="25"/>
      <c r="H37" s="26"/>
    </row>
    <row r="38" spans="1:9" ht="19.5" customHeight="1" thickTop="1" x14ac:dyDescent="0.2">
      <c r="A38" s="10" t="str">
        <f t="shared" si="9"/>
        <v>a</v>
      </c>
      <c r="B38" s="15"/>
      <c r="C38" s="16" t="s">
        <v>2</v>
      </c>
      <c r="D38" s="27">
        <f t="shared" ref="D38:H38" si="10">SUM(D39:D45)</f>
        <v>-22000</v>
      </c>
      <c r="E38" s="27">
        <f t="shared" si="10"/>
        <v>-19000</v>
      </c>
      <c r="F38" s="27">
        <f t="shared" si="10"/>
        <v>0</v>
      </c>
      <c r="G38" s="27">
        <f t="shared" si="10"/>
        <v>0</v>
      </c>
      <c r="H38" s="28">
        <f t="shared" si="10"/>
        <v>-3000</v>
      </c>
    </row>
    <row r="39" spans="1:9" s="14" customFormat="1" ht="17.25" hidden="1" customHeight="1" x14ac:dyDescent="0.2">
      <c r="A39" s="11" t="str">
        <f t="shared" si="9"/>
        <v>b</v>
      </c>
      <c r="B39" s="12"/>
      <c r="C39" s="17" t="s">
        <v>15</v>
      </c>
      <c r="D39" s="19">
        <f t="shared" ref="D39:D48" si="11">SUM(E39:H39)</f>
        <v>0</v>
      </c>
      <c r="E39" s="19"/>
      <c r="F39" s="19"/>
      <c r="G39" s="19"/>
      <c r="H39" s="34"/>
    </row>
    <row r="40" spans="1:9" s="14" customFormat="1" ht="20.25" customHeight="1" thickBot="1" x14ac:dyDescent="0.25">
      <c r="A40" s="11" t="str">
        <f t="shared" si="9"/>
        <v>a</v>
      </c>
      <c r="B40" s="12"/>
      <c r="C40" s="18" t="s">
        <v>3</v>
      </c>
      <c r="D40" s="19">
        <f t="shared" si="11"/>
        <v>-22000</v>
      </c>
      <c r="E40" s="19">
        <v>-19000</v>
      </c>
      <c r="F40" s="19"/>
      <c r="G40" s="19"/>
      <c r="H40" s="34">
        <v>-3000</v>
      </c>
    </row>
    <row r="41" spans="1:9" s="14" customFormat="1" ht="17.25" hidden="1" customHeight="1" x14ac:dyDescent="0.25">
      <c r="A41" s="11" t="str">
        <f t="shared" si="9"/>
        <v>b</v>
      </c>
      <c r="B41" s="12"/>
      <c r="C41" s="17" t="s">
        <v>16</v>
      </c>
      <c r="D41" s="19">
        <f t="shared" si="11"/>
        <v>0</v>
      </c>
      <c r="E41" s="19"/>
      <c r="F41" s="19"/>
      <c r="G41" s="19"/>
      <c r="H41" s="34"/>
      <c r="I41" s="20"/>
    </row>
    <row r="42" spans="1:9" s="14" customFormat="1" ht="17.25" hidden="1" customHeight="1" x14ac:dyDescent="0.25">
      <c r="A42" s="11" t="str">
        <f t="shared" si="9"/>
        <v>b</v>
      </c>
      <c r="B42" s="12"/>
      <c r="C42" s="17" t="s">
        <v>17</v>
      </c>
      <c r="D42" s="19">
        <f t="shared" si="11"/>
        <v>0</v>
      </c>
      <c r="E42" s="19"/>
      <c r="F42" s="19"/>
      <c r="G42" s="19"/>
      <c r="H42" s="34"/>
    </row>
    <row r="43" spans="1:9" s="14" customFormat="1" ht="17.25" hidden="1" customHeight="1" x14ac:dyDescent="0.25">
      <c r="A43" s="11" t="str">
        <f t="shared" si="9"/>
        <v>b</v>
      </c>
      <c r="B43" s="12"/>
      <c r="C43" s="17" t="s">
        <v>18</v>
      </c>
      <c r="D43" s="19">
        <f t="shared" si="11"/>
        <v>0</v>
      </c>
      <c r="E43" s="19"/>
      <c r="F43" s="19"/>
      <c r="G43" s="19"/>
      <c r="H43" s="34"/>
    </row>
    <row r="44" spans="1:9" ht="16.5" hidden="1" customHeight="1" x14ac:dyDescent="0.25">
      <c r="A44" s="10" t="str">
        <f t="shared" si="9"/>
        <v>b</v>
      </c>
      <c r="B44" s="15"/>
      <c r="C44" s="17" t="s">
        <v>4</v>
      </c>
      <c r="D44" s="19">
        <f t="shared" si="11"/>
        <v>0</v>
      </c>
      <c r="E44" s="19"/>
      <c r="F44" s="19"/>
      <c r="G44" s="19"/>
      <c r="H44" s="34"/>
    </row>
    <row r="45" spans="1:9" s="14" customFormat="1" ht="17.25" hidden="1" customHeight="1" x14ac:dyDescent="0.25">
      <c r="A45" s="11" t="str">
        <f t="shared" si="9"/>
        <v>b</v>
      </c>
      <c r="B45" s="12"/>
      <c r="C45" s="17" t="s">
        <v>19</v>
      </c>
      <c r="D45" s="19">
        <f t="shared" si="11"/>
        <v>0</v>
      </c>
      <c r="E45" s="19"/>
      <c r="F45" s="19"/>
      <c r="G45" s="19"/>
      <c r="H45" s="34"/>
    </row>
    <row r="46" spans="1:9" s="14" customFormat="1" ht="19.5" hidden="1" customHeight="1" x14ac:dyDescent="0.25">
      <c r="A46" s="11" t="str">
        <f t="shared" si="9"/>
        <v>b</v>
      </c>
      <c r="B46" s="15"/>
      <c r="C46" s="16" t="s">
        <v>5</v>
      </c>
      <c r="D46" s="27">
        <f t="shared" si="11"/>
        <v>0</v>
      </c>
      <c r="E46" s="27"/>
      <c r="F46" s="27"/>
      <c r="G46" s="27"/>
      <c r="H46" s="28"/>
    </row>
    <row r="47" spans="1:9" s="14" customFormat="1" ht="17.25" hidden="1" customHeight="1" x14ac:dyDescent="0.25">
      <c r="A47" s="11" t="str">
        <f t="shared" si="9"/>
        <v>b</v>
      </c>
      <c r="B47" s="12"/>
      <c r="C47" s="21" t="s">
        <v>20</v>
      </c>
      <c r="D47" s="27">
        <f t="shared" si="11"/>
        <v>0</v>
      </c>
      <c r="E47" s="19"/>
      <c r="F47" s="19"/>
      <c r="G47" s="19"/>
      <c r="H47" s="34"/>
    </row>
    <row r="48" spans="1:9" s="14" customFormat="1" ht="17.25" hidden="1" customHeight="1" thickBot="1" x14ac:dyDescent="0.25">
      <c r="A48" s="11" t="str">
        <f t="shared" si="9"/>
        <v>b</v>
      </c>
      <c r="B48" s="22"/>
      <c r="C48" s="23" t="s">
        <v>21</v>
      </c>
      <c r="D48" s="29">
        <f t="shared" si="11"/>
        <v>0</v>
      </c>
      <c r="E48" s="35"/>
      <c r="F48" s="35"/>
      <c r="G48" s="35"/>
      <c r="H48" s="36"/>
    </row>
    <row r="49" spans="1:9" ht="63.75" customHeight="1" thickTop="1" thickBot="1" x14ac:dyDescent="0.25">
      <c r="A49" s="10"/>
      <c r="B49" s="33" t="s">
        <v>31</v>
      </c>
      <c r="C49" s="37" t="s">
        <v>32</v>
      </c>
      <c r="D49" s="31">
        <f t="shared" ref="D49:H49" si="12">D51+D59+D60+D61</f>
        <v>-219000</v>
      </c>
      <c r="E49" s="31">
        <f t="shared" si="12"/>
        <v>-10000</v>
      </c>
      <c r="F49" s="31">
        <f t="shared" si="12"/>
        <v>-180000</v>
      </c>
      <c r="G49" s="31">
        <f t="shared" si="12"/>
        <v>-29000</v>
      </c>
      <c r="H49" s="32">
        <f t="shared" si="12"/>
        <v>0</v>
      </c>
    </row>
    <row r="50" spans="1:9" s="14" customFormat="1" ht="17.25" hidden="1" customHeight="1" thickTop="1" x14ac:dyDescent="0.2">
      <c r="A50" s="11" t="str">
        <f t="shared" ref="A50:A61" si="13">IF(OR(E50&lt;&gt;0,F50&lt;&gt;0,G50&lt;&gt;0,H50&lt;&gt;0),"a","b")</f>
        <v>b</v>
      </c>
      <c r="B50" s="12"/>
      <c r="C50" s="13" t="s">
        <v>14</v>
      </c>
      <c r="D50" s="25">
        <f>SUM(E50:H50)</f>
        <v>0</v>
      </c>
      <c r="E50" s="25"/>
      <c r="F50" s="25"/>
      <c r="G50" s="25"/>
      <c r="H50" s="26"/>
    </row>
    <row r="51" spans="1:9" ht="19.5" customHeight="1" thickTop="1" x14ac:dyDescent="0.2">
      <c r="A51" s="10" t="str">
        <f t="shared" si="13"/>
        <v>a</v>
      </c>
      <c r="B51" s="15"/>
      <c r="C51" s="16" t="s">
        <v>2</v>
      </c>
      <c r="D51" s="27">
        <f t="shared" ref="D51:H51" si="14">SUM(D52:D58)</f>
        <v>-219000</v>
      </c>
      <c r="E51" s="27">
        <f t="shared" si="14"/>
        <v>-10000</v>
      </c>
      <c r="F51" s="27">
        <f t="shared" si="14"/>
        <v>-180000</v>
      </c>
      <c r="G51" s="27">
        <f t="shared" si="14"/>
        <v>-29000</v>
      </c>
      <c r="H51" s="28">
        <f t="shared" si="14"/>
        <v>0</v>
      </c>
    </row>
    <row r="52" spans="1:9" s="14" customFormat="1" ht="17.25" hidden="1" customHeight="1" x14ac:dyDescent="0.2">
      <c r="A52" s="11" t="str">
        <f t="shared" si="13"/>
        <v>b</v>
      </c>
      <c r="B52" s="12"/>
      <c r="C52" s="17" t="s">
        <v>15</v>
      </c>
      <c r="D52" s="19">
        <f t="shared" ref="D52:D61" si="15">SUM(E52:H52)</f>
        <v>0</v>
      </c>
      <c r="E52" s="19"/>
      <c r="F52" s="19"/>
      <c r="G52" s="19"/>
      <c r="H52" s="34"/>
    </row>
    <row r="53" spans="1:9" s="14" customFormat="1" ht="20.25" customHeight="1" x14ac:dyDescent="0.2">
      <c r="A53" s="11" t="str">
        <f t="shared" si="13"/>
        <v>a</v>
      </c>
      <c r="B53" s="12"/>
      <c r="C53" s="18" t="s">
        <v>3</v>
      </c>
      <c r="D53" s="19">
        <f t="shared" si="15"/>
        <v>-10000</v>
      </c>
      <c r="E53" s="19">
        <v>-10000</v>
      </c>
      <c r="F53" s="19"/>
      <c r="G53" s="19"/>
      <c r="H53" s="34"/>
    </row>
    <row r="54" spans="1:9" s="14" customFormat="1" ht="17.25" hidden="1" customHeight="1" x14ac:dyDescent="0.2">
      <c r="A54" s="11" t="str">
        <f t="shared" si="13"/>
        <v>b</v>
      </c>
      <c r="B54" s="12"/>
      <c r="C54" s="17" t="s">
        <v>16</v>
      </c>
      <c r="D54" s="19">
        <f t="shared" si="15"/>
        <v>0</v>
      </c>
      <c r="E54" s="19"/>
      <c r="F54" s="19"/>
      <c r="G54" s="19"/>
      <c r="H54" s="34"/>
      <c r="I54" s="20"/>
    </row>
    <row r="55" spans="1:9" s="14" customFormat="1" ht="17.25" hidden="1" customHeight="1" x14ac:dyDescent="0.2">
      <c r="A55" s="11" t="str">
        <f t="shared" si="13"/>
        <v>b</v>
      </c>
      <c r="B55" s="12"/>
      <c r="C55" s="17" t="s">
        <v>17</v>
      </c>
      <c r="D55" s="19">
        <f t="shared" si="15"/>
        <v>0</v>
      </c>
      <c r="E55" s="19"/>
      <c r="F55" s="19"/>
      <c r="G55" s="19"/>
      <c r="H55" s="34"/>
    </row>
    <row r="56" spans="1:9" s="14" customFormat="1" ht="17.25" hidden="1" customHeight="1" x14ac:dyDescent="0.2">
      <c r="A56" s="11" t="str">
        <f t="shared" si="13"/>
        <v>b</v>
      </c>
      <c r="B56" s="12"/>
      <c r="C56" s="17" t="s">
        <v>18</v>
      </c>
      <c r="D56" s="19">
        <f t="shared" si="15"/>
        <v>0</v>
      </c>
      <c r="E56" s="19"/>
      <c r="F56" s="19"/>
      <c r="G56" s="19"/>
      <c r="H56" s="34"/>
    </row>
    <row r="57" spans="1:9" ht="16.5" customHeight="1" thickBot="1" x14ac:dyDescent="0.25">
      <c r="A57" s="10" t="str">
        <f t="shared" si="13"/>
        <v>a</v>
      </c>
      <c r="B57" s="15"/>
      <c r="C57" s="17" t="s">
        <v>4</v>
      </c>
      <c r="D57" s="19">
        <f t="shared" si="15"/>
        <v>-209000</v>
      </c>
      <c r="E57" s="19"/>
      <c r="F57" s="19">
        <v>-180000</v>
      </c>
      <c r="G57" s="19">
        <v>-29000</v>
      </c>
      <c r="H57" s="34"/>
    </row>
    <row r="58" spans="1:9" s="14" customFormat="1" ht="17.25" hidden="1" customHeight="1" x14ac:dyDescent="0.25">
      <c r="A58" s="11" t="str">
        <f t="shared" si="13"/>
        <v>b</v>
      </c>
      <c r="B58" s="12"/>
      <c r="C58" s="17" t="s">
        <v>19</v>
      </c>
      <c r="D58" s="19">
        <f t="shared" si="15"/>
        <v>0</v>
      </c>
      <c r="E58" s="19"/>
      <c r="F58" s="19"/>
      <c r="G58" s="19"/>
      <c r="H58" s="34"/>
    </row>
    <row r="59" spans="1:9" s="14" customFormat="1" ht="19.5" hidden="1" customHeight="1" x14ac:dyDescent="0.25">
      <c r="A59" s="11" t="str">
        <f t="shared" si="13"/>
        <v>b</v>
      </c>
      <c r="B59" s="15"/>
      <c r="C59" s="16" t="s">
        <v>5</v>
      </c>
      <c r="D59" s="27">
        <f t="shared" si="15"/>
        <v>0</v>
      </c>
      <c r="E59" s="27"/>
      <c r="F59" s="27"/>
      <c r="G59" s="27"/>
      <c r="H59" s="28"/>
    </row>
    <row r="60" spans="1:9" s="14" customFormat="1" ht="17.25" hidden="1" customHeight="1" x14ac:dyDescent="0.25">
      <c r="A60" s="11" t="str">
        <f t="shared" si="13"/>
        <v>b</v>
      </c>
      <c r="B60" s="12"/>
      <c r="C60" s="21" t="s">
        <v>20</v>
      </c>
      <c r="D60" s="27">
        <f t="shared" si="15"/>
        <v>0</v>
      </c>
      <c r="E60" s="19"/>
      <c r="F60" s="19"/>
      <c r="G60" s="19"/>
      <c r="H60" s="34"/>
    </row>
    <row r="61" spans="1:9" s="14" customFormat="1" ht="17.25" hidden="1" customHeight="1" thickBot="1" x14ac:dyDescent="0.25">
      <c r="A61" s="11" t="str">
        <f t="shared" si="13"/>
        <v>b</v>
      </c>
      <c r="B61" s="22"/>
      <c r="C61" s="23" t="s">
        <v>21</v>
      </c>
      <c r="D61" s="29">
        <f t="shared" si="15"/>
        <v>0</v>
      </c>
      <c r="E61" s="35"/>
      <c r="F61" s="35"/>
      <c r="G61" s="35"/>
      <c r="H61" s="36"/>
    </row>
    <row r="62" spans="1:9" ht="19.5" thickBot="1" x14ac:dyDescent="0.3">
      <c r="B62" s="38"/>
      <c r="C62" s="39" t="s">
        <v>1</v>
      </c>
      <c r="D62" s="40">
        <f>E62+F62+G62+H62</f>
        <v>0</v>
      </c>
      <c r="E62" s="40">
        <f t="shared" ref="E62:H62" si="16">E10+E23+E36+E49</f>
        <v>0</v>
      </c>
      <c r="F62" s="40">
        <f t="shared" si="16"/>
        <v>0</v>
      </c>
      <c r="G62" s="40">
        <f t="shared" si="16"/>
        <v>0</v>
      </c>
      <c r="H62" s="40">
        <f t="shared" si="16"/>
        <v>0</v>
      </c>
    </row>
    <row r="63" spans="1:9" ht="85.5" customHeight="1" x14ac:dyDescent="0.25">
      <c r="B63" s="44" t="s">
        <v>25</v>
      </c>
      <c r="C63" s="44"/>
      <c r="D63" s="44"/>
      <c r="E63" s="44"/>
      <c r="F63" s="41"/>
      <c r="G63" s="44" t="s">
        <v>26</v>
      </c>
      <c r="H63" s="44"/>
    </row>
    <row r="64" spans="1:9" x14ac:dyDescent="0.25">
      <c r="B64" s="4"/>
      <c r="C64" s="4"/>
      <c r="D64" s="5"/>
      <c r="E64" s="4"/>
      <c r="F64" s="4"/>
      <c r="G64" s="4"/>
      <c r="H64" s="4"/>
    </row>
    <row r="65" spans="2:8" ht="64.5" customHeight="1" x14ac:dyDescent="0.25">
      <c r="B65" s="43"/>
      <c r="C65" s="43"/>
      <c r="D65" s="24"/>
      <c r="E65" s="24"/>
      <c r="F65" s="24"/>
      <c r="G65" s="43"/>
      <c r="H65" s="43"/>
    </row>
  </sheetData>
  <autoFilter ref="A9:H63">
    <filterColumn colId="0">
      <filters blank="1">
        <filter val="a"/>
      </filters>
    </filterColumn>
  </autoFilter>
  <mergeCells count="6">
    <mergeCell ref="B5:H5"/>
    <mergeCell ref="B6:H6"/>
    <mergeCell ref="B65:C65"/>
    <mergeCell ref="G65:H65"/>
    <mergeCell ref="G63:H63"/>
    <mergeCell ref="B63:E63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2018-08-10T07:06:18Z</cp:lastPrinted>
  <dcterms:created xsi:type="dcterms:W3CDTF">2015-03-13T11:20:15Z</dcterms:created>
  <dcterms:modified xsi:type="dcterms:W3CDTF">2019-05-30T07:55:29Z</dcterms:modified>
</cp:coreProperties>
</file>