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635" yWindow="-150" windowWidth="12915" windowHeight="12000"/>
  </bookViews>
  <sheets>
    <sheet name="სხვა ხარჯები" sheetId="3" r:id="rId1"/>
  </sheets>
  <definedNames>
    <definedName name="_xlnm._FilterDatabase" localSheetId="0" hidden="1">'სხვა ხარჯები'!$B$2:$G$2</definedName>
    <definedName name="_xlnm.Print_Area" localSheetId="0">'სხვა ხარჯები'!$B$2:$G$13</definedName>
  </definedNames>
  <calcPr calcId="162913"/>
</workbook>
</file>

<file path=xl/calcChain.xml><?xml version="1.0" encoding="utf-8"?>
<calcChain xmlns="http://schemas.openxmlformats.org/spreadsheetml/2006/main">
  <c r="E3" i="3" l="1"/>
  <c r="F3" i="3"/>
  <c r="D3" i="3"/>
  <c r="E9" i="3"/>
  <c r="D9" i="3"/>
  <c r="E5" i="3"/>
  <c r="D5" i="3"/>
  <c r="F8" i="3"/>
  <c r="F13" i="3" l="1"/>
  <c r="F12" i="3"/>
  <c r="E11" i="3"/>
  <c r="D11" i="3"/>
  <c r="F11" i="3" l="1"/>
  <c r="F4" i="3" l="1"/>
  <c r="F6" i="3"/>
  <c r="F7" i="3"/>
  <c r="F10" i="3"/>
  <c r="F9" i="3" s="1"/>
  <c r="F5" i="3" l="1"/>
</calcChain>
</file>

<file path=xl/sharedStrings.xml><?xml version="1.0" encoding="utf-8"?>
<sst xmlns="http://schemas.openxmlformats.org/spreadsheetml/2006/main" count="30" uniqueCount="26">
  <si>
    <t>სატრანსპორტო საშუალებების დაზღვევის ხარჯი</t>
  </si>
  <si>
    <t>განმარტებები</t>
  </si>
  <si>
    <t>დასახელება</t>
  </si>
  <si>
    <t>საგანგებო სიტუაციების კოორდინაციისა და გადაუდებელი დახმარების მართვა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</si>
  <si>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</si>
  <si>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კოდი</t>
  </si>
  <si>
    <t>სხვაობა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</si>
  <si>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</si>
  <si>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</si>
  <si>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27 01 06</t>
  </si>
  <si>
    <t>27 03 03 07 02</t>
  </si>
  <si>
    <t>27 06 06</t>
  </si>
  <si>
    <t>2020 წელი  I-II წარდგენა (საბიუჯეტო ჭერში)</t>
  </si>
  <si>
    <t>27 05 02</t>
  </si>
  <si>
    <t>შრომის პირობების ინსპექტირება</t>
  </si>
  <si>
    <t>2020 წელი III წარდგენა (საბიუჯეტო ჭერში)</t>
  </si>
  <si>
    <t>მოსაკრებლები</t>
  </si>
  <si>
    <t>2.8.2.1.4</t>
  </si>
  <si>
    <t>2.8.2.1.16</t>
  </si>
  <si>
    <t>2.8.3.1.1</t>
  </si>
  <si>
    <t xml:space="preserve">სადაზღვევო პრემიები </t>
  </si>
  <si>
    <r>
      <t>სატრანსპორტო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საშუალებების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დაზღვევის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ხარჯი</t>
    </r>
  </si>
  <si>
    <t>საქართველოს კანონმდებლობით გათვალისწინებული გადასახადები და მოსაკრებლები</t>
  </si>
  <si>
    <t>7500 შტატგარეშე თანამშრომლების (სოფლის ექიმების, სასწრაფოს ბრიგადების) დაზღვევის ხარჯი</t>
  </si>
  <si>
    <t xml:space="preserve">მიწის რესურსის მქონე დევნილთათვის სასათბურე მეურნეობების მოწყობა, განსახლებულ დევნილთათვის საგრანტო პაკეტების შეთავაზება მათ საცხოვრებელ ადგილებთან მჭიდროდ დაკავშირებული შემოსავლის წყაროს შექმნის მიზნით. </t>
  </si>
  <si>
    <t>საარსებო წყაროებით უზრუნველყოფის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</si>
</sst>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0" fillId="0" borderId="1" xfId="0" applyBorder="1"/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3"/>
  <sheetViews>
    <sheetView tabSelected="1" view="pageBreakPreview" zoomScale="80" zoomScaleNormal="100" zoomScaleSheetLayoutView="80" workbookViewId="0">
      <selection activeCell="C15" sqref="C15"/>
    </sheetView>
  </sheetViews>
  <sheetFormatPr defaultRowHeight="15" x14ac:dyDescent="0.25"/>
  <cols>
    <col min="2" max="2" width="19.140625" customWidth="1"/>
    <col min="3" max="3" width="48.140625" customWidth="1"/>
    <col min="4" max="4" width="23.85546875" customWidth="1"/>
    <col min="5" max="5" width="24.140625" customWidth="1"/>
    <col min="6" max="6" width="21.85546875" customWidth="1"/>
    <col min="7" max="7" width="71.7109375" customWidth="1"/>
  </cols>
  <sheetData>
    <row r="2" spans="2:7" ht="70.5" customHeight="1" x14ac:dyDescent="0.25">
      <c r="B2" s="1" t="s">
        <v>5</v>
      </c>
      <c r="C2" s="1" t="s">
        <v>2</v>
      </c>
      <c r="D2" s="1" t="s">
        <v>12</v>
      </c>
      <c r="E2" s="1" t="s">
        <v>15</v>
      </c>
      <c r="F2" s="1" t="s">
        <v>6</v>
      </c>
      <c r="G2" s="1" t="s">
        <v>1</v>
      </c>
    </row>
    <row r="3" spans="2:7" ht="30" x14ac:dyDescent="0.25">
      <c r="B3" s="2" t="s">
        <v>9</v>
      </c>
      <c r="C3" s="3" t="s">
        <v>3</v>
      </c>
      <c r="D3" s="7">
        <f>D4</f>
        <v>10</v>
      </c>
      <c r="E3" s="7">
        <f t="shared" ref="E3:F3" si="0">E4</f>
        <v>110</v>
      </c>
      <c r="F3" s="7">
        <f t="shared" si="0"/>
        <v>100</v>
      </c>
      <c r="G3" s="10" t="s">
        <v>0</v>
      </c>
    </row>
    <row r="4" spans="2:7" ht="30" x14ac:dyDescent="0.25">
      <c r="B4" s="2"/>
      <c r="C4" s="4" t="s">
        <v>7</v>
      </c>
      <c r="D4" s="6">
        <v>10</v>
      </c>
      <c r="E4" s="6">
        <v>110</v>
      </c>
      <c r="F4" s="6">
        <f t="shared" ref="F4:F13" si="1">E4-D4</f>
        <v>100</v>
      </c>
      <c r="G4" s="10"/>
    </row>
    <row r="5" spans="2:7" ht="45" x14ac:dyDescent="0.25">
      <c r="B5" s="2" t="s">
        <v>10</v>
      </c>
      <c r="C5" s="3" t="s">
        <v>4</v>
      </c>
      <c r="D5" s="7">
        <f>SUM(D6:D8)</f>
        <v>6000</v>
      </c>
      <c r="E5" s="7">
        <f t="shared" ref="E5:F5" si="2">SUM(E6:E8)</f>
        <v>3577</v>
      </c>
      <c r="F5" s="7">
        <f t="shared" si="2"/>
        <v>-2423</v>
      </c>
      <c r="G5" s="9"/>
    </row>
    <row r="6" spans="2:7" ht="30" x14ac:dyDescent="0.25">
      <c r="B6" s="2" t="s">
        <v>17</v>
      </c>
      <c r="C6" s="4" t="s">
        <v>0</v>
      </c>
      <c r="D6" s="6">
        <v>6000</v>
      </c>
      <c r="E6" s="6">
        <v>1774</v>
      </c>
      <c r="F6" s="6">
        <f t="shared" si="1"/>
        <v>-4226</v>
      </c>
      <c r="G6" s="9" t="s">
        <v>21</v>
      </c>
    </row>
    <row r="7" spans="2:7" ht="30" x14ac:dyDescent="0.25">
      <c r="B7" s="2" t="s">
        <v>18</v>
      </c>
      <c r="C7" s="4" t="s">
        <v>16</v>
      </c>
      <c r="D7" s="6">
        <v>0</v>
      </c>
      <c r="E7" s="6">
        <v>3</v>
      </c>
      <c r="F7" s="6">
        <f t="shared" si="1"/>
        <v>3</v>
      </c>
      <c r="G7" s="9" t="s">
        <v>22</v>
      </c>
    </row>
    <row r="8" spans="2:7" ht="30" x14ac:dyDescent="0.25">
      <c r="B8" s="2" t="s">
        <v>19</v>
      </c>
      <c r="C8" s="4" t="s">
        <v>20</v>
      </c>
      <c r="D8" s="6">
        <v>0</v>
      </c>
      <c r="E8" s="6">
        <v>1800</v>
      </c>
      <c r="F8" s="6">
        <f t="shared" si="1"/>
        <v>1800</v>
      </c>
      <c r="G8" s="9" t="s">
        <v>23</v>
      </c>
    </row>
    <row r="9" spans="2:7" ht="56.25" customHeight="1" x14ac:dyDescent="0.25">
      <c r="B9" s="2" t="s">
        <v>13</v>
      </c>
      <c r="C9" s="3" t="s">
        <v>14</v>
      </c>
      <c r="D9" s="7">
        <f>D10</f>
        <v>0</v>
      </c>
      <c r="E9" s="7">
        <f t="shared" ref="E9:F9" si="3">E10</f>
        <v>10</v>
      </c>
      <c r="F9" s="7">
        <f t="shared" si="3"/>
        <v>10</v>
      </c>
      <c r="G9" s="8"/>
    </row>
    <row r="10" spans="2:7" ht="30" x14ac:dyDescent="0.25">
      <c r="B10" s="2"/>
      <c r="C10" s="4" t="s">
        <v>7</v>
      </c>
      <c r="D10" s="6">
        <v>0</v>
      </c>
      <c r="E10" s="6">
        <v>10</v>
      </c>
      <c r="F10" s="6">
        <f t="shared" si="1"/>
        <v>10</v>
      </c>
      <c r="G10" s="9" t="s">
        <v>0</v>
      </c>
    </row>
    <row r="11" spans="2:7" ht="67.5" customHeight="1" x14ac:dyDescent="0.25">
      <c r="B11" s="2" t="s">
        <v>11</v>
      </c>
      <c r="C11" s="3" t="s">
        <v>25</v>
      </c>
      <c r="D11" s="7">
        <f>D12+D13</f>
        <v>0</v>
      </c>
      <c r="E11" s="7">
        <f>E12+E13</f>
        <v>400</v>
      </c>
      <c r="F11" s="7">
        <f t="shared" si="1"/>
        <v>400</v>
      </c>
      <c r="G11" s="11" t="s">
        <v>24</v>
      </c>
    </row>
    <row r="12" spans="2:7" ht="38.25" customHeight="1" x14ac:dyDescent="0.25">
      <c r="B12" s="5"/>
      <c r="C12" s="3" t="s">
        <v>7</v>
      </c>
      <c r="D12" s="6">
        <v>0</v>
      </c>
      <c r="E12" s="6">
        <v>200</v>
      </c>
      <c r="F12" s="6">
        <f t="shared" si="1"/>
        <v>200</v>
      </c>
      <c r="G12" s="12"/>
    </row>
    <row r="13" spans="2:7" ht="57.75" customHeight="1" x14ac:dyDescent="0.25">
      <c r="B13" s="5"/>
      <c r="C13" s="4" t="s">
        <v>8</v>
      </c>
      <c r="D13" s="6">
        <v>0</v>
      </c>
      <c r="E13" s="6">
        <v>200</v>
      </c>
      <c r="F13" s="6">
        <f t="shared" si="1"/>
        <v>200</v>
      </c>
      <c r="G13" s="13"/>
    </row>
  </sheetData>
  <autoFilter ref="B2:G2"/>
  <mergeCells count="2">
    <mergeCell ref="G3:G4"/>
    <mergeCell ref="G11:G13"/>
  </mergeCells>
  <pageMargins left="0.70866141732283505" right="0.70866141732283505" top="0.74803149606299202" bottom="0.74803149606299202" header="0.31496062992126" footer="0.31496062992126"/>
  <pageSetup paperSize="9" scale="6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სხვა ხარჯები</vt:lpstr>
      <vt:lpstr>'სხვა ხარჯები'!Print_Area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2019-11-27T11:34:47Z</dcterms:modified>
</cp:coreProperties>
</file>