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'!$A$4:$H$336</definedName>
    <definedName name="_xlnm.Print_Area" localSheetId="0">'danarti '!$B$1:$H$336</definedName>
  </definedNames>
  <calcPr calcId="162913"/>
</workbook>
</file>

<file path=xl/calcChain.xml><?xml version="1.0" encoding="utf-8"?>
<calcChain xmlns="http://schemas.openxmlformats.org/spreadsheetml/2006/main">
  <c r="D317" i="5" l="1"/>
  <c r="D320" i="5"/>
  <c r="A320" i="5"/>
  <c r="D319" i="5"/>
  <c r="A319" i="5"/>
  <c r="D318" i="5"/>
  <c r="A318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D310" i="5"/>
  <c r="D309" i="5" s="1"/>
  <c r="D307" i="5" s="1"/>
  <c r="A310" i="5"/>
  <c r="H309" i="5"/>
  <c r="H307" i="5" s="1"/>
  <c r="G309" i="5"/>
  <c r="F309" i="5"/>
  <c r="E309" i="5"/>
  <c r="E307" i="5" s="1"/>
  <c r="D308" i="5"/>
  <c r="A308" i="5"/>
  <c r="G307" i="5"/>
  <c r="F307" i="5"/>
  <c r="A309" i="5" l="1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34" i="5" l="1"/>
  <c r="A334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A323" i="5" s="1"/>
  <c r="F323" i="5"/>
  <c r="E323" i="5"/>
  <c r="E321" i="5" s="1"/>
  <c r="D323" i="5"/>
  <c r="D322" i="5"/>
  <c r="A322" i="5"/>
  <c r="F321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F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H335" i="5" s="1"/>
  <c r="G7" i="5"/>
  <c r="G5" i="5" s="1"/>
  <c r="F7" i="5"/>
  <c r="F5" i="5" s="1"/>
  <c r="E7" i="5"/>
  <c r="D6" i="5"/>
  <c r="A6" i="5"/>
  <c r="D296" i="5" l="1"/>
  <c r="G321" i="5"/>
  <c r="D321" i="5"/>
  <c r="D126" i="5"/>
  <c r="D124" i="5" s="1"/>
  <c r="D218" i="5"/>
  <c r="D216" i="5" s="1"/>
  <c r="D86" i="5"/>
  <c r="D84" i="5" s="1"/>
  <c r="D191" i="5"/>
  <c r="D189" i="5" s="1"/>
  <c r="D152" i="5"/>
  <c r="D150" i="5" s="1"/>
  <c r="D165" i="5"/>
  <c r="D163" i="5" s="1"/>
  <c r="A244" i="5"/>
  <c r="A72" i="5"/>
  <c r="D72" i="5"/>
  <c r="D70" i="5" s="1"/>
  <c r="A231" i="5"/>
  <c r="D231" i="5"/>
  <c r="D229" i="5" s="1"/>
  <c r="F242" i="5"/>
  <c r="D139" i="5"/>
  <c r="D137" i="5" s="1"/>
  <c r="D283" i="5"/>
  <c r="D281" i="5" s="1"/>
  <c r="A86" i="5"/>
  <c r="A139" i="5"/>
  <c r="A296" i="5"/>
  <c r="D294" i="5"/>
  <c r="A283" i="5"/>
  <c r="D270" i="5"/>
  <c r="D268" i="5" s="1"/>
  <c r="D257" i="5"/>
  <c r="D255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35" i="5" s="1"/>
  <c r="D178" i="5"/>
  <c r="D176" i="5" s="1"/>
  <c r="A218" i="5"/>
  <c r="D244" i="5"/>
  <c r="D242" i="5" s="1"/>
  <c r="E70" i="5"/>
  <c r="E5" i="5"/>
  <c r="G18" i="5"/>
  <c r="G335" i="5" s="1"/>
  <c r="D46" i="5"/>
  <c r="D44" i="5" s="1"/>
  <c r="E176" i="5"/>
  <c r="A191" i="5"/>
  <c r="A257" i="5"/>
  <c r="A270" i="5"/>
  <c r="E335" i="5" l="1"/>
  <c r="D335" i="5" s="1"/>
</calcChain>
</file>

<file path=xl/sharedStrings.xml><?xml version="1.0" encoding="utf-8"?>
<sst xmlns="http://schemas.openxmlformats.org/spreadsheetml/2006/main" count="373" uniqueCount="79">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</sst>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3" fontId="12" fillId="0" borderId="5" xfId="1" applyNumberFormat="1" applyFont="1" applyFill="1" applyBorder="1" applyAlignment="1" applyProtection="1">
      <alignment horizontal="center" vertical="center" wrapText="1"/>
    </xf>
    <xf numFmtId="3" fontId="16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20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8"/>
  <sheetViews>
    <sheetView tabSelected="1" view="pageBreakPreview" zoomScaleNormal="100" zoomScaleSheetLayoutView="100" workbookViewId="0">
      <selection activeCell="J323" sqref="J323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0" t="s">
        <v>6</v>
      </c>
      <c r="C1" s="60"/>
      <c r="D1" s="60"/>
      <c r="E1" s="60"/>
      <c r="F1" s="60"/>
      <c r="G1" s="60"/>
      <c r="H1" s="60"/>
    </row>
    <row r="2" spans="1:9" ht="40.5" customHeight="1" x14ac:dyDescent="0.25">
      <c r="B2" s="61" t="s">
        <v>23</v>
      </c>
      <c r="C2" s="61"/>
      <c r="D2" s="61"/>
      <c r="E2" s="61"/>
      <c r="F2" s="61"/>
      <c r="G2" s="61"/>
      <c r="H2" s="61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4" t="s">
        <v>34</v>
      </c>
      <c r="C5" s="17" t="s">
        <v>35</v>
      </c>
      <c r="D5" s="42">
        <f t="shared" ref="D5:H5" si="0">D7+D15+D16+D17</f>
        <v>-560</v>
      </c>
      <c r="E5" s="42">
        <f t="shared" si="0"/>
        <v>0</v>
      </c>
      <c r="F5" s="42">
        <f t="shared" si="0"/>
        <v>0</v>
      </c>
      <c r="G5" s="42">
        <f t="shared" si="0"/>
        <v>0</v>
      </c>
      <c r="H5" s="43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23">
        <f t="shared" ref="D7:H7" si="2">SUM(D8:D14)</f>
        <v>-560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4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26">
        <f t="shared" si="3"/>
        <v>-560</v>
      </c>
      <c r="E9" s="26"/>
      <c r="F9" s="26"/>
      <c r="G9" s="26"/>
      <c r="H9" s="53">
        <v>-560</v>
      </c>
    </row>
    <row r="10" spans="1:9" s="7" customFormat="1" ht="17.25" hidden="1" customHeight="1" x14ac:dyDescent="0.25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5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5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5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5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5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5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5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4" t="s">
        <v>36</v>
      </c>
      <c r="C18" s="17" t="s">
        <v>37</v>
      </c>
      <c r="D18" s="42">
        <f t="shared" ref="D18:H18" si="4">D20+D28+D29+D30</f>
        <v>-1290</v>
      </c>
      <c r="E18" s="42">
        <f t="shared" si="4"/>
        <v>0</v>
      </c>
      <c r="F18" s="42">
        <f t="shared" si="4"/>
        <v>0</v>
      </c>
      <c r="G18" s="42">
        <f t="shared" si="4"/>
        <v>0</v>
      </c>
      <c r="H18" s="43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23">
        <f t="shared" ref="D20:H20" si="6">SUM(D21:D27)</f>
        <v>-1290</v>
      </c>
      <c r="E20" s="23">
        <f t="shared" si="6"/>
        <v>0</v>
      </c>
      <c r="F20" s="23">
        <f t="shared" si="6"/>
        <v>0</v>
      </c>
      <c r="G20" s="23">
        <f t="shared" si="6"/>
        <v>0</v>
      </c>
      <c r="H20" s="24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26">
        <f t="shared" si="7"/>
        <v>-1290</v>
      </c>
      <c r="E22" s="26"/>
      <c r="F22" s="26"/>
      <c r="G22" s="26"/>
      <c r="H22" s="27">
        <v>-1290</v>
      </c>
    </row>
    <row r="23" spans="1:9" s="7" customFormat="1" ht="17.25" hidden="1" customHeight="1" x14ac:dyDescent="0.25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5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5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5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5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5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4" t="s">
        <v>38</v>
      </c>
      <c r="C31" s="17" t="s">
        <v>39</v>
      </c>
      <c r="D31" s="42">
        <f t="shared" ref="D31:H31" si="8">D33+D41+D42+D43</f>
        <v>-41350</v>
      </c>
      <c r="E31" s="42">
        <f t="shared" si="8"/>
        <v>0</v>
      </c>
      <c r="F31" s="42">
        <f t="shared" si="8"/>
        <v>0</v>
      </c>
      <c r="G31" s="42">
        <f t="shared" si="8"/>
        <v>0</v>
      </c>
      <c r="H31" s="43">
        <f t="shared" si="8"/>
        <v>-41350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23">
        <f t="shared" ref="D33:H33" si="10">SUM(D34:D40)</f>
        <v>-29150</v>
      </c>
      <c r="E33" s="23">
        <f t="shared" si="10"/>
        <v>0</v>
      </c>
      <c r="F33" s="23">
        <f t="shared" si="10"/>
        <v>0</v>
      </c>
      <c r="G33" s="23">
        <f t="shared" si="10"/>
        <v>0</v>
      </c>
      <c r="H33" s="24">
        <f t="shared" si="10"/>
        <v>-29150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26">
        <f t="shared" si="11"/>
        <v>-29150</v>
      </c>
      <c r="E35" s="26"/>
      <c r="F35" s="26"/>
      <c r="G35" s="26"/>
      <c r="H35" s="48">
        <v>-29150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23">
        <f t="shared" si="11"/>
        <v>-12200</v>
      </c>
      <c r="E41" s="23"/>
      <c r="F41" s="23"/>
      <c r="G41" s="23"/>
      <c r="H41" s="47">
        <v>-12200</v>
      </c>
    </row>
    <row r="42" spans="1:9" s="7" customFormat="1" ht="17.25" hidden="1" customHeight="1" x14ac:dyDescent="0.25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5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4" t="s">
        <v>40</v>
      </c>
      <c r="C44" s="17" t="s">
        <v>41</v>
      </c>
      <c r="D44" s="42">
        <f t="shared" ref="D44:H44" si="12">D46+D54+D55+D56</f>
        <v>-17200</v>
      </c>
      <c r="E44" s="42">
        <f t="shared" si="12"/>
        <v>0</v>
      </c>
      <c r="F44" s="42">
        <f t="shared" si="12"/>
        <v>0</v>
      </c>
      <c r="G44" s="42">
        <f t="shared" si="12"/>
        <v>0</v>
      </c>
      <c r="H44" s="43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23">
        <f t="shared" ref="D46:H46" si="14">SUM(D47:D53)</f>
        <v>-17200</v>
      </c>
      <c r="E46" s="23">
        <f t="shared" si="14"/>
        <v>0</v>
      </c>
      <c r="F46" s="23">
        <f t="shared" si="14"/>
        <v>0</v>
      </c>
      <c r="G46" s="23">
        <f t="shared" si="14"/>
        <v>0</v>
      </c>
      <c r="H46" s="24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26">
        <f t="shared" si="15"/>
        <v>-17200</v>
      </c>
      <c r="E48" s="26"/>
      <c r="F48" s="26"/>
      <c r="G48" s="26"/>
      <c r="H48" s="27">
        <v>-17200</v>
      </c>
    </row>
    <row r="49" spans="1:9" s="7" customFormat="1" ht="17.25" hidden="1" customHeight="1" x14ac:dyDescent="0.25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5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5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5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5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5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4" t="s">
        <v>42</v>
      </c>
      <c r="C57" s="17" t="s">
        <v>43</v>
      </c>
      <c r="D57" s="42">
        <f t="shared" ref="D57:H57" si="16">D59+D67+D68+D69</f>
        <v>-490</v>
      </c>
      <c r="E57" s="42">
        <f t="shared" si="16"/>
        <v>0</v>
      </c>
      <c r="F57" s="42">
        <f t="shared" si="16"/>
        <v>0</v>
      </c>
      <c r="G57" s="42">
        <f t="shared" si="16"/>
        <v>0</v>
      </c>
      <c r="H57" s="43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23">
        <f t="shared" ref="D59:H59" si="18">SUM(D60:D66)</f>
        <v>-490</v>
      </c>
      <c r="E59" s="23">
        <f t="shared" si="18"/>
        <v>0</v>
      </c>
      <c r="F59" s="23">
        <f t="shared" si="18"/>
        <v>0</v>
      </c>
      <c r="G59" s="23">
        <f t="shared" si="18"/>
        <v>0</v>
      </c>
      <c r="H59" s="24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26">
        <f t="shared" si="19"/>
        <v>-490</v>
      </c>
      <c r="E61" s="26"/>
      <c r="F61" s="26"/>
      <c r="G61" s="26"/>
      <c r="H61" s="27">
        <v>-490</v>
      </c>
    </row>
    <row r="62" spans="1:9" s="7" customFormat="1" ht="17.25" hidden="1" customHeight="1" x14ac:dyDescent="0.25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5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5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5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5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5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4" t="s">
        <v>69</v>
      </c>
      <c r="C70" s="17" t="s">
        <v>70</v>
      </c>
      <c r="D70" s="42">
        <f t="shared" ref="D70:H70" si="20">D72+D81+D82+D83</f>
        <v>-2090</v>
      </c>
      <c r="E70" s="42">
        <f t="shared" si="20"/>
        <v>0</v>
      </c>
      <c r="F70" s="42">
        <f t="shared" si="20"/>
        <v>0</v>
      </c>
      <c r="G70" s="42">
        <f t="shared" si="20"/>
        <v>-2090</v>
      </c>
      <c r="H70" s="43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23">
        <f t="shared" ref="D72:H72" si="22">SUM(D73:D79)</f>
        <v>-2090</v>
      </c>
      <c r="E72" s="23">
        <f t="shared" si="22"/>
        <v>0</v>
      </c>
      <c r="F72" s="23">
        <f t="shared" si="22"/>
        <v>0</v>
      </c>
      <c r="G72" s="23">
        <f t="shared" si="22"/>
        <v>-2090</v>
      </c>
      <c r="H72" s="24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26">
        <f t="shared" si="23"/>
        <v>-2090</v>
      </c>
      <c r="E79" s="26"/>
      <c r="F79" s="26"/>
      <c r="G79" s="26">
        <v>-2090</v>
      </c>
      <c r="H79" s="27"/>
    </row>
    <row r="80" spans="1:9" s="7" customFormat="1" ht="33.75" customHeight="1" thickBot="1" x14ac:dyDescent="0.25">
      <c r="A80" s="6" t="str">
        <f t="shared" si="21"/>
        <v>a</v>
      </c>
      <c r="B80" s="21" t="s">
        <v>72</v>
      </c>
      <c r="C80" s="25" t="s">
        <v>68</v>
      </c>
      <c r="D80" s="26">
        <f t="shared" si="23"/>
        <v>-2090</v>
      </c>
      <c r="E80" s="26"/>
      <c r="F80" s="26"/>
      <c r="G80" s="54">
        <v>-2090</v>
      </c>
      <c r="H80" s="27"/>
    </row>
    <row r="81" spans="1:9" s="7" customFormat="1" ht="19.5" hidden="1" customHeight="1" x14ac:dyDescent="0.25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5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5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4" t="s">
        <v>44</v>
      </c>
      <c r="C84" s="17" t="s">
        <v>45</v>
      </c>
      <c r="D84" s="42">
        <f t="shared" ref="D84:H84" si="24">D86+D94+D95+D96</f>
        <v>-19900</v>
      </c>
      <c r="E84" s="42">
        <f t="shared" si="24"/>
        <v>0</v>
      </c>
      <c r="F84" s="42">
        <f t="shared" si="24"/>
        <v>0</v>
      </c>
      <c r="G84" s="42">
        <f t="shared" si="24"/>
        <v>0</v>
      </c>
      <c r="H84" s="43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-19900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-19900</v>
      </c>
      <c r="E92" s="26"/>
      <c r="F92" s="26"/>
      <c r="G92" s="26"/>
      <c r="H92" s="27">
        <v>-19900</v>
      </c>
    </row>
    <row r="93" spans="1:9" s="7" customFormat="1" ht="17.25" hidden="1" customHeight="1" x14ac:dyDescent="0.25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5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5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5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4" t="s">
        <v>46</v>
      </c>
      <c r="C97" s="17" t="s">
        <v>47</v>
      </c>
      <c r="D97" s="42">
        <f t="shared" ref="D97:H97" si="28">D99+D108+D109+D110</f>
        <v>-39150</v>
      </c>
      <c r="E97" s="42">
        <f t="shared" si="28"/>
        <v>0</v>
      </c>
      <c r="F97" s="42">
        <f t="shared" si="28"/>
        <v>0</v>
      </c>
      <c r="G97" s="42">
        <f t="shared" si="28"/>
        <v>-2020</v>
      </c>
      <c r="H97" s="43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-37160</v>
      </c>
      <c r="E99" s="23">
        <f t="shared" si="30"/>
        <v>0</v>
      </c>
      <c r="F99" s="23">
        <f t="shared" si="30"/>
        <v>0</v>
      </c>
      <c r="G99" s="23">
        <f t="shared" si="30"/>
        <v>-2020</v>
      </c>
      <c r="H99" s="24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26">
        <f t="shared" si="31"/>
        <v>-35140</v>
      </c>
      <c r="E101" s="26"/>
      <c r="F101" s="26"/>
      <c r="G101" s="26"/>
      <c r="H101" s="27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26">
        <f t="shared" si="31"/>
        <v>-2020</v>
      </c>
      <c r="E106" s="26"/>
      <c r="F106" s="26"/>
      <c r="G106" s="26">
        <v>-2020</v>
      </c>
      <c r="H106" s="27"/>
    </row>
    <row r="107" spans="1:9" s="7" customFormat="1" ht="31.5" customHeight="1" x14ac:dyDescent="0.2">
      <c r="A107" s="6" t="str">
        <f t="shared" si="29"/>
        <v>a</v>
      </c>
      <c r="B107" s="21" t="s">
        <v>73</v>
      </c>
      <c r="C107" s="25" t="s">
        <v>66</v>
      </c>
      <c r="D107" s="26">
        <f t="shared" si="31"/>
        <v>-2020</v>
      </c>
      <c r="E107" s="26"/>
      <c r="F107" s="26"/>
      <c r="G107" s="26">
        <v>-2020</v>
      </c>
      <c r="H107" s="27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23">
        <f t="shared" si="31"/>
        <v>-1990</v>
      </c>
      <c r="E108" s="23"/>
      <c r="F108" s="23"/>
      <c r="G108" s="23"/>
      <c r="H108" s="24">
        <v>-1990</v>
      </c>
    </row>
    <row r="109" spans="1:9" s="7" customFormat="1" ht="17.25" hidden="1" customHeight="1" x14ac:dyDescent="0.25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5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4" t="s">
        <v>74</v>
      </c>
      <c r="C111" s="17" t="s">
        <v>75</v>
      </c>
      <c r="D111" s="42">
        <f>D113+D121+D122+D123</f>
        <v>926840</v>
      </c>
      <c r="E111" s="42">
        <f>E113+E121+E122+E123</f>
        <v>0</v>
      </c>
      <c r="F111" s="42">
        <f>F113+F121+F122+F123</f>
        <v>890</v>
      </c>
      <c r="G111" s="42">
        <f>G113+G121+G122+G123</f>
        <v>4110</v>
      </c>
      <c r="H111" s="43">
        <f>H113+H121+H122+H123</f>
        <v>921840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23">
        <f t="shared" ref="D113:H113" si="33">SUM(D114:D120)</f>
        <v>926840</v>
      </c>
      <c r="E113" s="23">
        <f t="shared" si="33"/>
        <v>0</v>
      </c>
      <c r="F113" s="23">
        <f t="shared" si="33"/>
        <v>890</v>
      </c>
      <c r="G113" s="23">
        <f t="shared" si="33"/>
        <v>4110</v>
      </c>
      <c r="H113" s="24">
        <f t="shared" si="33"/>
        <v>921840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26">
        <f t="shared" si="34"/>
        <v>926840</v>
      </c>
      <c r="E119" s="26"/>
      <c r="F119" s="26">
        <v>890</v>
      </c>
      <c r="G119" s="26">
        <v>4110</v>
      </c>
      <c r="H119" s="27">
        <v>921840</v>
      </c>
    </row>
    <row r="120" spans="1:9" s="7" customFormat="1" ht="17.25" hidden="1" customHeight="1" x14ac:dyDescent="0.25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5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5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5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4" t="s">
        <v>26</v>
      </c>
      <c r="C124" s="17" t="s">
        <v>27</v>
      </c>
      <c r="D124" s="42">
        <f t="shared" ref="D124:H124" si="35">D126+D134+D135+D136</f>
        <v>-181550</v>
      </c>
      <c r="E124" s="42">
        <f t="shared" si="35"/>
        <v>0</v>
      </c>
      <c r="F124" s="42">
        <f t="shared" si="35"/>
        <v>0</v>
      </c>
      <c r="G124" s="42">
        <f t="shared" si="35"/>
        <v>0</v>
      </c>
      <c r="H124" s="43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23">
        <f t="shared" ref="D126:H126" si="37">SUM(D127:D133)</f>
        <v>-181550</v>
      </c>
      <c r="E126" s="23">
        <f t="shared" si="37"/>
        <v>0</v>
      </c>
      <c r="F126" s="23">
        <f t="shared" si="37"/>
        <v>0</v>
      </c>
      <c r="G126" s="23">
        <f t="shared" si="37"/>
        <v>0</v>
      </c>
      <c r="H126" s="24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55"/>
      <c r="C128" s="56" t="s">
        <v>3</v>
      </c>
      <c r="D128" s="57">
        <f t="shared" si="38"/>
        <v>-181550</v>
      </c>
      <c r="E128" s="57"/>
      <c r="F128" s="57"/>
      <c r="G128" s="57"/>
      <c r="H128" s="58">
        <v>-181550</v>
      </c>
    </row>
    <row r="129" spans="1:9" s="7" customFormat="1" ht="17.25" hidden="1" customHeight="1" x14ac:dyDescent="0.25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5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5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5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5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5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5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5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4" t="s">
        <v>24</v>
      </c>
      <c r="C137" s="17" t="s">
        <v>22</v>
      </c>
      <c r="D137" s="42">
        <f t="shared" ref="D137:H137" si="39">D139+D147+D148+D149</f>
        <v>-45060</v>
      </c>
      <c r="E137" s="42">
        <f t="shared" si="39"/>
        <v>0</v>
      </c>
      <c r="F137" s="42">
        <f t="shared" si="39"/>
        <v>0</v>
      </c>
      <c r="G137" s="42">
        <f t="shared" si="39"/>
        <v>0</v>
      </c>
      <c r="H137" s="43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23">
        <f t="shared" ref="D139:H139" si="41">SUM(D140:D146)</f>
        <v>-45060</v>
      </c>
      <c r="E139" s="23">
        <f t="shared" si="41"/>
        <v>0</v>
      </c>
      <c r="F139" s="23">
        <f t="shared" si="41"/>
        <v>0</v>
      </c>
      <c r="G139" s="23">
        <f t="shared" si="41"/>
        <v>0</v>
      </c>
      <c r="H139" s="24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6"/>
      <c r="C141" s="35" t="s">
        <v>3</v>
      </c>
      <c r="D141" s="36">
        <f t="shared" si="42"/>
        <v>-45060</v>
      </c>
      <c r="E141" s="36"/>
      <c r="F141" s="36"/>
      <c r="G141" s="36"/>
      <c r="H141" s="37">
        <v>-45060</v>
      </c>
    </row>
    <row r="142" spans="1:9" s="7" customFormat="1" ht="17.25" hidden="1" customHeight="1" thickTop="1" x14ac:dyDescent="0.25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5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5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5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5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5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5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5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4" t="s">
        <v>30</v>
      </c>
      <c r="C150" s="17" t="s">
        <v>31</v>
      </c>
      <c r="D150" s="42">
        <f t="shared" ref="D150:H150" si="43">D152+D160+D161+D162</f>
        <v>-8250</v>
      </c>
      <c r="E150" s="42">
        <f t="shared" si="43"/>
        <v>0</v>
      </c>
      <c r="F150" s="42">
        <f t="shared" si="43"/>
        <v>0</v>
      </c>
      <c r="G150" s="42">
        <f t="shared" si="43"/>
        <v>0</v>
      </c>
      <c r="H150" s="43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23">
        <f t="shared" ref="D152:H152" si="45">SUM(D153:D159)</f>
        <v>-8250</v>
      </c>
      <c r="E152" s="23">
        <f t="shared" si="45"/>
        <v>0</v>
      </c>
      <c r="F152" s="23">
        <f t="shared" si="45"/>
        <v>0</v>
      </c>
      <c r="G152" s="23">
        <f t="shared" si="45"/>
        <v>0</v>
      </c>
      <c r="H152" s="24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55"/>
      <c r="C154" s="56" t="s">
        <v>3</v>
      </c>
      <c r="D154" s="57">
        <f t="shared" si="46"/>
        <v>-8250</v>
      </c>
      <c r="E154" s="57"/>
      <c r="F154" s="57"/>
      <c r="G154" s="57"/>
      <c r="H154" s="58">
        <v>-8250</v>
      </c>
    </row>
    <row r="155" spans="1:9" s="7" customFormat="1" ht="17.25" hidden="1" customHeight="1" x14ac:dyDescent="0.25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5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5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5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5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5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5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5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4" t="s">
        <v>33</v>
      </c>
      <c r="C163" s="17" t="s">
        <v>48</v>
      </c>
      <c r="D163" s="42">
        <f t="shared" ref="D163:H163" si="47">D165+D173+D174+D175</f>
        <v>-60650</v>
      </c>
      <c r="E163" s="42">
        <f t="shared" si="47"/>
        <v>0</v>
      </c>
      <c r="F163" s="42">
        <f t="shared" si="47"/>
        <v>0</v>
      </c>
      <c r="G163" s="42">
        <f t="shared" si="47"/>
        <v>0</v>
      </c>
      <c r="H163" s="43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23">
        <f t="shared" ref="D165:H165" si="49">SUM(D166:D172)</f>
        <v>-60650</v>
      </c>
      <c r="E165" s="23">
        <f t="shared" si="49"/>
        <v>0</v>
      </c>
      <c r="F165" s="23">
        <f t="shared" si="49"/>
        <v>0</v>
      </c>
      <c r="G165" s="23">
        <f t="shared" si="49"/>
        <v>0</v>
      </c>
      <c r="H165" s="24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26">
        <f t="shared" si="50"/>
        <v>-60650</v>
      </c>
      <c r="E167" s="26"/>
      <c r="F167" s="26"/>
      <c r="G167" s="26"/>
      <c r="H167" s="27">
        <v>-60650</v>
      </c>
    </row>
    <row r="168" spans="1:9" s="7" customFormat="1" ht="17.25" hidden="1" customHeight="1" x14ac:dyDescent="0.25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5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5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5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5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5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5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5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4" t="s">
        <v>49</v>
      </c>
      <c r="C176" s="17" t="s">
        <v>50</v>
      </c>
      <c r="D176" s="42">
        <f t="shared" ref="D176:H176" si="51">D178+D186+D187+D188</f>
        <v>-49280</v>
      </c>
      <c r="E176" s="42">
        <f t="shared" si="51"/>
        <v>0</v>
      </c>
      <c r="F176" s="42">
        <f t="shared" si="51"/>
        <v>0</v>
      </c>
      <c r="G176" s="42">
        <f t="shared" si="51"/>
        <v>0</v>
      </c>
      <c r="H176" s="43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23">
        <f t="shared" ref="D178:H178" si="53">SUM(D179:D185)</f>
        <v>-49280</v>
      </c>
      <c r="E178" s="23">
        <f t="shared" si="53"/>
        <v>0</v>
      </c>
      <c r="F178" s="23">
        <f t="shared" si="53"/>
        <v>0</v>
      </c>
      <c r="G178" s="23">
        <f t="shared" si="53"/>
        <v>0</v>
      </c>
      <c r="H178" s="24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26">
        <f t="shared" si="54"/>
        <v>-49280</v>
      </c>
      <c r="E184" s="26"/>
      <c r="F184" s="26"/>
      <c r="G184" s="26"/>
      <c r="H184" s="27">
        <v>-49280</v>
      </c>
    </row>
    <row r="185" spans="1:9" s="7" customFormat="1" ht="17.25" hidden="1" customHeight="1" x14ac:dyDescent="0.25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5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5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5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4" t="s">
        <v>28</v>
      </c>
      <c r="C189" s="17" t="s">
        <v>51</v>
      </c>
      <c r="D189" s="42">
        <f t="shared" ref="D189:H189" si="55">D191+D199+D200+D201</f>
        <v>-1680</v>
      </c>
      <c r="E189" s="42">
        <f t="shared" si="55"/>
        <v>0</v>
      </c>
      <c r="F189" s="42">
        <f t="shared" si="55"/>
        <v>0</v>
      </c>
      <c r="G189" s="42">
        <f t="shared" si="55"/>
        <v>0</v>
      </c>
      <c r="H189" s="43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23">
        <f t="shared" ref="D191:H191" si="57">SUM(D192:D198)</f>
        <v>-1680</v>
      </c>
      <c r="E191" s="23">
        <f t="shared" si="57"/>
        <v>0</v>
      </c>
      <c r="F191" s="23">
        <f t="shared" si="57"/>
        <v>0</v>
      </c>
      <c r="G191" s="23">
        <f t="shared" si="57"/>
        <v>0</v>
      </c>
      <c r="H191" s="24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26">
        <f t="shared" si="58"/>
        <v>-1680</v>
      </c>
      <c r="E197" s="26"/>
      <c r="F197" s="26"/>
      <c r="G197" s="26"/>
      <c r="H197" s="27">
        <v>-1680</v>
      </c>
    </row>
    <row r="198" spans="1:9" s="7" customFormat="1" ht="17.25" hidden="1" customHeight="1" x14ac:dyDescent="0.25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5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5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5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4" t="s">
        <v>52</v>
      </c>
      <c r="C202" s="17" t="s">
        <v>53</v>
      </c>
      <c r="D202" s="42">
        <f t="shared" ref="D202:H202" si="59">D204+D213+D214+D215</f>
        <v>-79540</v>
      </c>
      <c r="E202" s="42">
        <f t="shared" si="59"/>
        <v>0</v>
      </c>
      <c r="F202" s="42">
        <f t="shared" si="59"/>
        <v>0</v>
      </c>
      <c r="G202" s="42">
        <f t="shared" si="59"/>
        <v>0</v>
      </c>
      <c r="H202" s="43">
        <f t="shared" si="59"/>
        <v>-79540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23">
        <f t="shared" ref="D204:H204" si="61">SUM(D205:D211)</f>
        <v>-79540</v>
      </c>
      <c r="E204" s="23">
        <f t="shared" si="61"/>
        <v>0</v>
      </c>
      <c r="F204" s="23">
        <f t="shared" si="61"/>
        <v>0</v>
      </c>
      <c r="G204" s="23">
        <f t="shared" si="61"/>
        <v>0</v>
      </c>
      <c r="H204" s="24">
        <f t="shared" si="61"/>
        <v>-79540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26">
        <f t="shared" si="62"/>
        <v>-74940</v>
      </c>
      <c r="E206" s="26"/>
      <c r="F206" s="26"/>
      <c r="G206" s="26"/>
      <c r="H206" s="27">
        <v>-74940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26">
        <f t="shared" si="62"/>
        <v>-4600</v>
      </c>
      <c r="E211" s="26"/>
      <c r="F211" s="26"/>
      <c r="G211" s="26"/>
      <c r="H211" s="27">
        <v>-4600</v>
      </c>
    </row>
    <row r="212" spans="1:9" s="7" customFormat="1" ht="39" customHeight="1" thickBot="1" x14ac:dyDescent="0.25">
      <c r="A212" s="6" t="str">
        <f t="shared" si="60"/>
        <v>a</v>
      </c>
      <c r="B212" s="21" t="s">
        <v>73</v>
      </c>
      <c r="C212" s="25" t="s">
        <v>66</v>
      </c>
      <c r="D212" s="26">
        <f t="shared" si="62"/>
        <v>-4600</v>
      </c>
      <c r="E212" s="26"/>
      <c r="F212" s="26"/>
      <c r="G212" s="26"/>
      <c r="H212" s="27">
        <v>-4600</v>
      </c>
    </row>
    <row r="213" spans="1:9" s="7" customFormat="1" ht="19.5" hidden="1" customHeight="1" x14ac:dyDescent="0.25">
      <c r="A213" s="6" t="str">
        <f t="shared" si="60"/>
        <v>b</v>
      </c>
      <c r="B213" s="21"/>
      <c r="C213" s="22" t="s">
        <v>5</v>
      </c>
      <c r="D213" s="23">
        <f t="shared" si="62"/>
        <v>0</v>
      </c>
      <c r="E213" s="23"/>
      <c r="F213" s="23"/>
      <c r="G213" s="23"/>
      <c r="H213" s="24"/>
    </row>
    <row r="214" spans="1:9" s="7" customFormat="1" ht="17.25" hidden="1" customHeight="1" x14ac:dyDescent="0.25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5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39.75" customHeight="1" thickTop="1" thickBot="1" x14ac:dyDescent="0.25">
      <c r="A216" s="5"/>
      <c r="B216" s="44" t="s">
        <v>54</v>
      </c>
      <c r="C216" s="17" t="s">
        <v>55</v>
      </c>
      <c r="D216" s="42">
        <f t="shared" ref="D216:H216" si="63">D218+D226+D227+D228</f>
        <v>0</v>
      </c>
      <c r="E216" s="42">
        <f t="shared" si="63"/>
        <v>0</v>
      </c>
      <c r="F216" s="42">
        <f t="shared" si="63"/>
        <v>0</v>
      </c>
      <c r="G216" s="42">
        <f t="shared" si="63"/>
        <v>0</v>
      </c>
      <c r="H216" s="43">
        <f t="shared" si="63"/>
        <v>0</v>
      </c>
    </row>
    <row r="217" spans="1:9" s="7" customFormat="1" ht="17.25" hidden="1" customHeight="1" thickTop="1" x14ac:dyDescent="0.25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hidden="1" customHeight="1" x14ac:dyDescent="0.25">
      <c r="A218" s="5" t="str">
        <f t="shared" si="64"/>
        <v>b</v>
      </c>
      <c r="B218" s="21"/>
      <c r="C218" s="22" t="s">
        <v>2</v>
      </c>
      <c r="D218" s="23">
        <f t="shared" ref="D218:H218" si="65">SUM(D219:D225)</f>
        <v>0</v>
      </c>
      <c r="E218" s="23">
        <f t="shared" si="65"/>
        <v>0</v>
      </c>
      <c r="F218" s="23">
        <f t="shared" si="65"/>
        <v>0</v>
      </c>
      <c r="G218" s="23">
        <f t="shared" si="65"/>
        <v>0</v>
      </c>
      <c r="H218" s="24">
        <f t="shared" si="65"/>
        <v>0</v>
      </c>
    </row>
    <row r="219" spans="1:9" s="7" customFormat="1" ht="17.25" hidden="1" customHeight="1" x14ac:dyDescent="0.25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hidden="1" customHeight="1" x14ac:dyDescent="0.25">
      <c r="A220" s="6" t="str">
        <f t="shared" si="64"/>
        <v>b</v>
      </c>
      <c r="B220" s="21"/>
      <c r="C220" s="28" t="s">
        <v>3</v>
      </c>
      <c r="D220" s="26">
        <f t="shared" si="66"/>
        <v>0</v>
      </c>
      <c r="E220" s="26"/>
      <c r="F220" s="26"/>
      <c r="G220" s="26"/>
      <c r="H220" s="27"/>
    </row>
    <row r="221" spans="1:9" s="7" customFormat="1" ht="17.25" hidden="1" customHeight="1" x14ac:dyDescent="0.25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5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5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5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9" s="7" customFormat="1" ht="17.25" hidden="1" customHeight="1" x14ac:dyDescent="0.25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9" s="7" customFormat="1" ht="19.5" hidden="1" customHeight="1" x14ac:dyDescent="0.25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9" s="7" customFormat="1" ht="17.25" hidden="1" customHeight="1" x14ac:dyDescent="0.25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9" s="7" customFormat="1" ht="17.25" hidden="1" customHeight="1" thickBot="1" x14ac:dyDescent="0.25">
      <c r="A228" s="6" t="str">
        <f t="shared" si="64"/>
        <v>b</v>
      </c>
      <c r="B228" s="45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9" ht="80.25" customHeight="1" thickTop="1" thickBot="1" x14ac:dyDescent="0.25">
      <c r="A229" s="5"/>
      <c r="B229" s="44" t="s">
        <v>32</v>
      </c>
      <c r="C229" s="17" t="s">
        <v>56</v>
      </c>
      <c r="D229" s="42">
        <f t="shared" ref="D229:H229" si="67">D231+D239+D240+D241</f>
        <v>-9360</v>
      </c>
      <c r="E229" s="42">
        <f t="shared" si="67"/>
        <v>0</v>
      </c>
      <c r="F229" s="42">
        <f t="shared" si="67"/>
        <v>0</v>
      </c>
      <c r="G229" s="42">
        <f t="shared" si="67"/>
        <v>0</v>
      </c>
      <c r="H229" s="43">
        <f t="shared" si="67"/>
        <v>-9360</v>
      </c>
    </row>
    <row r="230" spans="1:9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9" ht="19.5" customHeight="1" thickTop="1" x14ac:dyDescent="0.2">
      <c r="A231" s="5" t="str">
        <f t="shared" si="68"/>
        <v>a</v>
      </c>
      <c r="B231" s="21"/>
      <c r="C231" s="22" t="s">
        <v>2</v>
      </c>
      <c r="D231" s="23">
        <f t="shared" ref="D231:H231" si="69">SUM(D232:D238)</f>
        <v>-9360</v>
      </c>
      <c r="E231" s="23">
        <f t="shared" si="69"/>
        <v>0</v>
      </c>
      <c r="F231" s="23">
        <f t="shared" si="69"/>
        <v>0</v>
      </c>
      <c r="G231" s="23">
        <f t="shared" si="69"/>
        <v>0</v>
      </c>
      <c r="H231" s="24">
        <f t="shared" si="69"/>
        <v>-9360</v>
      </c>
    </row>
    <row r="232" spans="1:9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9" s="7" customFormat="1" ht="20.25" customHeight="1" thickBot="1" x14ac:dyDescent="0.25">
      <c r="A233" s="6" t="str">
        <f t="shared" si="68"/>
        <v>a</v>
      </c>
      <c r="B233" s="21"/>
      <c r="C233" s="28" t="s">
        <v>3</v>
      </c>
      <c r="D233" s="26">
        <f t="shared" si="70"/>
        <v>-9360</v>
      </c>
      <c r="E233" s="26"/>
      <c r="F233" s="26"/>
      <c r="G233" s="26"/>
      <c r="H233" s="27">
        <v>-9360</v>
      </c>
    </row>
    <row r="234" spans="1:9" s="7" customFormat="1" ht="17.25" hidden="1" customHeight="1" x14ac:dyDescent="0.25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9" s="7" customFormat="1" ht="17.25" hidden="1" customHeight="1" x14ac:dyDescent="0.25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9" s="7" customFormat="1" ht="17.25" hidden="1" customHeight="1" x14ac:dyDescent="0.25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9" ht="16.5" hidden="1" customHeight="1" x14ac:dyDescent="0.25">
      <c r="A237" s="5" t="str">
        <f t="shared" si="68"/>
        <v>b</v>
      </c>
      <c r="B237" s="21"/>
      <c r="C237" s="25" t="s">
        <v>4</v>
      </c>
      <c r="D237" s="26">
        <f t="shared" si="70"/>
        <v>0</v>
      </c>
      <c r="E237" s="26"/>
      <c r="F237" s="26"/>
      <c r="G237" s="26"/>
      <c r="H237" s="27"/>
    </row>
    <row r="238" spans="1:9" s="7" customFormat="1" ht="17.25" hidden="1" customHeight="1" x14ac:dyDescent="0.25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9" s="7" customFormat="1" ht="19.5" hidden="1" customHeight="1" x14ac:dyDescent="0.25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9" s="7" customFormat="1" ht="17.25" hidden="1" customHeight="1" x14ac:dyDescent="0.25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11" s="7" customFormat="1" ht="17.25" hidden="1" customHeight="1" thickBot="1" x14ac:dyDescent="0.25">
      <c r="A241" s="6" t="str">
        <f t="shared" si="68"/>
        <v>b</v>
      </c>
      <c r="B241" s="45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11" ht="80.25" customHeight="1" thickTop="1" thickBot="1" x14ac:dyDescent="0.25">
      <c r="A242" s="5"/>
      <c r="B242" s="44" t="s">
        <v>57</v>
      </c>
      <c r="C242" s="17" t="s">
        <v>58</v>
      </c>
      <c r="D242" s="42">
        <f t="shared" ref="D242:H242" si="71">D244+D252+D253+D254</f>
        <v>-108510</v>
      </c>
      <c r="E242" s="42">
        <f t="shared" si="71"/>
        <v>0</v>
      </c>
      <c r="F242" s="42">
        <f t="shared" si="71"/>
        <v>0</v>
      </c>
      <c r="G242" s="42">
        <f t="shared" si="71"/>
        <v>0</v>
      </c>
      <c r="H242" s="43">
        <f t="shared" si="71"/>
        <v>-108510</v>
      </c>
    </row>
    <row r="243" spans="1:11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11" ht="19.5" customHeight="1" thickTop="1" x14ac:dyDescent="0.2">
      <c r="A244" s="5" t="str">
        <f t="shared" si="72"/>
        <v>a</v>
      </c>
      <c r="B244" s="21"/>
      <c r="C244" s="22" t="s">
        <v>2</v>
      </c>
      <c r="D244" s="23">
        <f t="shared" ref="D244:H244" si="73">SUM(D245:D251)</f>
        <v>-108510</v>
      </c>
      <c r="E244" s="23">
        <f t="shared" si="73"/>
        <v>0</v>
      </c>
      <c r="F244" s="23">
        <f t="shared" si="73"/>
        <v>0</v>
      </c>
      <c r="G244" s="23">
        <f t="shared" si="73"/>
        <v>0</v>
      </c>
      <c r="H244" s="24">
        <f t="shared" si="73"/>
        <v>-108510</v>
      </c>
    </row>
    <row r="245" spans="1:11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11" s="7" customFormat="1" ht="20.25" hidden="1" customHeight="1" x14ac:dyDescent="0.2">
      <c r="A246" s="6" t="str">
        <f t="shared" si="72"/>
        <v>b</v>
      </c>
      <c r="B246" s="21"/>
      <c r="C246" s="28" t="s">
        <v>3</v>
      </c>
      <c r="D246" s="26">
        <f t="shared" si="74"/>
        <v>0</v>
      </c>
      <c r="E246" s="26"/>
      <c r="F246" s="26"/>
      <c r="G246" s="26"/>
      <c r="H246" s="27"/>
    </row>
    <row r="247" spans="1:11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11" ht="16.5" customHeight="1" thickBot="1" x14ac:dyDescent="0.25">
      <c r="A250" s="5" t="str">
        <f t="shared" si="72"/>
        <v>a</v>
      </c>
      <c r="B250" s="21"/>
      <c r="C250" s="25" t="s">
        <v>4</v>
      </c>
      <c r="D250" s="26">
        <f t="shared" si="74"/>
        <v>-108510</v>
      </c>
      <c r="E250" s="26"/>
      <c r="F250" s="26"/>
      <c r="G250" s="26"/>
      <c r="H250" s="27">
        <v>-108510</v>
      </c>
      <c r="I250" s="49"/>
      <c r="J250" s="50"/>
      <c r="K250" s="51"/>
    </row>
    <row r="251" spans="1:11" s="7" customFormat="1" ht="17.25" hidden="1" customHeight="1" x14ac:dyDescent="0.25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11" s="7" customFormat="1" ht="19.5" hidden="1" customHeight="1" x14ac:dyDescent="0.25">
      <c r="A252" s="6" t="str">
        <f t="shared" si="72"/>
        <v>b</v>
      </c>
      <c r="B252" s="21"/>
      <c r="C252" s="22" t="s">
        <v>5</v>
      </c>
      <c r="D252" s="23">
        <f t="shared" si="74"/>
        <v>0</v>
      </c>
      <c r="E252" s="23"/>
      <c r="F252" s="23"/>
      <c r="G252" s="23"/>
      <c r="H252" s="24"/>
    </row>
    <row r="253" spans="1:11" s="7" customFormat="1" ht="17.25" hidden="1" customHeight="1" x14ac:dyDescent="0.25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11" s="7" customFormat="1" ht="17.25" hidden="1" customHeight="1" thickBot="1" x14ac:dyDescent="0.25">
      <c r="A254" s="6" t="str">
        <f t="shared" si="72"/>
        <v>b</v>
      </c>
      <c r="B254" s="45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11" ht="63" customHeight="1" thickTop="1" thickBot="1" x14ac:dyDescent="0.25">
      <c r="A255" s="5"/>
      <c r="B255" s="44" t="s">
        <v>59</v>
      </c>
      <c r="C255" s="17" t="s">
        <v>60</v>
      </c>
      <c r="D255" s="42">
        <f t="shared" ref="D255:H255" si="75">D257+D265+D266+D267</f>
        <v>-55690</v>
      </c>
      <c r="E255" s="42">
        <f t="shared" si="75"/>
        <v>0</v>
      </c>
      <c r="F255" s="42">
        <f t="shared" si="75"/>
        <v>-890</v>
      </c>
      <c r="G255" s="42">
        <f t="shared" si="75"/>
        <v>0</v>
      </c>
      <c r="H255" s="43">
        <f t="shared" si="75"/>
        <v>-54800</v>
      </c>
    </row>
    <row r="256" spans="1:11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23">
        <f t="shared" ref="D257:H257" si="77">SUM(D258:D264)</f>
        <v>-31800</v>
      </c>
      <c r="E257" s="23">
        <f t="shared" si="77"/>
        <v>0</v>
      </c>
      <c r="F257" s="23">
        <f t="shared" si="77"/>
        <v>0</v>
      </c>
      <c r="G257" s="23">
        <f t="shared" si="77"/>
        <v>0</v>
      </c>
      <c r="H257" s="24">
        <f t="shared" si="77"/>
        <v>-31800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customHeight="1" x14ac:dyDescent="0.2">
      <c r="A259" s="6" t="str">
        <f t="shared" si="76"/>
        <v>a</v>
      </c>
      <c r="B259" s="21"/>
      <c r="C259" s="28" t="s">
        <v>3</v>
      </c>
      <c r="D259" s="26">
        <f t="shared" si="78"/>
        <v>-31800</v>
      </c>
      <c r="E259" s="26"/>
      <c r="F259" s="26"/>
      <c r="G259" s="26"/>
      <c r="H259" s="27">
        <v>-31800</v>
      </c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hidden="1" customHeight="1" x14ac:dyDescent="0.2">
      <c r="A263" s="5" t="str">
        <f t="shared" si="76"/>
        <v>b</v>
      </c>
      <c r="B263" s="21"/>
      <c r="C263" s="25" t="s">
        <v>4</v>
      </c>
      <c r="D263" s="26">
        <f t="shared" si="78"/>
        <v>0</v>
      </c>
      <c r="E263" s="26"/>
      <c r="F263" s="26"/>
      <c r="G263" s="26"/>
      <c r="H263" s="27"/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customHeight="1" thickBot="1" x14ac:dyDescent="0.25">
      <c r="A265" s="6" t="str">
        <f t="shared" si="76"/>
        <v>a</v>
      </c>
      <c r="B265" s="21"/>
      <c r="C265" s="22" t="s">
        <v>5</v>
      </c>
      <c r="D265" s="23">
        <f t="shared" si="78"/>
        <v>-23890</v>
      </c>
      <c r="E265" s="23"/>
      <c r="F265" s="23">
        <v>-890</v>
      </c>
      <c r="G265" s="23"/>
      <c r="H265" s="24">
        <v>-23000</v>
      </c>
    </row>
    <row r="266" spans="1:9" s="7" customFormat="1" ht="17.25" hidden="1" customHeight="1" x14ac:dyDescent="0.25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5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34.5" customHeight="1" thickTop="1" thickBot="1" x14ac:dyDescent="0.25">
      <c r="A268" s="5"/>
      <c r="B268" s="44" t="s">
        <v>76</v>
      </c>
      <c r="C268" s="17" t="s">
        <v>61</v>
      </c>
      <c r="D268" s="42">
        <f t="shared" ref="D268:H268" si="79">D270+D278+D279+D280</f>
        <v>-25030</v>
      </c>
      <c r="E268" s="42">
        <f t="shared" si="79"/>
        <v>0</v>
      </c>
      <c r="F268" s="42">
        <f t="shared" si="79"/>
        <v>0</v>
      </c>
      <c r="G268" s="42">
        <f t="shared" si="79"/>
        <v>0</v>
      </c>
      <c r="H268" s="43">
        <f t="shared" si="79"/>
        <v>-25030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23">
        <f t="shared" ref="D270:H270" si="81">SUM(D271:D277)</f>
        <v>-25030</v>
      </c>
      <c r="E270" s="23">
        <f t="shared" si="81"/>
        <v>0</v>
      </c>
      <c r="F270" s="23">
        <f t="shared" si="81"/>
        <v>0</v>
      </c>
      <c r="G270" s="23">
        <f t="shared" si="81"/>
        <v>0</v>
      </c>
      <c r="H270" s="24">
        <f t="shared" si="81"/>
        <v>-25030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55"/>
      <c r="C276" s="59" t="s">
        <v>4</v>
      </c>
      <c r="D276" s="57">
        <f t="shared" si="82"/>
        <v>-25030</v>
      </c>
      <c r="E276" s="57"/>
      <c r="F276" s="57"/>
      <c r="G276" s="57"/>
      <c r="H276" s="58">
        <v>-25030</v>
      </c>
    </row>
    <row r="277" spans="1:9" s="7" customFormat="1" ht="17.25" hidden="1" customHeight="1" x14ac:dyDescent="0.25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5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5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5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5" customHeight="1" thickTop="1" thickBot="1" x14ac:dyDescent="0.25">
      <c r="A281" s="5"/>
      <c r="B281" s="44" t="s">
        <v>62</v>
      </c>
      <c r="C281" s="17" t="s">
        <v>63</v>
      </c>
      <c r="D281" s="42">
        <f t="shared" ref="D281:H281" si="83">D283+D291+D292+D293</f>
        <v>-11940</v>
      </c>
      <c r="E281" s="42">
        <f t="shared" si="83"/>
        <v>0</v>
      </c>
      <c r="F281" s="42">
        <f t="shared" si="83"/>
        <v>0</v>
      </c>
      <c r="G281" s="42">
        <f t="shared" si="83"/>
        <v>0</v>
      </c>
      <c r="H281" s="43">
        <f t="shared" si="83"/>
        <v>-11940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customHeight="1" thickTop="1" x14ac:dyDescent="0.2">
      <c r="A283" s="5" t="str">
        <f t="shared" si="84"/>
        <v>a</v>
      </c>
      <c r="B283" s="21"/>
      <c r="C283" s="22" t="s">
        <v>2</v>
      </c>
      <c r="D283" s="23">
        <f t="shared" ref="D283:H283" si="85">SUM(D284:D290)</f>
        <v>-11940</v>
      </c>
      <c r="E283" s="23">
        <f t="shared" si="85"/>
        <v>0</v>
      </c>
      <c r="F283" s="23">
        <f t="shared" si="85"/>
        <v>0</v>
      </c>
      <c r="G283" s="23">
        <f t="shared" si="85"/>
        <v>0</v>
      </c>
      <c r="H283" s="24">
        <f t="shared" si="85"/>
        <v>-11940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customHeight="1" thickBot="1" x14ac:dyDescent="0.25">
      <c r="A289" s="5" t="str">
        <f t="shared" si="84"/>
        <v>a</v>
      </c>
      <c r="B289" s="21"/>
      <c r="C289" s="25" t="s">
        <v>4</v>
      </c>
      <c r="D289" s="26">
        <f t="shared" si="86"/>
        <v>-11940</v>
      </c>
      <c r="E289" s="26"/>
      <c r="F289" s="26"/>
      <c r="G289" s="26"/>
      <c r="H289" s="27">
        <v>-11940</v>
      </c>
    </row>
    <row r="290" spans="1:9" s="7" customFormat="1" ht="17.25" hidden="1" customHeight="1" x14ac:dyDescent="0.25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hidden="1" customHeight="1" x14ac:dyDescent="0.25">
      <c r="A291" s="6" t="str">
        <f t="shared" si="84"/>
        <v>b</v>
      </c>
      <c r="B291" s="21"/>
      <c r="C291" s="22" t="s">
        <v>5</v>
      </c>
      <c r="D291" s="23">
        <f t="shared" si="86"/>
        <v>0</v>
      </c>
      <c r="E291" s="23"/>
      <c r="F291" s="23"/>
      <c r="G291" s="23"/>
      <c r="H291" s="24"/>
    </row>
    <row r="292" spans="1:9" s="7" customFormat="1" ht="17.25" hidden="1" customHeight="1" x14ac:dyDescent="0.25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5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4" t="s">
        <v>64</v>
      </c>
      <c r="C294" s="17" t="s">
        <v>65</v>
      </c>
      <c r="D294" s="42">
        <f t="shared" ref="D294:H294" si="87">D296+D304+D305+D306</f>
        <v>-164860</v>
      </c>
      <c r="E294" s="42">
        <f t="shared" si="87"/>
        <v>0</v>
      </c>
      <c r="F294" s="42">
        <f t="shared" si="87"/>
        <v>0</v>
      </c>
      <c r="G294" s="42">
        <f t="shared" si="87"/>
        <v>0</v>
      </c>
      <c r="H294" s="43">
        <f t="shared" si="87"/>
        <v>-164860</v>
      </c>
    </row>
    <row r="295" spans="1:9" s="7" customFormat="1" ht="17.25" hidden="1" customHeight="1" thickTop="1" x14ac:dyDescent="0.2">
      <c r="A295" s="6" t="str">
        <f t="shared" ref="A295:A306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hidden="1" customHeight="1" x14ac:dyDescent="0.2">
      <c r="A296" s="5" t="str">
        <f t="shared" si="88"/>
        <v>b</v>
      </c>
      <c r="B296" s="21"/>
      <c r="C296" s="22" t="s">
        <v>2</v>
      </c>
      <c r="D296" s="23">
        <f t="shared" ref="D296:H296" si="89">SUM(D297:D303)</f>
        <v>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6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hidden="1" customHeight="1" x14ac:dyDescent="0.2">
      <c r="A303" s="6" t="str">
        <f t="shared" si="88"/>
        <v>b</v>
      </c>
      <c r="B303" s="21"/>
      <c r="C303" s="25" t="s">
        <v>19</v>
      </c>
      <c r="D303" s="26">
        <f t="shared" si="90"/>
        <v>0</v>
      </c>
      <c r="E303" s="26"/>
      <c r="F303" s="26"/>
      <c r="G303" s="26"/>
      <c r="H303" s="27"/>
    </row>
    <row r="304" spans="1:9" s="7" customFormat="1" ht="19.5" customHeight="1" thickTop="1" thickBot="1" x14ac:dyDescent="0.25">
      <c r="A304" s="6" t="str">
        <f t="shared" si="88"/>
        <v>a</v>
      </c>
      <c r="B304" s="21"/>
      <c r="C304" s="22" t="s">
        <v>5</v>
      </c>
      <c r="D304" s="23">
        <f t="shared" si="90"/>
        <v>-164860</v>
      </c>
      <c r="E304" s="23"/>
      <c r="F304" s="23"/>
      <c r="G304" s="23"/>
      <c r="H304" s="24">
        <v>-164860</v>
      </c>
    </row>
    <row r="305" spans="1:9" s="7" customFormat="1" ht="17.25" hidden="1" customHeight="1" x14ac:dyDescent="0.25">
      <c r="A305" s="6" t="str">
        <f t="shared" si="88"/>
        <v>b</v>
      </c>
      <c r="B305" s="21"/>
      <c r="C305" s="30" t="s">
        <v>20</v>
      </c>
      <c r="D305" s="23">
        <f t="shared" si="90"/>
        <v>0</v>
      </c>
      <c r="E305" s="26"/>
      <c r="F305" s="26"/>
      <c r="G305" s="26"/>
      <c r="H305" s="27"/>
    </row>
    <row r="306" spans="1:9" s="7" customFormat="1" ht="17.25" hidden="1" customHeight="1" thickBot="1" x14ac:dyDescent="0.25">
      <c r="A306" s="6" t="str">
        <f t="shared" si="88"/>
        <v>b</v>
      </c>
      <c r="B306" s="45"/>
      <c r="C306" s="31" t="s">
        <v>21</v>
      </c>
      <c r="D306" s="32">
        <f t="shared" si="90"/>
        <v>0</v>
      </c>
      <c r="E306" s="33"/>
      <c r="F306" s="33"/>
      <c r="G306" s="33"/>
      <c r="H306" s="34"/>
    </row>
    <row r="307" spans="1:9" ht="46.5" customHeight="1" thickTop="1" thickBot="1" x14ac:dyDescent="0.25">
      <c r="A307" s="5"/>
      <c r="B307" s="44" t="s">
        <v>77</v>
      </c>
      <c r="C307" s="17" t="s">
        <v>78</v>
      </c>
      <c r="D307" s="42">
        <f t="shared" ref="D307:H307" si="91">D309+D318+D319+D320</f>
        <v>-1410</v>
      </c>
      <c r="E307" s="42">
        <f t="shared" si="91"/>
        <v>0</v>
      </c>
      <c r="F307" s="42">
        <f t="shared" si="91"/>
        <v>0</v>
      </c>
      <c r="G307" s="42">
        <f t="shared" si="91"/>
        <v>0</v>
      </c>
      <c r="H307" s="43">
        <f t="shared" si="91"/>
        <v>-1410</v>
      </c>
    </row>
    <row r="308" spans="1:9" s="7" customFormat="1" ht="17.25" hidden="1" customHeight="1" thickTop="1" x14ac:dyDescent="0.2">
      <c r="A308" s="6" t="str">
        <f t="shared" ref="A308:A320" si="92">IF(OR(E308&lt;&gt;0,F308&lt;&gt;0,G308&lt;&gt;0,H308&lt;&gt;0),"a","b")</f>
        <v>b</v>
      </c>
      <c r="B308" s="21"/>
      <c r="C308" s="18" t="s">
        <v>14</v>
      </c>
      <c r="D308" s="19">
        <f>SUM(E308:H308)</f>
        <v>0</v>
      </c>
      <c r="E308" s="19"/>
      <c r="F308" s="19"/>
      <c r="G308" s="19"/>
      <c r="H308" s="20"/>
    </row>
    <row r="309" spans="1:9" ht="19.5" customHeight="1" thickTop="1" x14ac:dyDescent="0.2">
      <c r="A309" s="5" t="str">
        <f t="shared" si="92"/>
        <v>a</v>
      </c>
      <c r="B309" s="21"/>
      <c r="C309" s="22" t="s">
        <v>2</v>
      </c>
      <c r="D309" s="23">
        <f t="shared" ref="D309:H309" si="93">SUM(D310:D316)</f>
        <v>-1410</v>
      </c>
      <c r="E309" s="23">
        <f t="shared" si="93"/>
        <v>0</v>
      </c>
      <c r="F309" s="23">
        <f t="shared" si="93"/>
        <v>0</v>
      </c>
      <c r="G309" s="23">
        <f t="shared" si="93"/>
        <v>0</v>
      </c>
      <c r="H309" s="24">
        <f t="shared" si="93"/>
        <v>-1410</v>
      </c>
    </row>
    <row r="310" spans="1:9" s="7" customFormat="1" ht="17.25" hidden="1" customHeight="1" x14ac:dyDescent="0.2">
      <c r="A310" s="6" t="str">
        <f t="shared" si="92"/>
        <v>b</v>
      </c>
      <c r="B310" s="21"/>
      <c r="C310" s="25" t="s">
        <v>15</v>
      </c>
      <c r="D310" s="26">
        <f t="shared" ref="D310:D320" si="94">SUM(E310:H310)</f>
        <v>0</v>
      </c>
      <c r="E310" s="26"/>
      <c r="F310" s="26"/>
      <c r="G310" s="26"/>
      <c r="H310" s="27"/>
    </row>
    <row r="311" spans="1:9" s="7" customFormat="1" ht="20.25" hidden="1" customHeight="1" x14ac:dyDescent="0.2">
      <c r="A311" s="6" t="str">
        <f t="shared" si="92"/>
        <v>b</v>
      </c>
      <c r="B311" s="21"/>
      <c r="C311" s="28" t="s">
        <v>3</v>
      </c>
      <c r="D311" s="26">
        <f t="shared" si="94"/>
        <v>0</v>
      </c>
      <c r="E311" s="26"/>
      <c r="F311" s="26"/>
      <c r="G311" s="26"/>
      <c r="H311" s="27"/>
    </row>
    <row r="312" spans="1:9" s="7" customFormat="1" ht="17.25" hidden="1" customHeight="1" x14ac:dyDescent="0.2">
      <c r="A312" s="6" t="str">
        <f t="shared" si="92"/>
        <v>b</v>
      </c>
      <c r="B312" s="21"/>
      <c r="C312" s="25" t="s">
        <v>16</v>
      </c>
      <c r="D312" s="26">
        <f t="shared" si="94"/>
        <v>0</v>
      </c>
      <c r="E312" s="26"/>
      <c r="F312" s="26"/>
      <c r="G312" s="26"/>
      <c r="H312" s="27"/>
      <c r="I312" s="8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17</v>
      </c>
      <c r="D313" s="26">
        <f t="shared" si="94"/>
        <v>0</v>
      </c>
      <c r="E313" s="26"/>
      <c r="F313" s="26"/>
      <c r="G313" s="26"/>
      <c r="H313" s="27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18</v>
      </c>
      <c r="D314" s="26">
        <f t="shared" si="94"/>
        <v>0</v>
      </c>
      <c r="E314" s="26"/>
      <c r="F314" s="26"/>
      <c r="G314" s="26"/>
      <c r="H314" s="27"/>
    </row>
    <row r="315" spans="1:9" ht="16.5" hidden="1" customHeight="1" x14ac:dyDescent="0.2">
      <c r="A315" s="5" t="str">
        <f t="shared" si="92"/>
        <v>b</v>
      </c>
      <c r="B315" s="21"/>
      <c r="C315" s="25" t="s">
        <v>4</v>
      </c>
      <c r="D315" s="26">
        <f t="shared" si="94"/>
        <v>0</v>
      </c>
      <c r="E315" s="26"/>
      <c r="F315" s="26"/>
      <c r="G315" s="26"/>
      <c r="H315" s="27"/>
    </row>
    <row r="316" spans="1:9" s="7" customFormat="1" ht="17.25" customHeight="1" x14ac:dyDescent="0.2">
      <c r="A316" s="6" t="str">
        <f t="shared" si="92"/>
        <v>a</v>
      </c>
      <c r="B316" s="21"/>
      <c r="C316" s="25" t="s">
        <v>19</v>
      </c>
      <c r="D316" s="26">
        <f t="shared" si="94"/>
        <v>-1410</v>
      </c>
      <c r="E316" s="26"/>
      <c r="F316" s="26"/>
      <c r="G316" s="26"/>
      <c r="H316" s="27">
        <v>-1410</v>
      </c>
    </row>
    <row r="317" spans="1:9" s="7" customFormat="1" ht="30" customHeight="1" thickBot="1" x14ac:dyDescent="0.25">
      <c r="A317" s="6"/>
      <c r="B317" s="55" t="s">
        <v>73</v>
      </c>
      <c r="C317" s="59" t="s">
        <v>66</v>
      </c>
      <c r="D317" s="57">
        <f t="shared" si="94"/>
        <v>-1410</v>
      </c>
      <c r="E317" s="57"/>
      <c r="F317" s="57"/>
      <c r="G317" s="57"/>
      <c r="H317" s="58">
        <v>-1410</v>
      </c>
    </row>
    <row r="318" spans="1:9" s="7" customFormat="1" ht="19.5" hidden="1" customHeight="1" x14ac:dyDescent="0.25">
      <c r="A318" s="6" t="str">
        <f t="shared" si="92"/>
        <v>b</v>
      </c>
      <c r="B318" s="21"/>
      <c r="C318" s="22" t="s">
        <v>5</v>
      </c>
      <c r="D318" s="23">
        <f t="shared" si="94"/>
        <v>0</v>
      </c>
      <c r="E318" s="23"/>
      <c r="F318" s="23"/>
      <c r="G318" s="23"/>
      <c r="H318" s="24"/>
    </row>
    <row r="319" spans="1:9" s="7" customFormat="1" ht="17.25" hidden="1" customHeight="1" x14ac:dyDescent="0.25">
      <c r="A319" s="6" t="str">
        <f t="shared" si="92"/>
        <v>b</v>
      </c>
      <c r="B319" s="21"/>
      <c r="C319" s="30" t="s">
        <v>20</v>
      </c>
      <c r="D319" s="23">
        <f t="shared" si="94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2"/>
        <v>b</v>
      </c>
      <c r="B320" s="45"/>
      <c r="C320" s="31" t="s">
        <v>21</v>
      </c>
      <c r="D320" s="32">
        <f t="shared" si="94"/>
        <v>0</v>
      </c>
      <c r="E320" s="33"/>
      <c r="F320" s="33"/>
      <c r="G320" s="33"/>
      <c r="H320" s="34"/>
    </row>
    <row r="321" spans="1:10" ht="97.5" customHeight="1" thickTop="1" thickBot="1" x14ac:dyDescent="0.25">
      <c r="A321" s="5"/>
      <c r="B321" s="44" t="s">
        <v>67</v>
      </c>
      <c r="C321" s="17" t="s">
        <v>71</v>
      </c>
      <c r="D321" s="42">
        <f t="shared" ref="D321:H321" si="95">D323+D332+D333+D334</f>
        <v>-2000</v>
      </c>
      <c r="E321" s="42">
        <f t="shared" si="95"/>
        <v>0</v>
      </c>
      <c r="F321" s="42">
        <f t="shared" si="95"/>
        <v>0</v>
      </c>
      <c r="G321" s="42">
        <f t="shared" si="95"/>
        <v>0</v>
      </c>
      <c r="H321" s="43">
        <f t="shared" si="95"/>
        <v>-2000</v>
      </c>
    </row>
    <row r="322" spans="1:10" s="7" customFormat="1" ht="17.25" hidden="1" customHeight="1" thickTop="1" x14ac:dyDescent="0.2">
      <c r="A322" s="6" t="str">
        <f t="shared" ref="A322:A334" si="96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10" ht="19.5" customHeight="1" thickTop="1" x14ac:dyDescent="0.2">
      <c r="A323" s="5" t="str">
        <f t="shared" si="96"/>
        <v>a</v>
      </c>
      <c r="B323" s="21"/>
      <c r="C323" s="22" t="s">
        <v>2</v>
      </c>
      <c r="D323" s="23">
        <f t="shared" ref="D323:H323" si="97">SUM(D324:D330)</f>
        <v>-2000</v>
      </c>
      <c r="E323" s="23">
        <f t="shared" si="97"/>
        <v>0</v>
      </c>
      <c r="F323" s="23">
        <f t="shared" si="97"/>
        <v>0</v>
      </c>
      <c r="G323" s="23">
        <f t="shared" si="97"/>
        <v>0</v>
      </c>
      <c r="H323" s="24">
        <f t="shared" si="97"/>
        <v>-2000</v>
      </c>
    </row>
    <row r="324" spans="1:10" s="7" customFormat="1" ht="17.25" hidden="1" customHeight="1" x14ac:dyDescent="0.2">
      <c r="A324" s="6" t="str">
        <f t="shared" si="96"/>
        <v>b</v>
      </c>
      <c r="B324" s="21"/>
      <c r="C324" s="25" t="s">
        <v>15</v>
      </c>
      <c r="D324" s="26">
        <f t="shared" ref="D324:D334" si="98">SUM(E324:H324)</f>
        <v>0</v>
      </c>
      <c r="E324" s="26"/>
      <c r="F324" s="26"/>
      <c r="G324" s="26"/>
      <c r="H324" s="27"/>
    </row>
    <row r="325" spans="1:10" s="7" customFormat="1" ht="20.25" hidden="1" customHeight="1" x14ac:dyDescent="0.2">
      <c r="A325" s="6" t="str">
        <f t="shared" si="96"/>
        <v>b</v>
      </c>
      <c r="B325" s="21"/>
      <c r="C325" s="28" t="s">
        <v>3</v>
      </c>
      <c r="D325" s="26">
        <f t="shared" si="98"/>
        <v>0</v>
      </c>
      <c r="E325" s="26"/>
      <c r="F325" s="26"/>
      <c r="G325" s="26"/>
      <c r="H325" s="27"/>
    </row>
    <row r="326" spans="1:10" s="7" customFormat="1" ht="17.25" hidden="1" customHeight="1" x14ac:dyDescent="0.2">
      <c r="A326" s="6" t="str">
        <f t="shared" si="96"/>
        <v>b</v>
      </c>
      <c r="B326" s="21"/>
      <c r="C326" s="25" t="s">
        <v>16</v>
      </c>
      <c r="D326" s="26">
        <f t="shared" si="98"/>
        <v>0</v>
      </c>
      <c r="E326" s="26"/>
      <c r="F326" s="26"/>
      <c r="G326" s="26"/>
      <c r="H326" s="27"/>
      <c r="I326" s="8"/>
    </row>
    <row r="327" spans="1:10" s="7" customFormat="1" ht="17.25" hidden="1" customHeight="1" x14ac:dyDescent="0.2">
      <c r="A327" s="6" t="str">
        <f t="shared" si="96"/>
        <v>b</v>
      </c>
      <c r="B327" s="21"/>
      <c r="C327" s="25" t="s">
        <v>17</v>
      </c>
      <c r="D327" s="26">
        <f t="shared" si="98"/>
        <v>0</v>
      </c>
      <c r="E327" s="26"/>
      <c r="F327" s="26"/>
      <c r="G327" s="26"/>
      <c r="H327" s="27"/>
    </row>
    <row r="328" spans="1:10" s="7" customFormat="1" ht="17.25" hidden="1" customHeight="1" x14ac:dyDescent="0.2">
      <c r="A328" s="6" t="str">
        <f t="shared" si="96"/>
        <v>b</v>
      </c>
      <c r="B328" s="21"/>
      <c r="C328" s="25" t="s">
        <v>18</v>
      </c>
      <c r="D328" s="26">
        <f t="shared" si="98"/>
        <v>0</v>
      </c>
      <c r="E328" s="26"/>
      <c r="F328" s="26"/>
      <c r="G328" s="26"/>
      <c r="H328" s="27"/>
    </row>
    <row r="329" spans="1:10" ht="16.5" hidden="1" customHeight="1" x14ac:dyDescent="0.2">
      <c r="A329" s="5" t="str">
        <f t="shared" si="96"/>
        <v>b</v>
      </c>
      <c r="B329" s="21"/>
      <c r="C329" s="25" t="s">
        <v>4</v>
      </c>
      <c r="D329" s="26">
        <f t="shared" si="98"/>
        <v>0</v>
      </c>
      <c r="E329" s="26"/>
      <c r="F329" s="26"/>
      <c r="G329" s="26"/>
      <c r="H329" s="27"/>
    </row>
    <row r="330" spans="1:10" s="7" customFormat="1" ht="17.25" customHeight="1" x14ac:dyDescent="0.2">
      <c r="A330" s="6" t="str">
        <f t="shared" si="96"/>
        <v>a</v>
      </c>
      <c r="B330" s="21"/>
      <c r="C330" s="25" t="s">
        <v>19</v>
      </c>
      <c r="D330" s="26">
        <f t="shared" si="98"/>
        <v>-2000</v>
      </c>
      <c r="E330" s="26"/>
      <c r="F330" s="26"/>
      <c r="G330" s="26"/>
      <c r="H330" s="27">
        <v>-2000</v>
      </c>
    </row>
    <row r="331" spans="1:10" s="7" customFormat="1" ht="34.5" customHeight="1" thickBot="1" x14ac:dyDescent="0.25">
      <c r="A331" s="6" t="str">
        <f t="shared" si="96"/>
        <v>a</v>
      </c>
      <c r="B331" s="21" t="s">
        <v>72</v>
      </c>
      <c r="C331" s="25" t="s">
        <v>68</v>
      </c>
      <c r="D331" s="26">
        <f t="shared" si="98"/>
        <v>-2000</v>
      </c>
      <c r="E331" s="26"/>
      <c r="F331" s="26"/>
      <c r="G331" s="26"/>
      <c r="H331" s="52">
        <v>-2000</v>
      </c>
    </row>
    <row r="332" spans="1:10" s="7" customFormat="1" ht="19.5" hidden="1" customHeight="1" x14ac:dyDescent="0.25">
      <c r="A332" s="6" t="str">
        <f t="shared" si="96"/>
        <v>b</v>
      </c>
      <c r="B332" s="21"/>
      <c r="C332" s="22" t="s">
        <v>5</v>
      </c>
      <c r="D332" s="23">
        <f t="shared" si="98"/>
        <v>0</v>
      </c>
      <c r="E332" s="23"/>
      <c r="F332" s="23"/>
      <c r="G332" s="23"/>
      <c r="H332" s="24"/>
    </row>
    <row r="333" spans="1:10" s="7" customFormat="1" ht="17.25" hidden="1" customHeight="1" x14ac:dyDescent="0.25">
      <c r="A333" s="6" t="str">
        <f t="shared" si="96"/>
        <v>b</v>
      </c>
      <c r="B333" s="21"/>
      <c r="C333" s="30" t="s">
        <v>20</v>
      </c>
      <c r="D333" s="23">
        <f t="shared" si="98"/>
        <v>0</v>
      </c>
      <c r="E333" s="26"/>
      <c r="F333" s="26"/>
      <c r="G333" s="26"/>
      <c r="H333" s="27"/>
    </row>
    <row r="334" spans="1:10" s="7" customFormat="1" ht="17.25" hidden="1" customHeight="1" thickBot="1" x14ac:dyDescent="0.25">
      <c r="A334" s="6" t="str">
        <f t="shared" si="96"/>
        <v>b</v>
      </c>
      <c r="B334" s="45"/>
      <c r="C334" s="31" t="s">
        <v>21</v>
      </c>
      <c r="D334" s="32">
        <f t="shared" si="98"/>
        <v>0</v>
      </c>
      <c r="E334" s="33"/>
      <c r="F334" s="33"/>
      <c r="G334" s="33"/>
      <c r="H334" s="34"/>
    </row>
    <row r="335" spans="1:10" ht="20.25" thickBot="1" x14ac:dyDescent="0.3">
      <c r="B335" s="38"/>
      <c r="C335" s="39" t="s">
        <v>1</v>
      </c>
      <c r="D335" s="40">
        <f>E335+F335+G335+H335</f>
        <v>0</v>
      </c>
      <c r="E335" s="40">
        <f>E5+E18+E31+E44+E70+E97+E124+E137+E150+E57+E84+E163+E176+E189+E202+E216+E229+E242+E255+E268+E281+E294+E321+E111+E307</f>
        <v>0</v>
      </c>
      <c r="F335" s="40">
        <f t="shared" ref="F335:H335" si="99">F5+F18+F31+F44+F70+F97+F124+F137+F150+F57+F84+F163+F176+F189+F202+F216+F229+F242+F255+F268+F281+F294+F321+F111+F307</f>
        <v>0</v>
      </c>
      <c r="G335" s="40">
        <f t="shared" si="99"/>
        <v>0</v>
      </c>
      <c r="H335" s="40">
        <f t="shared" si="99"/>
        <v>0</v>
      </c>
      <c r="I335" s="51"/>
      <c r="J335" s="51"/>
    </row>
    <row r="336" spans="1:10" ht="85.5" customHeight="1" x14ac:dyDescent="0.25">
      <c r="B336" s="62" t="s">
        <v>29</v>
      </c>
      <c r="C336" s="62"/>
      <c r="D336" s="62"/>
      <c r="E336" s="62"/>
      <c r="F336" s="41"/>
      <c r="G336" s="62" t="s">
        <v>25</v>
      </c>
      <c r="H336" s="62"/>
    </row>
    <row r="337" spans="2:8" x14ac:dyDescent="0.25">
      <c r="B337" s="3"/>
      <c r="C337" s="3"/>
      <c r="D337" s="4"/>
      <c r="E337" s="3"/>
      <c r="F337" s="3"/>
      <c r="G337" s="3"/>
      <c r="H337" s="3"/>
    </row>
    <row r="338" spans="2:8" ht="64.5" customHeight="1" x14ac:dyDescent="0.25">
      <c r="B338" s="63"/>
      <c r="C338" s="63"/>
      <c r="D338" s="9"/>
      <c r="E338" s="9"/>
      <c r="F338" s="9"/>
      <c r="G338" s="63"/>
      <c r="H338" s="63"/>
    </row>
  </sheetData>
  <autoFilter ref="A4:H336">
    <filterColumn colId="0">
      <filters blank="1">
        <filter val="a"/>
      </filters>
    </filterColumn>
  </autoFilter>
  <mergeCells count="6">
    <mergeCell ref="B1:H1"/>
    <mergeCell ref="B2:H2"/>
    <mergeCell ref="B336:E336"/>
    <mergeCell ref="G336:H336"/>
    <mergeCell ref="B338:C338"/>
    <mergeCell ref="G338:H338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1" manualBreakCount="1">
    <brk id="14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2019-12-16T12:45:06Z</cp:lastPrinted>
  <dcterms:created xsi:type="dcterms:W3CDTF">2015-03-13T11:20:15Z</dcterms:created>
  <dcterms:modified xsi:type="dcterms:W3CDTF">2019-12-16T12:45:28Z</dcterms:modified>
</cp:coreProperties>
</file>