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danarti!$A$9:$H$375</definedName>
    <definedName name="_xlnm.Print_Area" localSheetId="0">danarti!$B$5:$H$375</definedName>
  </definedNames>
  <calcPr calcId="162913"/>
</workbook>
</file>

<file path=xl/calcChain.xml><?xml version="1.0" encoding="utf-8"?>
<calcChain xmlns="http://schemas.openxmlformats.org/spreadsheetml/2006/main">
  <c r="J374" i="4" l="1"/>
  <c r="I374" i="4"/>
  <c r="D373" i="4" l="1"/>
  <c r="A373" i="4"/>
  <c r="D372" i="4"/>
  <c r="A372" i="4"/>
  <c r="D371" i="4"/>
  <c r="A371" i="4"/>
  <c r="D370" i="4"/>
  <c r="A370" i="4"/>
  <c r="D369" i="4"/>
  <c r="A369" i="4"/>
  <c r="D368" i="4"/>
  <c r="A368" i="4"/>
  <c r="D367" i="4"/>
  <c r="A367" i="4"/>
  <c r="D366" i="4"/>
  <c r="A366" i="4"/>
  <c r="D365" i="4"/>
  <c r="A365" i="4"/>
  <c r="D364" i="4"/>
  <c r="A364" i="4"/>
  <c r="H363" i="4"/>
  <c r="G363" i="4"/>
  <c r="F363" i="4"/>
  <c r="F361" i="4" s="1"/>
  <c r="E363" i="4"/>
  <c r="A363" i="4" s="1"/>
  <c r="D362" i="4"/>
  <c r="A362" i="4"/>
  <c r="H361" i="4"/>
  <c r="G361" i="4"/>
  <c r="D360" i="4"/>
  <c r="A360" i="4"/>
  <c r="D359" i="4"/>
  <c r="A359" i="4"/>
  <c r="D358" i="4"/>
  <c r="A358" i="4"/>
  <c r="D357" i="4"/>
  <c r="A357" i="4"/>
  <c r="D356" i="4"/>
  <c r="A356" i="4"/>
  <c r="D355" i="4"/>
  <c r="A355" i="4"/>
  <c r="D354" i="4"/>
  <c r="A354" i="4"/>
  <c r="D353" i="4"/>
  <c r="A353" i="4"/>
  <c r="D352" i="4"/>
  <c r="A352" i="4"/>
  <c r="D351" i="4"/>
  <c r="A351" i="4"/>
  <c r="H350" i="4"/>
  <c r="H348" i="4" s="1"/>
  <c r="G350" i="4"/>
  <c r="G348" i="4" s="1"/>
  <c r="F350" i="4"/>
  <c r="E350" i="4"/>
  <c r="D349" i="4"/>
  <c r="A349" i="4"/>
  <c r="F348" i="4"/>
  <c r="E348" i="4"/>
  <c r="D347" i="4"/>
  <c r="A347" i="4"/>
  <c r="D346" i="4"/>
  <c r="A346" i="4"/>
  <c r="D345" i="4"/>
  <c r="A345" i="4"/>
  <c r="D344" i="4"/>
  <c r="A344" i="4"/>
  <c r="D343" i="4"/>
  <c r="A343" i="4"/>
  <c r="D342" i="4"/>
  <c r="A342" i="4"/>
  <c r="D341" i="4"/>
  <c r="A341" i="4"/>
  <c r="D340" i="4"/>
  <c r="A340" i="4"/>
  <c r="D339" i="4"/>
  <c r="A339" i="4"/>
  <c r="D338" i="4"/>
  <c r="A338" i="4"/>
  <c r="H337" i="4"/>
  <c r="H335" i="4" s="1"/>
  <c r="G337" i="4"/>
  <c r="F337" i="4"/>
  <c r="E337" i="4"/>
  <c r="D336" i="4"/>
  <c r="A336" i="4"/>
  <c r="G335" i="4"/>
  <c r="F335" i="4"/>
  <c r="E335" i="4"/>
  <c r="D334" i="4"/>
  <c r="A334" i="4"/>
  <c r="D333" i="4"/>
  <c r="A333" i="4"/>
  <c r="D332" i="4"/>
  <c r="A332" i="4"/>
  <c r="D331" i="4"/>
  <c r="A331" i="4"/>
  <c r="D330" i="4"/>
  <c r="A330" i="4"/>
  <c r="D329" i="4"/>
  <c r="A329" i="4"/>
  <c r="D328" i="4"/>
  <c r="A328" i="4"/>
  <c r="D327" i="4"/>
  <c r="A327" i="4"/>
  <c r="D326" i="4"/>
  <c r="A326" i="4"/>
  <c r="D325" i="4"/>
  <c r="A325" i="4"/>
  <c r="H324" i="4"/>
  <c r="H322" i="4" s="1"/>
  <c r="G324" i="4"/>
  <c r="G322" i="4" s="1"/>
  <c r="F324" i="4"/>
  <c r="E324" i="4"/>
  <c r="D324" i="4"/>
  <c r="D322" i="4" s="1"/>
  <c r="D323" i="4"/>
  <c r="A323" i="4"/>
  <c r="F322" i="4"/>
  <c r="E322" i="4"/>
  <c r="D321" i="4"/>
  <c r="A321" i="4"/>
  <c r="D320" i="4"/>
  <c r="A320" i="4"/>
  <c r="D319" i="4"/>
  <c r="A319" i="4"/>
  <c r="D318" i="4"/>
  <c r="A318" i="4"/>
  <c r="D317" i="4"/>
  <c r="A317" i="4"/>
  <c r="D316" i="4"/>
  <c r="A316" i="4"/>
  <c r="D315" i="4"/>
  <c r="A315" i="4"/>
  <c r="D314" i="4"/>
  <c r="A314" i="4"/>
  <c r="D313" i="4"/>
  <c r="A313" i="4"/>
  <c r="D312" i="4"/>
  <c r="D311" i="4" s="1"/>
  <c r="D309" i="4" s="1"/>
  <c r="A312" i="4"/>
  <c r="H311" i="4"/>
  <c r="G311" i="4"/>
  <c r="F311" i="4"/>
  <c r="F309" i="4" s="1"/>
  <c r="E311" i="4"/>
  <c r="E309" i="4" s="1"/>
  <c r="D310" i="4"/>
  <c r="A310" i="4"/>
  <c r="H309" i="4"/>
  <c r="G309" i="4"/>
  <c r="D308" i="4"/>
  <c r="A308" i="4"/>
  <c r="D307" i="4"/>
  <c r="A307" i="4"/>
  <c r="D306" i="4"/>
  <c r="A306" i="4"/>
  <c r="D305" i="4"/>
  <c r="A305" i="4"/>
  <c r="D304" i="4"/>
  <c r="A304" i="4"/>
  <c r="D303" i="4"/>
  <c r="A303" i="4"/>
  <c r="D302" i="4"/>
  <c r="A302" i="4"/>
  <c r="D301" i="4"/>
  <c r="A301" i="4"/>
  <c r="D300" i="4"/>
  <c r="A300" i="4"/>
  <c r="D299" i="4"/>
  <c r="A299" i="4"/>
  <c r="H298" i="4"/>
  <c r="H296" i="4" s="1"/>
  <c r="G298" i="4"/>
  <c r="G296" i="4" s="1"/>
  <c r="F298" i="4"/>
  <c r="E298" i="4"/>
  <c r="D297" i="4"/>
  <c r="A297" i="4"/>
  <c r="F296" i="4"/>
  <c r="E296" i="4"/>
  <c r="D295" i="4"/>
  <c r="A295" i="4"/>
  <c r="D294" i="4"/>
  <c r="A294" i="4"/>
  <c r="D293" i="4"/>
  <c r="A293" i="4"/>
  <c r="D292" i="4"/>
  <c r="A292" i="4"/>
  <c r="D291" i="4"/>
  <c r="A291" i="4"/>
  <c r="D290" i="4"/>
  <c r="A290" i="4"/>
  <c r="D289" i="4"/>
  <c r="A289" i="4"/>
  <c r="D288" i="4"/>
  <c r="A288" i="4"/>
  <c r="D287" i="4"/>
  <c r="A287" i="4"/>
  <c r="D286" i="4"/>
  <c r="A286" i="4"/>
  <c r="H285" i="4"/>
  <c r="H283" i="4" s="1"/>
  <c r="G285" i="4"/>
  <c r="F285" i="4"/>
  <c r="E285" i="4"/>
  <c r="E283" i="4" s="1"/>
  <c r="D284" i="4"/>
  <c r="A284" i="4"/>
  <c r="G283" i="4"/>
  <c r="F283" i="4"/>
  <c r="D282" i="4"/>
  <c r="A282" i="4"/>
  <c r="D281" i="4"/>
  <c r="A281" i="4"/>
  <c r="D280" i="4"/>
  <c r="A280" i="4"/>
  <c r="D279" i="4"/>
  <c r="A279" i="4"/>
  <c r="D278" i="4"/>
  <c r="A278" i="4"/>
  <c r="D277" i="4"/>
  <c r="A277" i="4"/>
  <c r="D276" i="4"/>
  <c r="A276" i="4"/>
  <c r="D275" i="4"/>
  <c r="A275" i="4"/>
  <c r="D274" i="4"/>
  <c r="A274" i="4"/>
  <c r="D273" i="4"/>
  <c r="D272" i="4" s="1"/>
  <c r="D270" i="4" s="1"/>
  <c r="A273" i="4"/>
  <c r="H272" i="4"/>
  <c r="G272" i="4"/>
  <c r="F272" i="4"/>
  <c r="A272" i="4" s="1"/>
  <c r="E272" i="4"/>
  <c r="D271" i="4"/>
  <c r="A271" i="4"/>
  <c r="H270" i="4"/>
  <c r="G270" i="4"/>
  <c r="F270" i="4"/>
  <c r="E270" i="4"/>
  <c r="D269" i="4"/>
  <c r="A269" i="4"/>
  <c r="D268" i="4"/>
  <c r="A268" i="4"/>
  <c r="D267" i="4"/>
  <c r="A267" i="4"/>
  <c r="D266" i="4"/>
  <c r="A266" i="4"/>
  <c r="D265" i="4"/>
  <c r="A265" i="4"/>
  <c r="D264" i="4"/>
  <c r="A264" i="4"/>
  <c r="D263" i="4"/>
  <c r="A263" i="4"/>
  <c r="D262" i="4"/>
  <c r="A262" i="4"/>
  <c r="D261" i="4"/>
  <c r="A261" i="4"/>
  <c r="D260" i="4"/>
  <c r="A260" i="4"/>
  <c r="H259" i="4"/>
  <c r="H257" i="4" s="1"/>
  <c r="G259" i="4"/>
  <c r="G257" i="4" s="1"/>
  <c r="F259" i="4"/>
  <c r="E259" i="4"/>
  <c r="D258" i="4"/>
  <c r="A258" i="4"/>
  <c r="F257" i="4"/>
  <c r="E257" i="4"/>
  <c r="D256" i="4"/>
  <c r="A256" i="4"/>
  <c r="D255" i="4"/>
  <c r="A255" i="4"/>
  <c r="D254" i="4"/>
  <c r="A254" i="4"/>
  <c r="D253" i="4"/>
  <c r="A253" i="4"/>
  <c r="D252" i="4"/>
  <c r="A252" i="4"/>
  <c r="D251" i="4"/>
  <c r="A251" i="4"/>
  <c r="D250" i="4"/>
  <c r="A250" i="4"/>
  <c r="D249" i="4"/>
  <c r="A249" i="4"/>
  <c r="D248" i="4"/>
  <c r="A248" i="4"/>
  <c r="D247" i="4"/>
  <c r="A247" i="4"/>
  <c r="H246" i="4"/>
  <c r="H244" i="4" s="1"/>
  <c r="G246" i="4"/>
  <c r="F246" i="4"/>
  <c r="E246" i="4"/>
  <c r="D245" i="4"/>
  <c r="A245" i="4"/>
  <c r="G244" i="4"/>
  <c r="F244" i="4"/>
  <c r="E244" i="4"/>
  <c r="D243" i="4"/>
  <c r="A243" i="4"/>
  <c r="D242" i="4"/>
  <c r="A242" i="4"/>
  <c r="D241" i="4"/>
  <c r="A241" i="4"/>
  <c r="D240" i="4"/>
  <c r="A240" i="4"/>
  <c r="D239" i="4"/>
  <c r="A239" i="4"/>
  <c r="D238" i="4"/>
  <c r="A238" i="4"/>
  <c r="D237" i="4"/>
  <c r="A237" i="4"/>
  <c r="D236" i="4"/>
  <c r="A236" i="4"/>
  <c r="D235" i="4"/>
  <c r="A235" i="4"/>
  <c r="D234" i="4"/>
  <c r="D233" i="4" s="1"/>
  <c r="D231" i="4" s="1"/>
  <c r="A234" i="4"/>
  <c r="H233" i="4"/>
  <c r="H231" i="4" s="1"/>
  <c r="G233" i="4"/>
  <c r="F233" i="4"/>
  <c r="F231" i="4" s="1"/>
  <c r="E233" i="4"/>
  <c r="E231" i="4" s="1"/>
  <c r="D232" i="4"/>
  <c r="A232" i="4"/>
  <c r="G231" i="4"/>
  <c r="D230" i="4"/>
  <c r="A230" i="4"/>
  <c r="D229" i="4"/>
  <c r="A229" i="4"/>
  <c r="D228" i="4"/>
  <c r="A228" i="4"/>
  <c r="D227" i="4"/>
  <c r="A227" i="4"/>
  <c r="D226" i="4"/>
  <c r="A226" i="4"/>
  <c r="D225" i="4"/>
  <c r="A225" i="4"/>
  <c r="D224" i="4"/>
  <c r="A224" i="4"/>
  <c r="D223" i="4"/>
  <c r="A223" i="4"/>
  <c r="D222" i="4"/>
  <c r="A222" i="4"/>
  <c r="D221" i="4"/>
  <c r="A221" i="4"/>
  <c r="H220" i="4"/>
  <c r="H218" i="4" s="1"/>
  <c r="G220" i="4"/>
  <c r="G218" i="4" s="1"/>
  <c r="F220" i="4"/>
  <c r="E220" i="4"/>
  <c r="D219" i="4"/>
  <c r="A219" i="4"/>
  <c r="F218" i="4"/>
  <c r="E218" i="4"/>
  <c r="D217" i="4"/>
  <c r="A217" i="4"/>
  <c r="D216" i="4"/>
  <c r="A216" i="4"/>
  <c r="D215" i="4"/>
  <c r="A215" i="4"/>
  <c r="D214" i="4"/>
  <c r="A214" i="4"/>
  <c r="D213" i="4"/>
  <c r="A213" i="4"/>
  <c r="D212" i="4"/>
  <c r="A212" i="4"/>
  <c r="D211" i="4"/>
  <c r="A211" i="4"/>
  <c r="D210" i="4"/>
  <c r="A210" i="4"/>
  <c r="D209" i="4"/>
  <c r="A209" i="4"/>
  <c r="D208" i="4"/>
  <c r="A208" i="4"/>
  <c r="H207" i="4"/>
  <c r="H205" i="4" s="1"/>
  <c r="G207" i="4"/>
  <c r="F207" i="4"/>
  <c r="E207" i="4"/>
  <c r="D206" i="4"/>
  <c r="A206" i="4"/>
  <c r="G205" i="4"/>
  <c r="F205" i="4"/>
  <c r="E205" i="4"/>
  <c r="D204" i="4"/>
  <c r="A204" i="4"/>
  <c r="D203" i="4"/>
  <c r="A203" i="4"/>
  <c r="D202" i="4"/>
  <c r="A202" i="4"/>
  <c r="D201" i="4"/>
  <c r="A201" i="4"/>
  <c r="D200" i="4"/>
  <c r="A200" i="4"/>
  <c r="D199" i="4"/>
  <c r="A199" i="4"/>
  <c r="D198" i="4"/>
  <c r="A198" i="4"/>
  <c r="D197" i="4"/>
  <c r="A197" i="4"/>
  <c r="D196" i="4"/>
  <c r="A196" i="4"/>
  <c r="D195" i="4"/>
  <c r="A195" i="4"/>
  <c r="H194" i="4"/>
  <c r="H192" i="4" s="1"/>
  <c r="G194" i="4"/>
  <c r="F194" i="4"/>
  <c r="E194" i="4"/>
  <c r="E192" i="4" s="1"/>
  <c r="D193" i="4"/>
  <c r="A193" i="4"/>
  <c r="G192" i="4"/>
  <c r="F192" i="4"/>
  <c r="D191" i="4"/>
  <c r="A191" i="4"/>
  <c r="D190" i="4"/>
  <c r="A190" i="4"/>
  <c r="D189" i="4"/>
  <c r="A189" i="4"/>
  <c r="D188" i="4"/>
  <c r="A188" i="4"/>
  <c r="D187" i="4"/>
  <c r="A187" i="4"/>
  <c r="D186" i="4"/>
  <c r="A186" i="4"/>
  <c r="D185" i="4"/>
  <c r="A185" i="4"/>
  <c r="D184" i="4"/>
  <c r="A184" i="4"/>
  <c r="D183" i="4"/>
  <c r="A183" i="4"/>
  <c r="D182" i="4"/>
  <c r="A182" i="4"/>
  <c r="H181" i="4"/>
  <c r="H179" i="4" s="1"/>
  <c r="G181" i="4"/>
  <c r="F181" i="4"/>
  <c r="F179" i="4" s="1"/>
  <c r="E181" i="4"/>
  <c r="D180" i="4"/>
  <c r="A180" i="4"/>
  <c r="G179" i="4"/>
  <c r="E179" i="4"/>
  <c r="D178" i="4"/>
  <c r="A178" i="4"/>
  <c r="D177" i="4"/>
  <c r="A177" i="4"/>
  <c r="D176" i="4"/>
  <c r="A176" i="4"/>
  <c r="D175" i="4"/>
  <c r="A175" i="4"/>
  <c r="D174" i="4"/>
  <c r="A174" i="4"/>
  <c r="D173" i="4"/>
  <c r="A173" i="4"/>
  <c r="D172" i="4"/>
  <c r="A172" i="4"/>
  <c r="D171" i="4"/>
  <c r="A171" i="4"/>
  <c r="D170" i="4"/>
  <c r="A170" i="4"/>
  <c r="D169" i="4"/>
  <c r="A169" i="4"/>
  <c r="H168" i="4"/>
  <c r="H166" i="4" s="1"/>
  <c r="G168" i="4"/>
  <c r="G166" i="4" s="1"/>
  <c r="F168" i="4"/>
  <c r="E168" i="4"/>
  <c r="D167" i="4"/>
  <c r="A167" i="4"/>
  <c r="F166" i="4"/>
  <c r="E166" i="4"/>
  <c r="D165" i="4"/>
  <c r="A165" i="4"/>
  <c r="D164" i="4"/>
  <c r="A164" i="4"/>
  <c r="D163" i="4"/>
  <c r="A163" i="4"/>
  <c r="D162" i="4"/>
  <c r="A162" i="4"/>
  <c r="D161" i="4"/>
  <c r="A161" i="4"/>
  <c r="D160" i="4"/>
  <c r="A160" i="4"/>
  <c r="D159" i="4"/>
  <c r="A159" i="4"/>
  <c r="D158" i="4"/>
  <c r="A158" i="4"/>
  <c r="D157" i="4"/>
  <c r="A157" i="4"/>
  <c r="D156" i="4"/>
  <c r="A156" i="4"/>
  <c r="H155" i="4"/>
  <c r="H153" i="4" s="1"/>
  <c r="G155" i="4"/>
  <c r="F155" i="4"/>
  <c r="E155" i="4"/>
  <c r="D154" i="4"/>
  <c r="A154" i="4"/>
  <c r="G153" i="4"/>
  <c r="F153" i="4"/>
  <c r="E153" i="4"/>
  <c r="D363" i="4" l="1"/>
  <c r="D361" i="4" s="1"/>
  <c r="A298" i="4"/>
  <c r="E361" i="4"/>
  <c r="D298" i="4"/>
  <c r="D296" i="4" s="1"/>
  <c r="A350" i="4"/>
  <c r="D350" i="4"/>
  <c r="D348" i="4" s="1"/>
  <c r="D337" i="4"/>
  <c r="D335" i="4" s="1"/>
  <c r="A337" i="4"/>
  <c r="A324" i="4"/>
  <c r="A311" i="4"/>
  <c r="A285" i="4"/>
  <c r="D285" i="4"/>
  <c r="D283" i="4" s="1"/>
  <c r="A259" i="4"/>
  <c r="D259" i="4"/>
  <c r="D257" i="4" s="1"/>
  <c r="A246" i="4"/>
  <c r="A233" i="4"/>
  <c r="A220" i="4"/>
  <c r="D220" i="4"/>
  <c r="D218" i="4" s="1"/>
  <c r="A194" i="4"/>
  <c r="A181" i="4"/>
  <c r="D246" i="4"/>
  <c r="D244" i="4" s="1"/>
  <c r="A207" i="4"/>
  <c r="D207" i="4"/>
  <c r="D205" i="4" s="1"/>
  <c r="D194" i="4"/>
  <c r="D192" i="4" s="1"/>
  <c r="D181" i="4"/>
  <c r="D179" i="4" s="1"/>
  <c r="A168" i="4"/>
  <c r="D168" i="4"/>
  <c r="D166" i="4" s="1"/>
  <c r="A155" i="4"/>
  <c r="D155" i="4"/>
  <c r="D153" i="4" s="1"/>
  <c r="D100" i="4"/>
  <c r="A100" i="4"/>
  <c r="D99" i="4"/>
  <c r="A99" i="4"/>
  <c r="D98" i="4"/>
  <c r="A98" i="4"/>
  <c r="D97" i="4"/>
  <c r="A97" i="4"/>
  <c r="D96" i="4"/>
  <c r="A96" i="4"/>
  <c r="D95" i="4"/>
  <c r="A95" i="4"/>
  <c r="D94" i="4"/>
  <c r="A94" i="4"/>
  <c r="D93" i="4"/>
  <c r="A93" i="4"/>
  <c r="D92" i="4"/>
  <c r="A92" i="4"/>
  <c r="D91" i="4"/>
  <c r="A91" i="4"/>
  <c r="H90" i="4"/>
  <c r="H88" i="4" s="1"/>
  <c r="G90" i="4"/>
  <c r="G88" i="4" s="1"/>
  <c r="F90" i="4"/>
  <c r="E90" i="4"/>
  <c r="E88" i="4" s="1"/>
  <c r="D89" i="4"/>
  <c r="A89" i="4"/>
  <c r="F88" i="4"/>
  <c r="A90" i="4" l="1"/>
  <c r="D90" i="4"/>
  <c r="D88" i="4" s="1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D66" i="4"/>
  <c r="A66" i="4"/>
  <c r="D65" i="4"/>
  <c r="A65" i="4"/>
  <c r="H64" i="4"/>
  <c r="H62" i="4" s="1"/>
  <c r="G64" i="4"/>
  <c r="G62" i="4" s="1"/>
  <c r="F64" i="4"/>
  <c r="E64" i="4"/>
  <c r="E62" i="4" s="1"/>
  <c r="D63" i="4"/>
  <c r="A63" i="4"/>
  <c r="F62" i="4"/>
  <c r="A76" i="4"/>
  <c r="D76" i="4"/>
  <c r="E77" i="4"/>
  <c r="E75" i="4" s="1"/>
  <c r="F77" i="4"/>
  <c r="F75" i="4" s="1"/>
  <c r="G77" i="4"/>
  <c r="G75" i="4" s="1"/>
  <c r="H77" i="4"/>
  <c r="H75" i="4" s="1"/>
  <c r="A78" i="4"/>
  <c r="D78" i="4"/>
  <c r="A79" i="4"/>
  <c r="D79" i="4"/>
  <c r="A80" i="4"/>
  <c r="D80" i="4"/>
  <c r="A81" i="4"/>
  <c r="D81" i="4"/>
  <c r="A82" i="4"/>
  <c r="D82" i="4"/>
  <c r="A83" i="4"/>
  <c r="D83" i="4"/>
  <c r="A84" i="4"/>
  <c r="D84" i="4"/>
  <c r="A85" i="4"/>
  <c r="D85" i="4"/>
  <c r="A86" i="4"/>
  <c r="D86" i="4"/>
  <c r="A87" i="4"/>
  <c r="D87" i="4"/>
  <c r="D77" i="4" l="1"/>
  <c r="D75" i="4" s="1"/>
  <c r="A77" i="4"/>
  <c r="A64" i="4"/>
  <c r="D64" i="4"/>
  <c r="D62" i="4" s="1"/>
  <c r="D152" i="4"/>
  <c r="A152" i="4"/>
  <c r="D151" i="4"/>
  <c r="A151" i="4"/>
  <c r="D150" i="4"/>
  <c r="A150" i="4"/>
  <c r="D149" i="4"/>
  <c r="A149" i="4"/>
  <c r="D148" i="4"/>
  <c r="A148" i="4"/>
  <c r="D147" i="4"/>
  <c r="A147" i="4"/>
  <c r="D146" i="4"/>
  <c r="A146" i="4"/>
  <c r="D145" i="4"/>
  <c r="A145" i="4"/>
  <c r="D144" i="4"/>
  <c r="A144" i="4"/>
  <c r="D143" i="4"/>
  <c r="A143" i="4"/>
  <c r="H142" i="4"/>
  <c r="H140" i="4" s="1"/>
  <c r="G142" i="4"/>
  <c r="G140" i="4" s="1"/>
  <c r="F142" i="4"/>
  <c r="F140" i="4" s="1"/>
  <c r="E142" i="4"/>
  <c r="E140" i="4" s="1"/>
  <c r="D141" i="4"/>
  <c r="A141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D133" i="4"/>
  <c r="A133" i="4"/>
  <c r="D132" i="4"/>
  <c r="A132" i="4"/>
  <c r="D131" i="4"/>
  <c r="A131" i="4"/>
  <c r="D130" i="4"/>
  <c r="A130" i="4"/>
  <c r="H129" i="4"/>
  <c r="H127" i="4" s="1"/>
  <c r="G129" i="4"/>
  <c r="G127" i="4" s="1"/>
  <c r="F129" i="4"/>
  <c r="E129" i="4"/>
  <c r="E127" i="4" s="1"/>
  <c r="D128" i="4"/>
  <c r="A128" i="4"/>
  <c r="F127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D105" i="4"/>
  <c r="A105" i="4"/>
  <c r="D104" i="4"/>
  <c r="A104" i="4"/>
  <c r="H103" i="4"/>
  <c r="H101" i="4" s="1"/>
  <c r="G103" i="4"/>
  <c r="G101" i="4" s="1"/>
  <c r="F103" i="4"/>
  <c r="F101" i="4" s="1"/>
  <c r="E103" i="4"/>
  <c r="E101" i="4" s="1"/>
  <c r="D102" i="4"/>
  <c r="A102" i="4"/>
  <c r="D61" i="4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D50" i="4"/>
  <c r="A50" i="4"/>
  <c r="D103" i="4" l="1"/>
  <c r="D101" i="4" s="1"/>
  <c r="D142" i="4"/>
  <c r="D140" i="4" s="1"/>
  <c r="A129" i="4"/>
  <c r="D129" i="4"/>
  <c r="D127" i="4" s="1"/>
  <c r="A51" i="4"/>
  <c r="A103" i="4"/>
  <c r="A142" i="4"/>
  <c r="E49" i="4"/>
  <c r="D51" i="4"/>
  <c r="D49" i="4" s="1"/>
  <c r="D126" i="4" l="1"/>
  <c r="A126" i="4"/>
  <c r="D125" i="4"/>
  <c r="A125" i="4"/>
  <c r="D124" i="4"/>
  <c r="A124" i="4"/>
  <c r="D123" i="4"/>
  <c r="A123" i="4"/>
  <c r="D122" i="4"/>
  <c r="A122" i="4"/>
  <c r="D121" i="4"/>
  <c r="A121" i="4"/>
  <c r="D120" i="4"/>
  <c r="A120" i="4"/>
  <c r="D119" i="4"/>
  <c r="A119" i="4"/>
  <c r="D118" i="4"/>
  <c r="A118" i="4"/>
  <c r="D117" i="4"/>
  <c r="A117" i="4"/>
  <c r="H116" i="4"/>
  <c r="H114" i="4" s="1"/>
  <c r="G116" i="4"/>
  <c r="G114" i="4" s="1"/>
  <c r="F116" i="4"/>
  <c r="F114" i="4" s="1"/>
  <c r="E116" i="4"/>
  <c r="D115" i="4"/>
  <c r="A115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E36" i="4" s="1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A116" i="4" l="1"/>
  <c r="D38" i="4"/>
  <c r="D36" i="4" s="1"/>
  <c r="D116" i="4"/>
  <c r="D114" i="4" s="1"/>
  <c r="E114" i="4"/>
  <c r="A25" i="4"/>
  <c r="A38" i="4"/>
  <c r="D25" i="4"/>
  <c r="D23" i="4" s="1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374" i="4" s="1"/>
  <c r="G12" i="4"/>
  <c r="G10" i="4" s="1"/>
  <c r="G374" i="4" s="1"/>
  <c r="F12" i="4"/>
  <c r="F10" i="4" s="1"/>
  <c r="F374" i="4" s="1"/>
  <c r="E12" i="4"/>
  <c r="E10" i="4" s="1"/>
  <c r="D11" i="4"/>
  <c r="A11" i="4"/>
  <c r="E374" i="4" l="1"/>
  <c r="D374" i="4" s="1"/>
  <c r="D12" i="4"/>
  <c r="D10" i="4" s="1"/>
  <c r="A12" i="4"/>
</calcChain>
</file>

<file path=xl/sharedStrings.xml><?xml version="1.0" encoding="utf-8"?>
<sst xmlns="http://schemas.openxmlformats.org/spreadsheetml/2006/main" count="408" uniqueCount="82">
  <si>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</si>
  <si>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</si>
  <si>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</si>
  <si>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</si>
  <si>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</si>
  <si>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</si>
  <si>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</si>
  <si>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</si>
  <si>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</si>
  <si>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</si>
  <si>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</si>
  <si>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</si>
  <si>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</si>
  <si>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</si>
  <si>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</si>
  <si>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</si>
  <si>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</si>
  <si>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</si>
  <si>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</si>
  <si>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</si>
  <si>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</si>
  <si>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</si>
  <si>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</si>
  <si>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</si>
  <si>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</si>
  <si>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</si>
  <si>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</si>
  <si>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</si>
  <si>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</si>
  <si>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</si>
  <si>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</si>
  <si>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</si>
  <si>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</si>
  <si>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</si>
  <si>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</si>
  <si>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</si>
  <si>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</si>
  <si>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</si>
  <si>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</si>
  <si>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</si>
  <si>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</si>
  <si>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</si>
  <si>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</si>
  <si>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</si>
  <si>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27 01 07</t>
  </si>
  <si>
    <t>საარსებო წყაროებით უზრუნველყოფა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</si>
  <si>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</si>
  <si>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</si>
  <si>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</si>
  <si>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</si>
  <si>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</si>
  <si>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</si>
  <si>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</si>
  <si>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</si>
  <si>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</si>
  <si>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</si>
  <si>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</si>
  <si>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</si>
  <si>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</si>
  <si>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</si>
  <si>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</si>
  <si>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</si>
  <si>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</si>
  <si>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</si>
  <si>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</si>
  <si>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</si>
  <si>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</si>
  <si>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წერილით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</si>
  <si>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</si>
  <si>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</si>
  <si>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</si>
  <si>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</si>
  <si>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</si>
  <si>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</si>
  <si>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</si>
  <si>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</si>
  <si>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</si>
  <si>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</si>
  <si>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</si>
  <si>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</si>
  <si>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27 04</t>
  </si>
  <si>
    <t xml:space="preserve">სამედიცინო დაწესებულებათა რეაბილიტაცია და აღჭურვა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</si>
</sst>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0" borderId="0" xfId="3" applyFont="1" applyFill="1" applyBorder="1"/>
    <xf numFmtId="0" fontId="6" fillId="0" borderId="0" xfId="3" applyFont="1" applyFill="1" applyBorder="1"/>
    <xf numFmtId="0" fontId="7" fillId="0" borderId="0" xfId="2" applyFont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 wrapText="1"/>
    </xf>
    <xf numFmtId="4" fontId="12" fillId="2" borderId="0" xfId="2" applyNumberFormat="1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2" fillId="0" borderId="6" xfId="2" applyNumberFormat="1" applyFont="1" applyBorder="1" applyAlignment="1">
      <alignment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left" vertical="center" wrapText="1" indent="2"/>
    </xf>
    <xf numFmtId="164" fontId="18" fillId="0" borderId="5" xfId="1" applyNumberFormat="1" applyFont="1" applyFill="1" applyBorder="1" applyAlignment="1" applyProtection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left" vertical="center" wrapText="1" indent="1"/>
    </xf>
    <xf numFmtId="164" fontId="19" fillId="0" borderId="14" xfId="1" applyNumberFormat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center" vertical="center" wrapText="1"/>
    </xf>
    <xf numFmtId="164" fontId="17" fillId="0" borderId="15" xfId="1" applyNumberFormat="1" applyFont="1" applyFill="1" applyBorder="1" applyAlignment="1" applyProtection="1">
      <alignment horizontal="center" vertical="center" wrapText="1"/>
    </xf>
    <xf numFmtId="164" fontId="17" fillId="0" borderId="16" xfId="1" applyNumberFormat="1" applyFont="1" applyFill="1" applyBorder="1" applyAlignment="1" applyProtection="1">
      <alignment horizontal="center" vertical="center" wrapText="1"/>
    </xf>
    <xf numFmtId="164" fontId="17" fillId="0" borderId="20" xfId="1" applyNumberFormat="1" applyFont="1" applyFill="1" applyBorder="1" applyAlignment="1" applyProtection="1">
      <alignment horizontal="left" vertical="center" wrapText="1" indent="2"/>
    </xf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2" xfId="1" applyNumberFormat="1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>
      <alignment vertical="center" wrapText="1"/>
    </xf>
    <xf numFmtId="164" fontId="11" fillId="0" borderId="17" xfId="2" applyNumberFormat="1" applyFont="1" applyBorder="1" applyAlignment="1">
      <alignment horizontal="center" vertical="center" wrapText="1"/>
    </xf>
    <xf numFmtId="164" fontId="13" fillId="2" borderId="4" xfId="2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13" fillId="0" borderId="11" xfId="2" applyNumberFormat="1" applyFont="1" applyBorder="1" applyAlignment="1">
      <alignment horizontal="center" vertical="center" wrapText="1"/>
    </xf>
    <xf numFmtId="164" fontId="13" fillId="0" borderId="12" xfId="2" applyNumberFormat="1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164" fontId="12" fillId="0" borderId="13" xfId="2" applyNumberFormat="1" applyFont="1" applyBorder="1" applyAlignment="1">
      <alignment vertical="center" wrapText="1"/>
    </xf>
    <xf numFmtId="164" fontId="12" fillId="0" borderId="19" xfId="2" applyNumberFormat="1" applyFont="1" applyBorder="1" applyAlignment="1">
      <alignment vertical="center" wrapText="1"/>
    </xf>
    <xf numFmtId="3" fontId="13" fillId="0" borderId="5" xfId="1" applyNumberFormat="1" applyFont="1" applyFill="1" applyBorder="1" applyAlignment="1" applyProtection="1">
      <alignment horizontal="center" vertical="center" wrapText="1"/>
    </xf>
    <xf numFmtId="3" fontId="17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164" fontId="7" fillId="0" borderId="0" xfId="2" applyNumberFormat="1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0" fontId="9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L377"/>
  <sheetViews>
    <sheetView tabSelected="1" view="pageBreakPreview" zoomScaleNormal="100" zoomScaleSheetLayoutView="100" workbookViewId="0">
      <selection activeCell="J375" sqref="J37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4" style="1" bestFit="1" customWidth="1"/>
    <col min="10" max="10" width="12.14062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55" t="s">
        <v>6</v>
      </c>
      <c r="C5" s="55"/>
      <c r="D5" s="55"/>
      <c r="E5" s="55"/>
      <c r="F5" s="55"/>
      <c r="G5" s="55"/>
      <c r="H5" s="55"/>
    </row>
    <row r="6" spans="1:9" ht="65.25" customHeight="1" x14ac:dyDescent="0.25">
      <c r="B6" s="56" t="s">
        <v>23</v>
      </c>
      <c r="C6" s="56"/>
      <c r="D6" s="56"/>
      <c r="E6" s="56"/>
      <c r="F6" s="56"/>
      <c r="G6" s="56"/>
      <c r="H6" s="56"/>
    </row>
    <row r="7" spans="1:9" ht="3" customHeight="1" thickBot="1" x14ac:dyDescent="0.3">
      <c r="B7" s="11"/>
      <c r="C7" s="11"/>
      <c r="D7" s="12"/>
      <c r="E7" s="11"/>
      <c r="F7" s="11"/>
      <c r="G7" s="11"/>
      <c r="H7" s="11"/>
    </row>
    <row r="8" spans="1:9" ht="18.75" hidden="1" thickBot="1" x14ac:dyDescent="0.3">
      <c r="B8" s="11"/>
      <c r="C8" s="11"/>
      <c r="D8" s="12"/>
      <c r="E8" s="11"/>
      <c r="F8" s="11"/>
      <c r="G8" s="11"/>
      <c r="H8" s="13" t="s">
        <v>7</v>
      </c>
    </row>
    <row r="9" spans="1:9" ht="69" customHeight="1" thickBot="1" x14ac:dyDescent="0.3">
      <c r="B9" s="14" t="s">
        <v>0</v>
      </c>
      <c r="C9" s="15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7" t="s">
        <v>13</v>
      </c>
    </row>
    <row r="10" spans="1:9" ht="76.5" customHeight="1" thickTop="1" thickBot="1" x14ac:dyDescent="0.25">
      <c r="A10" s="6"/>
      <c r="B10" s="45" t="s">
        <v>34</v>
      </c>
      <c r="C10" s="18" t="s">
        <v>35</v>
      </c>
      <c r="D10" s="43">
        <f t="shared" ref="D10:H10" si="0">D12+D20+D21+D22</f>
        <v>-562</v>
      </c>
      <c r="E10" s="43">
        <f t="shared" si="0"/>
        <v>0</v>
      </c>
      <c r="F10" s="43">
        <f t="shared" si="0"/>
        <v>0</v>
      </c>
      <c r="G10" s="43">
        <f t="shared" si="0"/>
        <v>0</v>
      </c>
      <c r="H10" s="44">
        <f t="shared" si="0"/>
        <v>-562</v>
      </c>
    </row>
    <row r="11" spans="1:9" s="8" customFormat="1" ht="17.25" hidden="1" customHeight="1" thickTop="1" x14ac:dyDescent="0.2">
      <c r="A11" s="7" t="str">
        <f t="shared" ref="A11:A22" si="1">IF(OR(E11&lt;&gt;0,F11&lt;&gt;0,G11&lt;&gt;0,H11&lt;&gt;0),"a","b")</f>
        <v>b</v>
      </c>
      <c r="B11" s="22"/>
      <c r="C11" s="19" t="s">
        <v>14</v>
      </c>
      <c r="D11" s="20">
        <f>SUM(E11:H11)</f>
        <v>0</v>
      </c>
      <c r="E11" s="20"/>
      <c r="F11" s="20"/>
      <c r="G11" s="20"/>
      <c r="H11" s="21"/>
    </row>
    <row r="12" spans="1:9" ht="19.5" customHeight="1" thickTop="1" x14ac:dyDescent="0.2">
      <c r="A12" s="6" t="str">
        <f t="shared" si="1"/>
        <v>a</v>
      </c>
      <c r="B12" s="22"/>
      <c r="C12" s="23" t="s">
        <v>2</v>
      </c>
      <c r="D12" s="24">
        <f t="shared" ref="D12:H12" si="2">SUM(D13:D19)</f>
        <v>-562</v>
      </c>
      <c r="E12" s="24">
        <f t="shared" si="2"/>
        <v>0</v>
      </c>
      <c r="F12" s="24">
        <f t="shared" si="2"/>
        <v>0</v>
      </c>
      <c r="G12" s="24">
        <f t="shared" si="2"/>
        <v>0</v>
      </c>
      <c r="H12" s="25">
        <f t="shared" si="2"/>
        <v>-562</v>
      </c>
    </row>
    <row r="13" spans="1:9" s="8" customFormat="1" ht="17.25" hidden="1" customHeight="1" x14ac:dyDescent="0.2">
      <c r="A13" s="7" t="str">
        <f t="shared" si="1"/>
        <v>b</v>
      </c>
      <c r="B13" s="22"/>
      <c r="C13" s="26" t="s">
        <v>15</v>
      </c>
      <c r="D13" s="27">
        <f t="shared" ref="D13:D22" si="3">SUM(E13:H13)</f>
        <v>0</v>
      </c>
      <c r="E13" s="27"/>
      <c r="F13" s="27"/>
      <c r="G13" s="27"/>
      <c r="H13" s="28"/>
    </row>
    <row r="14" spans="1:9" s="8" customFormat="1" ht="20.25" customHeight="1" thickBot="1" x14ac:dyDescent="0.25">
      <c r="A14" s="7" t="str">
        <f t="shared" si="1"/>
        <v>a</v>
      </c>
      <c r="B14" s="22"/>
      <c r="C14" s="29" t="s">
        <v>3</v>
      </c>
      <c r="D14" s="27">
        <f t="shared" si="3"/>
        <v>-562</v>
      </c>
      <c r="E14" s="27"/>
      <c r="F14" s="27"/>
      <c r="G14" s="27"/>
      <c r="H14" s="30">
        <v>-562</v>
      </c>
    </row>
    <row r="15" spans="1:9" s="8" customFormat="1" ht="17.25" hidden="1" customHeight="1" x14ac:dyDescent="0.2">
      <c r="A15" s="7" t="str">
        <f t="shared" si="1"/>
        <v>b</v>
      </c>
      <c r="B15" s="22"/>
      <c r="C15" s="26" t="s">
        <v>16</v>
      </c>
      <c r="D15" s="27">
        <f t="shared" si="3"/>
        <v>0</v>
      </c>
      <c r="E15" s="27"/>
      <c r="F15" s="27"/>
      <c r="G15" s="27"/>
      <c r="H15" s="28"/>
      <c r="I15" s="9"/>
    </row>
    <row r="16" spans="1:9" s="8" customFormat="1" ht="17.25" hidden="1" customHeight="1" x14ac:dyDescent="0.2">
      <c r="A16" s="7" t="str">
        <f t="shared" si="1"/>
        <v>b</v>
      </c>
      <c r="B16" s="22"/>
      <c r="C16" s="26" t="s">
        <v>17</v>
      </c>
      <c r="D16" s="27">
        <f t="shared" si="3"/>
        <v>0</v>
      </c>
      <c r="E16" s="27"/>
      <c r="F16" s="27"/>
      <c r="G16" s="27"/>
      <c r="H16" s="28"/>
    </row>
    <row r="17" spans="1:9" s="8" customFormat="1" ht="17.25" hidden="1" customHeight="1" x14ac:dyDescent="0.2">
      <c r="A17" s="7" t="str">
        <f t="shared" si="1"/>
        <v>b</v>
      </c>
      <c r="B17" s="22"/>
      <c r="C17" s="26" t="s">
        <v>18</v>
      </c>
      <c r="D17" s="27">
        <f t="shared" si="3"/>
        <v>0</v>
      </c>
      <c r="E17" s="27"/>
      <c r="F17" s="27"/>
      <c r="G17" s="27"/>
      <c r="H17" s="28"/>
    </row>
    <row r="18" spans="1:9" ht="16.5" hidden="1" customHeight="1" x14ac:dyDescent="0.2">
      <c r="A18" s="6" t="str">
        <f t="shared" si="1"/>
        <v>b</v>
      </c>
      <c r="B18" s="22"/>
      <c r="C18" s="26" t="s">
        <v>4</v>
      </c>
      <c r="D18" s="27">
        <f t="shared" si="3"/>
        <v>0</v>
      </c>
      <c r="E18" s="27"/>
      <c r="F18" s="27"/>
      <c r="G18" s="27"/>
      <c r="H18" s="28"/>
    </row>
    <row r="19" spans="1:9" s="8" customFormat="1" ht="17.25" hidden="1" customHeight="1" x14ac:dyDescent="0.2">
      <c r="A19" s="7" t="str">
        <f t="shared" si="1"/>
        <v>b</v>
      </c>
      <c r="B19" s="22"/>
      <c r="C19" s="26" t="s">
        <v>19</v>
      </c>
      <c r="D19" s="27">
        <f t="shared" si="3"/>
        <v>0</v>
      </c>
      <c r="E19" s="27"/>
      <c r="F19" s="27"/>
      <c r="G19" s="27"/>
      <c r="H19" s="28"/>
    </row>
    <row r="20" spans="1:9" s="8" customFormat="1" ht="19.5" hidden="1" customHeight="1" x14ac:dyDescent="0.2">
      <c r="A20" s="7" t="str">
        <f t="shared" si="1"/>
        <v>b</v>
      </c>
      <c r="B20" s="22"/>
      <c r="C20" s="23" t="s">
        <v>5</v>
      </c>
      <c r="D20" s="24">
        <f t="shared" si="3"/>
        <v>0</v>
      </c>
      <c r="E20" s="24"/>
      <c r="F20" s="24"/>
      <c r="G20" s="24"/>
      <c r="H20" s="25"/>
    </row>
    <row r="21" spans="1:9" s="8" customFormat="1" ht="17.25" hidden="1" customHeight="1" x14ac:dyDescent="0.2">
      <c r="A21" s="7" t="str">
        <f t="shared" si="1"/>
        <v>b</v>
      </c>
      <c r="B21" s="22"/>
      <c r="C21" s="31" t="s">
        <v>20</v>
      </c>
      <c r="D21" s="24">
        <f t="shared" si="3"/>
        <v>0</v>
      </c>
      <c r="E21" s="27"/>
      <c r="F21" s="27"/>
      <c r="G21" s="27"/>
      <c r="H21" s="28"/>
    </row>
    <row r="22" spans="1:9" s="8" customFormat="1" ht="17.25" hidden="1" customHeight="1" thickBot="1" x14ac:dyDescent="0.25">
      <c r="A22" s="7" t="str">
        <f t="shared" si="1"/>
        <v>b</v>
      </c>
      <c r="B22" s="46"/>
      <c r="C22" s="32" t="s">
        <v>21</v>
      </c>
      <c r="D22" s="33">
        <f t="shared" si="3"/>
        <v>0</v>
      </c>
      <c r="E22" s="34"/>
      <c r="F22" s="34"/>
      <c r="G22" s="34"/>
      <c r="H22" s="35"/>
    </row>
    <row r="23" spans="1:9" ht="42.75" customHeight="1" thickTop="1" thickBot="1" x14ac:dyDescent="0.25">
      <c r="A23" s="6"/>
      <c r="B23" s="45" t="s">
        <v>36</v>
      </c>
      <c r="C23" s="18" t="s">
        <v>37</v>
      </c>
      <c r="D23" s="43">
        <f t="shared" ref="D23:H23" si="4">D25+D33+D34+D35</f>
        <v>-1296</v>
      </c>
      <c r="E23" s="43">
        <f t="shared" si="4"/>
        <v>0</v>
      </c>
      <c r="F23" s="43">
        <f t="shared" si="4"/>
        <v>0</v>
      </c>
      <c r="G23" s="43">
        <f t="shared" si="4"/>
        <v>0</v>
      </c>
      <c r="H23" s="44">
        <f t="shared" si="4"/>
        <v>-1296</v>
      </c>
    </row>
    <row r="24" spans="1:9" s="8" customFormat="1" ht="17.25" hidden="1" customHeight="1" thickTop="1" x14ac:dyDescent="0.2">
      <c r="A24" s="7" t="str">
        <f t="shared" ref="A24:A35" si="5">IF(OR(E24&lt;&gt;0,F24&lt;&gt;0,G24&lt;&gt;0,H24&lt;&gt;0),"a","b")</f>
        <v>b</v>
      </c>
      <c r="B24" s="22"/>
      <c r="C24" s="19" t="s">
        <v>14</v>
      </c>
      <c r="D24" s="20">
        <f>SUM(E24:H24)</f>
        <v>0</v>
      </c>
      <c r="E24" s="20"/>
      <c r="F24" s="20"/>
      <c r="G24" s="20"/>
      <c r="H24" s="21"/>
    </row>
    <row r="25" spans="1:9" ht="19.5" customHeight="1" thickTop="1" x14ac:dyDescent="0.2">
      <c r="A25" s="6" t="str">
        <f t="shared" si="5"/>
        <v>a</v>
      </c>
      <c r="B25" s="22"/>
      <c r="C25" s="23" t="s">
        <v>2</v>
      </c>
      <c r="D25" s="24">
        <f t="shared" ref="D25:H25" si="6">SUM(D26:D32)</f>
        <v>-1296</v>
      </c>
      <c r="E25" s="24">
        <f t="shared" si="6"/>
        <v>0</v>
      </c>
      <c r="F25" s="24">
        <f t="shared" si="6"/>
        <v>0</v>
      </c>
      <c r="G25" s="24">
        <f t="shared" si="6"/>
        <v>0</v>
      </c>
      <c r="H25" s="25">
        <f t="shared" si="6"/>
        <v>-1296</v>
      </c>
    </row>
    <row r="26" spans="1:9" s="8" customFormat="1" ht="17.25" hidden="1" customHeight="1" x14ac:dyDescent="0.2">
      <c r="A26" s="7" t="str">
        <f t="shared" si="5"/>
        <v>b</v>
      </c>
      <c r="B26" s="22"/>
      <c r="C26" s="26" t="s">
        <v>15</v>
      </c>
      <c r="D26" s="27">
        <f t="shared" ref="D26:D35" si="7">SUM(E26:H26)</f>
        <v>0</v>
      </c>
      <c r="E26" s="27"/>
      <c r="F26" s="27"/>
      <c r="G26" s="27"/>
      <c r="H26" s="28"/>
    </row>
    <row r="27" spans="1:9" s="8" customFormat="1" ht="20.25" customHeight="1" thickBot="1" x14ac:dyDescent="0.25">
      <c r="A27" s="7" t="str">
        <f t="shared" si="5"/>
        <v>a</v>
      </c>
      <c r="B27" s="22"/>
      <c r="C27" s="29" t="s">
        <v>3</v>
      </c>
      <c r="D27" s="27">
        <f t="shared" si="7"/>
        <v>-1296</v>
      </c>
      <c r="E27" s="27"/>
      <c r="F27" s="27"/>
      <c r="G27" s="27"/>
      <c r="H27" s="28">
        <v>-1296</v>
      </c>
    </row>
    <row r="28" spans="1:9" s="8" customFormat="1" ht="17.25" hidden="1" customHeight="1" x14ac:dyDescent="0.2">
      <c r="A28" s="7" t="str">
        <f t="shared" si="5"/>
        <v>b</v>
      </c>
      <c r="B28" s="22"/>
      <c r="C28" s="26" t="s">
        <v>16</v>
      </c>
      <c r="D28" s="27">
        <f t="shared" si="7"/>
        <v>0</v>
      </c>
      <c r="E28" s="27"/>
      <c r="F28" s="27"/>
      <c r="G28" s="27"/>
      <c r="H28" s="28"/>
      <c r="I28" s="9"/>
    </row>
    <row r="29" spans="1:9" s="8" customFormat="1" ht="17.25" hidden="1" customHeight="1" x14ac:dyDescent="0.2">
      <c r="A29" s="7" t="str">
        <f t="shared" si="5"/>
        <v>b</v>
      </c>
      <c r="B29" s="22"/>
      <c r="C29" s="26" t="s">
        <v>17</v>
      </c>
      <c r="D29" s="27">
        <f t="shared" si="7"/>
        <v>0</v>
      </c>
      <c r="E29" s="27"/>
      <c r="F29" s="27"/>
      <c r="G29" s="27"/>
      <c r="H29" s="28"/>
    </row>
    <row r="30" spans="1:9" s="8" customFormat="1" ht="17.25" hidden="1" customHeight="1" x14ac:dyDescent="0.2">
      <c r="A30" s="7" t="str">
        <f t="shared" si="5"/>
        <v>b</v>
      </c>
      <c r="B30" s="22"/>
      <c r="C30" s="26" t="s">
        <v>18</v>
      </c>
      <c r="D30" s="27">
        <f t="shared" si="7"/>
        <v>0</v>
      </c>
      <c r="E30" s="27"/>
      <c r="F30" s="27"/>
      <c r="G30" s="27"/>
      <c r="H30" s="28"/>
    </row>
    <row r="31" spans="1:9" ht="16.5" hidden="1" customHeight="1" x14ac:dyDescent="0.2">
      <c r="A31" s="6" t="str">
        <f t="shared" si="5"/>
        <v>b</v>
      </c>
      <c r="B31" s="22"/>
      <c r="C31" s="26" t="s">
        <v>4</v>
      </c>
      <c r="D31" s="27">
        <f t="shared" si="7"/>
        <v>0</v>
      </c>
      <c r="E31" s="27"/>
      <c r="F31" s="27"/>
      <c r="G31" s="27"/>
      <c r="H31" s="28"/>
    </row>
    <row r="32" spans="1:9" s="8" customFormat="1" ht="17.25" hidden="1" customHeight="1" x14ac:dyDescent="0.2">
      <c r="A32" s="7" t="str">
        <f t="shared" si="5"/>
        <v>b</v>
      </c>
      <c r="B32" s="22"/>
      <c r="C32" s="26" t="s">
        <v>19</v>
      </c>
      <c r="D32" s="27">
        <f t="shared" si="7"/>
        <v>0</v>
      </c>
      <c r="E32" s="27"/>
      <c r="F32" s="27"/>
      <c r="G32" s="27"/>
      <c r="H32" s="28"/>
    </row>
    <row r="33" spans="1:9" s="8" customFormat="1" ht="19.5" hidden="1" customHeight="1" x14ac:dyDescent="0.2">
      <c r="A33" s="7" t="str">
        <f t="shared" si="5"/>
        <v>b</v>
      </c>
      <c r="B33" s="22"/>
      <c r="C33" s="23" t="s">
        <v>5</v>
      </c>
      <c r="D33" s="24">
        <f t="shared" si="7"/>
        <v>0</v>
      </c>
      <c r="E33" s="24"/>
      <c r="F33" s="24"/>
      <c r="G33" s="24"/>
      <c r="H33" s="25"/>
    </row>
    <row r="34" spans="1:9" s="8" customFormat="1" ht="17.25" hidden="1" customHeight="1" x14ac:dyDescent="0.2">
      <c r="A34" s="7" t="str">
        <f t="shared" si="5"/>
        <v>b</v>
      </c>
      <c r="B34" s="22"/>
      <c r="C34" s="31" t="s">
        <v>20</v>
      </c>
      <c r="D34" s="24">
        <f t="shared" si="7"/>
        <v>0</v>
      </c>
      <c r="E34" s="27"/>
      <c r="F34" s="27"/>
      <c r="G34" s="27"/>
      <c r="H34" s="28"/>
    </row>
    <row r="35" spans="1:9" s="8" customFormat="1" ht="17.25" hidden="1" customHeight="1" thickBot="1" x14ac:dyDescent="0.25">
      <c r="A35" s="7" t="str">
        <f t="shared" si="5"/>
        <v>b</v>
      </c>
      <c r="B35" s="46"/>
      <c r="C35" s="32" t="s">
        <v>21</v>
      </c>
      <c r="D35" s="33">
        <f t="shared" si="7"/>
        <v>0</v>
      </c>
      <c r="E35" s="34"/>
      <c r="F35" s="34"/>
      <c r="G35" s="34"/>
      <c r="H35" s="35"/>
    </row>
    <row r="36" spans="1:9" ht="51.75" customHeight="1" thickTop="1" thickBot="1" x14ac:dyDescent="0.25">
      <c r="A36" s="6"/>
      <c r="B36" s="45" t="s">
        <v>38</v>
      </c>
      <c r="C36" s="18" t="s">
        <v>39</v>
      </c>
      <c r="D36" s="43">
        <f t="shared" ref="D36:H36" si="8">D38+D46+D47+D48</f>
        <v>-41436</v>
      </c>
      <c r="E36" s="43">
        <f t="shared" si="8"/>
        <v>0</v>
      </c>
      <c r="F36" s="43">
        <f t="shared" si="8"/>
        <v>0</v>
      </c>
      <c r="G36" s="43">
        <f t="shared" si="8"/>
        <v>0</v>
      </c>
      <c r="H36" s="44">
        <f t="shared" si="8"/>
        <v>-41436</v>
      </c>
    </row>
    <row r="37" spans="1:9" s="8" customFormat="1" ht="17.25" hidden="1" customHeight="1" thickTop="1" x14ac:dyDescent="0.2">
      <c r="A37" s="7" t="str">
        <f t="shared" ref="A37:A48" si="9">IF(OR(E37&lt;&gt;0,F37&lt;&gt;0,G37&lt;&gt;0,H37&lt;&gt;0),"a","b")</f>
        <v>b</v>
      </c>
      <c r="B37" s="22"/>
      <c r="C37" s="19" t="s">
        <v>14</v>
      </c>
      <c r="D37" s="20">
        <f>SUM(E37:H37)</f>
        <v>0</v>
      </c>
      <c r="E37" s="20"/>
      <c r="F37" s="20"/>
      <c r="G37" s="20"/>
      <c r="H37" s="21"/>
    </row>
    <row r="38" spans="1:9" ht="19.5" customHeight="1" thickTop="1" x14ac:dyDescent="0.2">
      <c r="A38" s="6" t="str">
        <f t="shared" si="9"/>
        <v>a</v>
      </c>
      <c r="B38" s="22"/>
      <c r="C38" s="23" t="s">
        <v>2</v>
      </c>
      <c r="D38" s="24">
        <f t="shared" ref="D38:H38" si="10">SUM(D39:D45)</f>
        <v>-29227</v>
      </c>
      <c r="E38" s="24">
        <f t="shared" si="10"/>
        <v>0</v>
      </c>
      <c r="F38" s="24">
        <f t="shared" si="10"/>
        <v>0</v>
      </c>
      <c r="G38" s="24">
        <f t="shared" si="10"/>
        <v>0</v>
      </c>
      <c r="H38" s="25">
        <f t="shared" si="10"/>
        <v>-29227</v>
      </c>
    </row>
    <row r="39" spans="1:9" s="8" customFormat="1" ht="17.25" hidden="1" customHeight="1" x14ac:dyDescent="0.2">
      <c r="A39" s="7" t="str">
        <f t="shared" si="9"/>
        <v>b</v>
      </c>
      <c r="B39" s="22"/>
      <c r="C39" s="26" t="s">
        <v>15</v>
      </c>
      <c r="D39" s="27">
        <f t="shared" ref="D39:D48" si="11">SUM(E39:H39)</f>
        <v>0</v>
      </c>
      <c r="E39" s="27"/>
      <c r="F39" s="27"/>
      <c r="G39" s="27"/>
      <c r="H39" s="28"/>
    </row>
    <row r="40" spans="1:9" s="8" customFormat="1" ht="20.25" customHeight="1" x14ac:dyDescent="0.2">
      <c r="A40" s="7" t="str">
        <f t="shared" si="9"/>
        <v>a</v>
      </c>
      <c r="B40" s="22"/>
      <c r="C40" s="29" t="s">
        <v>3</v>
      </c>
      <c r="D40" s="27">
        <f t="shared" si="11"/>
        <v>-29152</v>
      </c>
      <c r="E40" s="27"/>
      <c r="F40" s="27"/>
      <c r="G40" s="27"/>
      <c r="H40" s="49">
        <v>-29152</v>
      </c>
    </row>
    <row r="41" spans="1:9" s="8" customFormat="1" ht="17.25" hidden="1" customHeight="1" x14ac:dyDescent="0.2">
      <c r="A41" s="7" t="str">
        <f t="shared" si="9"/>
        <v>b</v>
      </c>
      <c r="B41" s="22"/>
      <c r="C41" s="26" t="s">
        <v>16</v>
      </c>
      <c r="D41" s="27">
        <f t="shared" si="11"/>
        <v>0</v>
      </c>
      <c r="E41" s="27"/>
      <c r="F41" s="27"/>
      <c r="G41" s="27"/>
      <c r="H41" s="28"/>
      <c r="I41" s="9"/>
    </row>
    <row r="42" spans="1:9" s="8" customFormat="1" ht="17.25" hidden="1" customHeight="1" x14ac:dyDescent="0.2">
      <c r="A42" s="7" t="str">
        <f t="shared" si="9"/>
        <v>b</v>
      </c>
      <c r="B42" s="22"/>
      <c r="C42" s="26" t="s">
        <v>17</v>
      </c>
      <c r="D42" s="27">
        <f t="shared" si="11"/>
        <v>0</v>
      </c>
      <c r="E42" s="27"/>
      <c r="F42" s="27"/>
      <c r="G42" s="27"/>
      <c r="H42" s="28"/>
    </row>
    <row r="43" spans="1:9" s="8" customFormat="1" ht="17.25" hidden="1" customHeight="1" x14ac:dyDescent="0.2">
      <c r="A43" s="7" t="str">
        <f t="shared" si="9"/>
        <v>b</v>
      </c>
      <c r="B43" s="22"/>
      <c r="C43" s="26" t="s">
        <v>18</v>
      </c>
      <c r="D43" s="27">
        <f t="shared" si="11"/>
        <v>0</v>
      </c>
      <c r="E43" s="27"/>
      <c r="F43" s="27"/>
      <c r="G43" s="27"/>
      <c r="H43" s="28"/>
    </row>
    <row r="44" spans="1:9" ht="16.5" hidden="1" customHeight="1" x14ac:dyDescent="0.2">
      <c r="A44" s="6" t="str">
        <f t="shared" si="9"/>
        <v>b</v>
      </c>
      <c r="B44" s="22"/>
      <c r="C44" s="26" t="s">
        <v>4</v>
      </c>
      <c r="D44" s="27">
        <f t="shared" si="11"/>
        <v>0</v>
      </c>
      <c r="E44" s="27"/>
      <c r="F44" s="27"/>
      <c r="G44" s="27"/>
      <c r="H44" s="28"/>
    </row>
    <row r="45" spans="1:9" s="8" customFormat="1" ht="17.25" customHeight="1" x14ac:dyDescent="0.2">
      <c r="A45" s="7" t="str">
        <f t="shared" si="9"/>
        <v>a</v>
      </c>
      <c r="B45" s="22"/>
      <c r="C45" s="26" t="s">
        <v>19</v>
      </c>
      <c r="D45" s="27">
        <f t="shared" si="11"/>
        <v>-75</v>
      </c>
      <c r="E45" s="27"/>
      <c r="F45" s="27"/>
      <c r="G45" s="27"/>
      <c r="H45" s="28">
        <v>-75</v>
      </c>
    </row>
    <row r="46" spans="1:9" s="8" customFormat="1" ht="19.5" customHeight="1" thickBot="1" x14ac:dyDescent="0.25">
      <c r="A46" s="7" t="str">
        <f t="shared" si="9"/>
        <v>a</v>
      </c>
      <c r="B46" s="22"/>
      <c r="C46" s="23" t="s">
        <v>5</v>
      </c>
      <c r="D46" s="24">
        <f t="shared" si="11"/>
        <v>-12209</v>
      </c>
      <c r="E46" s="24"/>
      <c r="F46" s="24"/>
      <c r="G46" s="24"/>
      <c r="H46" s="48">
        <v>-12209</v>
      </c>
    </row>
    <row r="47" spans="1:9" s="8" customFormat="1" ht="17.25" hidden="1" customHeight="1" x14ac:dyDescent="0.2">
      <c r="A47" s="7" t="str">
        <f t="shared" si="9"/>
        <v>b</v>
      </c>
      <c r="B47" s="22"/>
      <c r="C47" s="31" t="s">
        <v>20</v>
      </c>
      <c r="D47" s="24">
        <f t="shared" si="11"/>
        <v>0</v>
      </c>
      <c r="E47" s="27"/>
      <c r="F47" s="27"/>
      <c r="G47" s="27"/>
      <c r="H47" s="28"/>
    </row>
    <row r="48" spans="1:9" s="8" customFormat="1" ht="17.25" hidden="1" customHeight="1" thickBot="1" x14ac:dyDescent="0.25">
      <c r="A48" s="7" t="str">
        <f t="shared" si="9"/>
        <v>b</v>
      </c>
      <c r="B48" s="46"/>
      <c r="C48" s="32" t="s">
        <v>21</v>
      </c>
      <c r="D48" s="33">
        <f t="shared" si="11"/>
        <v>0</v>
      </c>
      <c r="E48" s="34"/>
      <c r="F48" s="34"/>
      <c r="G48" s="34"/>
      <c r="H48" s="35"/>
    </row>
    <row r="49" spans="1:9" ht="41.25" customHeight="1" thickTop="1" thickBot="1" x14ac:dyDescent="0.25">
      <c r="A49" s="6"/>
      <c r="B49" s="45" t="s">
        <v>40</v>
      </c>
      <c r="C49" s="18" t="s">
        <v>41</v>
      </c>
      <c r="D49" s="43">
        <f t="shared" ref="D49:H49" si="12">D51+D59+D60+D61</f>
        <v>-17201</v>
      </c>
      <c r="E49" s="43">
        <f t="shared" si="12"/>
        <v>0</v>
      </c>
      <c r="F49" s="43">
        <f t="shared" si="12"/>
        <v>0</v>
      </c>
      <c r="G49" s="43">
        <f t="shared" si="12"/>
        <v>0</v>
      </c>
      <c r="H49" s="44">
        <f t="shared" si="12"/>
        <v>-17201</v>
      </c>
    </row>
    <row r="50" spans="1:9" s="8" customFormat="1" ht="17.25" hidden="1" customHeight="1" thickTop="1" x14ac:dyDescent="0.2">
      <c r="A50" s="7" t="str">
        <f t="shared" ref="A50:A61" si="13">IF(OR(E50&lt;&gt;0,F50&lt;&gt;0,G50&lt;&gt;0,H50&lt;&gt;0),"a","b")</f>
        <v>b</v>
      </c>
      <c r="B50" s="22"/>
      <c r="C50" s="19" t="s">
        <v>14</v>
      </c>
      <c r="D50" s="20">
        <f>SUM(E50:H50)</f>
        <v>0</v>
      </c>
      <c r="E50" s="20"/>
      <c r="F50" s="20"/>
      <c r="G50" s="20"/>
      <c r="H50" s="21"/>
    </row>
    <row r="51" spans="1:9" ht="19.5" customHeight="1" thickTop="1" x14ac:dyDescent="0.2">
      <c r="A51" s="6" t="str">
        <f t="shared" si="13"/>
        <v>a</v>
      </c>
      <c r="B51" s="22"/>
      <c r="C51" s="23" t="s">
        <v>2</v>
      </c>
      <c r="D51" s="24">
        <f t="shared" ref="D51:H51" si="14">SUM(D52:D58)</f>
        <v>-17201</v>
      </c>
      <c r="E51" s="24">
        <f t="shared" si="14"/>
        <v>0</v>
      </c>
      <c r="F51" s="24">
        <f t="shared" si="14"/>
        <v>0</v>
      </c>
      <c r="G51" s="24">
        <f t="shared" si="14"/>
        <v>0</v>
      </c>
      <c r="H51" s="25">
        <f t="shared" si="14"/>
        <v>-17201</v>
      </c>
    </row>
    <row r="52" spans="1:9" s="8" customFormat="1" ht="17.25" hidden="1" customHeight="1" x14ac:dyDescent="0.2">
      <c r="A52" s="7" t="str">
        <f t="shared" si="13"/>
        <v>b</v>
      </c>
      <c r="B52" s="22"/>
      <c r="C52" s="26" t="s">
        <v>15</v>
      </c>
      <c r="D52" s="27">
        <f t="shared" ref="D52:D61" si="15">SUM(E52:H52)</f>
        <v>0</v>
      </c>
      <c r="E52" s="27"/>
      <c r="F52" s="27"/>
      <c r="G52" s="27"/>
      <c r="H52" s="28"/>
    </row>
    <row r="53" spans="1:9" s="8" customFormat="1" ht="20.25" customHeight="1" thickBot="1" x14ac:dyDescent="0.25">
      <c r="A53" s="7" t="str">
        <f t="shared" si="13"/>
        <v>a</v>
      </c>
      <c r="B53" s="22"/>
      <c r="C53" s="29" t="s">
        <v>3</v>
      </c>
      <c r="D53" s="27">
        <f t="shared" si="15"/>
        <v>-17201</v>
      </c>
      <c r="E53" s="27"/>
      <c r="F53" s="27"/>
      <c r="G53" s="27"/>
      <c r="H53" s="28">
        <v>-17201</v>
      </c>
    </row>
    <row r="54" spans="1:9" s="8" customFormat="1" ht="17.25" hidden="1" customHeight="1" x14ac:dyDescent="0.2">
      <c r="A54" s="7" t="str">
        <f t="shared" si="13"/>
        <v>b</v>
      </c>
      <c r="B54" s="22"/>
      <c r="C54" s="26" t="s">
        <v>16</v>
      </c>
      <c r="D54" s="27">
        <f t="shared" si="15"/>
        <v>0</v>
      </c>
      <c r="E54" s="27"/>
      <c r="F54" s="27"/>
      <c r="G54" s="27"/>
      <c r="H54" s="28"/>
      <c r="I54" s="9"/>
    </row>
    <row r="55" spans="1:9" s="8" customFormat="1" ht="17.25" hidden="1" customHeight="1" x14ac:dyDescent="0.2">
      <c r="A55" s="7" t="str">
        <f t="shared" si="13"/>
        <v>b</v>
      </c>
      <c r="B55" s="22"/>
      <c r="C55" s="26" t="s">
        <v>17</v>
      </c>
      <c r="D55" s="27">
        <f t="shared" si="15"/>
        <v>0</v>
      </c>
      <c r="E55" s="27"/>
      <c r="F55" s="27"/>
      <c r="G55" s="27"/>
      <c r="H55" s="28"/>
    </row>
    <row r="56" spans="1:9" s="8" customFormat="1" ht="17.25" hidden="1" customHeight="1" x14ac:dyDescent="0.2">
      <c r="A56" s="7" t="str">
        <f t="shared" si="13"/>
        <v>b</v>
      </c>
      <c r="B56" s="22"/>
      <c r="C56" s="26" t="s">
        <v>18</v>
      </c>
      <c r="D56" s="27">
        <f t="shared" si="15"/>
        <v>0</v>
      </c>
      <c r="E56" s="27"/>
      <c r="F56" s="27"/>
      <c r="G56" s="27"/>
      <c r="H56" s="28"/>
    </row>
    <row r="57" spans="1:9" ht="16.5" hidden="1" customHeight="1" x14ac:dyDescent="0.2">
      <c r="A57" s="6" t="str">
        <f t="shared" si="13"/>
        <v>b</v>
      </c>
      <c r="B57" s="22"/>
      <c r="C57" s="26" t="s">
        <v>4</v>
      </c>
      <c r="D57" s="27">
        <f t="shared" si="15"/>
        <v>0</v>
      </c>
      <c r="E57" s="27"/>
      <c r="F57" s="27"/>
      <c r="G57" s="27"/>
      <c r="H57" s="28"/>
    </row>
    <row r="58" spans="1:9" s="8" customFormat="1" ht="17.25" hidden="1" customHeight="1" x14ac:dyDescent="0.2">
      <c r="A58" s="7" t="str">
        <f t="shared" si="13"/>
        <v>b</v>
      </c>
      <c r="B58" s="22"/>
      <c r="C58" s="26" t="s">
        <v>19</v>
      </c>
      <c r="D58" s="27">
        <f t="shared" si="15"/>
        <v>0</v>
      </c>
      <c r="E58" s="27"/>
      <c r="F58" s="27"/>
      <c r="G58" s="27"/>
      <c r="H58" s="28"/>
    </row>
    <row r="59" spans="1:9" s="8" customFormat="1" ht="19.5" hidden="1" customHeight="1" x14ac:dyDescent="0.2">
      <c r="A59" s="7" t="str">
        <f t="shared" si="13"/>
        <v>b</v>
      </c>
      <c r="B59" s="22"/>
      <c r="C59" s="23" t="s">
        <v>5</v>
      </c>
      <c r="D59" s="24">
        <f t="shared" si="15"/>
        <v>0</v>
      </c>
      <c r="E59" s="24"/>
      <c r="F59" s="24"/>
      <c r="G59" s="24"/>
      <c r="H59" s="25"/>
    </row>
    <row r="60" spans="1:9" s="8" customFormat="1" ht="17.25" hidden="1" customHeight="1" x14ac:dyDescent="0.2">
      <c r="A60" s="7" t="str">
        <f t="shared" si="13"/>
        <v>b</v>
      </c>
      <c r="B60" s="22"/>
      <c r="C60" s="31" t="s">
        <v>20</v>
      </c>
      <c r="D60" s="24">
        <f t="shared" si="15"/>
        <v>0</v>
      </c>
      <c r="E60" s="27"/>
      <c r="F60" s="27"/>
      <c r="G60" s="27"/>
      <c r="H60" s="28"/>
    </row>
    <row r="61" spans="1:9" s="8" customFormat="1" ht="17.25" hidden="1" customHeight="1" thickBot="1" x14ac:dyDescent="0.25">
      <c r="A61" s="7" t="str">
        <f t="shared" si="13"/>
        <v>b</v>
      </c>
      <c r="B61" s="46"/>
      <c r="C61" s="32" t="s">
        <v>21</v>
      </c>
      <c r="D61" s="33">
        <f t="shared" si="15"/>
        <v>0</v>
      </c>
      <c r="E61" s="34"/>
      <c r="F61" s="34"/>
      <c r="G61" s="34"/>
      <c r="H61" s="35"/>
    </row>
    <row r="62" spans="1:9" ht="63.75" customHeight="1" thickTop="1" thickBot="1" x14ac:dyDescent="0.25">
      <c r="A62" s="6"/>
      <c r="B62" s="45" t="s">
        <v>42</v>
      </c>
      <c r="C62" s="18" t="s">
        <v>43</v>
      </c>
      <c r="D62" s="43">
        <f t="shared" ref="D62:H62" si="16">D64+D72+D73+D74</f>
        <v>-495</v>
      </c>
      <c r="E62" s="43">
        <f t="shared" si="16"/>
        <v>0</v>
      </c>
      <c r="F62" s="43">
        <f t="shared" si="16"/>
        <v>0</v>
      </c>
      <c r="G62" s="43">
        <f t="shared" si="16"/>
        <v>0</v>
      </c>
      <c r="H62" s="44">
        <f t="shared" si="16"/>
        <v>-495</v>
      </c>
    </row>
    <row r="63" spans="1:9" s="8" customFormat="1" ht="17.25" hidden="1" customHeight="1" thickTop="1" x14ac:dyDescent="0.2">
      <c r="A63" s="7" t="str">
        <f t="shared" ref="A63:A74" si="17">IF(OR(E63&lt;&gt;0,F63&lt;&gt;0,G63&lt;&gt;0,H63&lt;&gt;0),"a","b")</f>
        <v>b</v>
      </c>
      <c r="B63" s="22"/>
      <c r="C63" s="19" t="s">
        <v>14</v>
      </c>
      <c r="D63" s="20">
        <f>SUM(E63:H63)</f>
        <v>0</v>
      </c>
      <c r="E63" s="20"/>
      <c r="F63" s="20"/>
      <c r="G63" s="20"/>
      <c r="H63" s="21"/>
    </row>
    <row r="64" spans="1:9" ht="19.5" customHeight="1" thickTop="1" x14ac:dyDescent="0.2">
      <c r="A64" s="6" t="str">
        <f t="shared" si="17"/>
        <v>a</v>
      </c>
      <c r="B64" s="22"/>
      <c r="C64" s="23" t="s">
        <v>2</v>
      </c>
      <c r="D64" s="24">
        <f t="shared" ref="D64:H64" si="18">SUM(D65:D71)</f>
        <v>-495</v>
      </c>
      <c r="E64" s="24">
        <f t="shared" si="18"/>
        <v>0</v>
      </c>
      <c r="F64" s="24">
        <f t="shared" si="18"/>
        <v>0</v>
      </c>
      <c r="G64" s="24">
        <f t="shared" si="18"/>
        <v>0</v>
      </c>
      <c r="H64" s="25">
        <f t="shared" si="18"/>
        <v>-495</v>
      </c>
    </row>
    <row r="65" spans="1:9" s="8" customFormat="1" ht="17.25" hidden="1" customHeight="1" x14ac:dyDescent="0.2">
      <c r="A65" s="7" t="str">
        <f t="shared" si="17"/>
        <v>b</v>
      </c>
      <c r="B65" s="22"/>
      <c r="C65" s="26" t="s">
        <v>15</v>
      </c>
      <c r="D65" s="27">
        <f t="shared" ref="D65:D74" si="19">SUM(E65:H65)</f>
        <v>0</v>
      </c>
      <c r="E65" s="27"/>
      <c r="F65" s="27"/>
      <c r="G65" s="27"/>
      <c r="H65" s="28"/>
    </row>
    <row r="66" spans="1:9" s="8" customFormat="1" ht="20.25" customHeight="1" thickBot="1" x14ac:dyDescent="0.25">
      <c r="A66" s="7" t="str">
        <f t="shared" si="17"/>
        <v>a</v>
      </c>
      <c r="B66" s="22"/>
      <c r="C66" s="29" t="s">
        <v>3</v>
      </c>
      <c r="D66" s="27">
        <f t="shared" si="19"/>
        <v>-495</v>
      </c>
      <c r="E66" s="27"/>
      <c r="F66" s="27"/>
      <c r="G66" s="27"/>
      <c r="H66" s="28">
        <v>-495</v>
      </c>
    </row>
    <row r="67" spans="1:9" s="8" customFormat="1" ht="17.25" hidden="1" customHeight="1" x14ac:dyDescent="0.2">
      <c r="A67" s="7" t="str">
        <f t="shared" si="17"/>
        <v>b</v>
      </c>
      <c r="B67" s="22"/>
      <c r="C67" s="26" t="s">
        <v>16</v>
      </c>
      <c r="D67" s="27">
        <f t="shared" si="19"/>
        <v>0</v>
      </c>
      <c r="E67" s="27"/>
      <c r="F67" s="27"/>
      <c r="G67" s="27"/>
      <c r="H67" s="28"/>
      <c r="I67" s="9"/>
    </row>
    <row r="68" spans="1:9" s="8" customFormat="1" ht="17.25" hidden="1" customHeight="1" x14ac:dyDescent="0.2">
      <c r="A68" s="7" t="str">
        <f t="shared" si="17"/>
        <v>b</v>
      </c>
      <c r="B68" s="22"/>
      <c r="C68" s="26" t="s">
        <v>17</v>
      </c>
      <c r="D68" s="27">
        <f t="shared" si="19"/>
        <v>0</v>
      </c>
      <c r="E68" s="27"/>
      <c r="F68" s="27"/>
      <c r="G68" s="27"/>
      <c r="H68" s="28"/>
    </row>
    <row r="69" spans="1:9" s="8" customFormat="1" ht="17.25" hidden="1" customHeight="1" x14ac:dyDescent="0.2">
      <c r="A69" s="7" t="str">
        <f t="shared" si="17"/>
        <v>b</v>
      </c>
      <c r="B69" s="22"/>
      <c r="C69" s="26" t="s">
        <v>18</v>
      </c>
      <c r="D69" s="27">
        <f t="shared" si="19"/>
        <v>0</v>
      </c>
      <c r="E69" s="27"/>
      <c r="F69" s="27"/>
      <c r="G69" s="27"/>
      <c r="H69" s="28"/>
    </row>
    <row r="70" spans="1:9" ht="16.5" hidden="1" customHeight="1" x14ac:dyDescent="0.2">
      <c r="A70" s="6" t="str">
        <f t="shared" si="17"/>
        <v>b</v>
      </c>
      <c r="B70" s="22"/>
      <c r="C70" s="26" t="s">
        <v>4</v>
      </c>
      <c r="D70" s="27">
        <f t="shared" si="19"/>
        <v>0</v>
      </c>
      <c r="E70" s="27"/>
      <c r="F70" s="27"/>
      <c r="G70" s="27"/>
      <c r="H70" s="28"/>
    </row>
    <row r="71" spans="1:9" s="8" customFormat="1" ht="17.25" hidden="1" customHeight="1" x14ac:dyDescent="0.2">
      <c r="A71" s="7" t="str">
        <f t="shared" si="17"/>
        <v>b</v>
      </c>
      <c r="B71" s="22"/>
      <c r="C71" s="26" t="s">
        <v>19</v>
      </c>
      <c r="D71" s="27">
        <f t="shared" si="19"/>
        <v>0</v>
      </c>
      <c r="E71" s="27"/>
      <c r="F71" s="27"/>
      <c r="G71" s="27"/>
      <c r="H71" s="28"/>
    </row>
    <row r="72" spans="1:9" s="8" customFormat="1" ht="19.5" hidden="1" customHeight="1" x14ac:dyDescent="0.2">
      <c r="A72" s="7" t="str">
        <f t="shared" si="17"/>
        <v>b</v>
      </c>
      <c r="B72" s="22"/>
      <c r="C72" s="23" t="s">
        <v>5</v>
      </c>
      <c r="D72" s="24">
        <f t="shared" si="19"/>
        <v>0</v>
      </c>
      <c r="E72" s="24"/>
      <c r="F72" s="24"/>
      <c r="G72" s="24"/>
      <c r="H72" s="25"/>
    </row>
    <row r="73" spans="1:9" s="8" customFormat="1" ht="17.25" hidden="1" customHeight="1" x14ac:dyDescent="0.2">
      <c r="A73" s="7" t="str">
        <f t="shared" si="17"/>
        <v>b</v>
      </c>
      <c r="B73" s="22"/>
      <c r="C73" s="31" t="s">
        <v>20</v>
      </c>
      <c r="D73" s="24">
        <f t="shared" si="19"/>
        <v>0</v>
      </c>
      <c r="E73" s="27"/>
      <c r="F73" s="27"/>
      <c r="G73" s="27"/>
      <c r="H73" s="28"/>
    </row>
    <row r="74" spans="1:9" s="8" customFormat="1" ht="17.25" hidden="1" customHeight="1" thickBot="1" x14ac:dyDescent="0.25">
      <c r="A74" s="7" t="str">
        <f t="shared" si="17"/>
        <v>b</v>
      </c>
      <c r="B74" s="46"/>
      <c r="C74" s="32" t="s">
        <v>21</v>
      </c>
      <c r="D74" s="33">
        <f t="shared" si="19"/>
        <v>0</v>
      </c>
      <c r="E74" s="34"/>
      <c r="F74" s="34"/>
      <c r="G74" s="34"/>
      <c r="H74" s="35"/>
    </row>
    <row r="75" spans="1:9" ht="37.5" customHeight="1" thickTop="1" thickBot="1" x14ac:dyDescent="0.25">
      <c r="A75" s="6"/>
      <c r="B75" s="45" t="s">
        <v>44</v>
      </c>
      <c r="C75" s="18" t="s">
        <v>45</v>
      </c>
      <c r="D75" s="43">
        <f t="shared" ref="D75:H75" si="20">D77+D85+D86+D87</f>
        <v>-2097</v>
      </c>
      <c r="E75" s="43">
        <f t="shared" si="20"/>
        <v>0</v>
      </c>
      <c r="F75" s="43">
        <f t="shared" si="20"/>
        <v>0</v>
      </c>
      <c r="G75" s="43">
        <f t="shared" si="20"/>
        <v>0</v>
      </c>
      <c r="H75" s="44">
        <f t="shared" si="20"/>
        <v>-2097</v>
      </c>
    </row>
    <row r="76" spans="1:9" s="8" customFormat="1" ht="17.25" hidden="1" customHeight="1" thickTop="1" x14ac:dyDescent="0.2">
      <c r="A76" s="7" t="str">
        <f t="shared" ref="A76:A87" si="21">IF(OR(E76&lt;&gt;0,F76&lt;&gt;0,G76&lt;&gt;0,H76&lt;&gt;0),"a","b")</f>
        <v>b</v>
      </c>
      <c r="B76" s="22"/>
      <c r="C76" s="19" t="s">
        <v>14</v>
      </c>
      <c r="D76" s="20">
        <f>SUM(E76:H76)</f>
        <v>0</v>
      </c>
      <c r="E76" s="20"/>
      <c r="F76" s="20"/>
      <c r="G76" s="20"/>
      <c r="H76" s="21"/>
    </row>
    <row r="77" spans="1:9" ht="19.5" customHeight="1" thickTop="1" x14ac:dyDescent="0.2">
      <c r="A77" s="6" t="str">
        <f t="shared" si="21"/>
        <v>a</v>
      </c>
      <c r="B77" s="22"/>
      <c r="C77" s="23" t="s">
        <v>2</v>
      </c>
      <c r="D77" s="24">
        <f t="shared" ref="D77:H77" si="22">SUM(D78:D84)</f>
        <v>-2097</v>
      </c>
      <c r="E77" s="24">
        <f t="shared" si="22"/>
        <v>0</v>
      </c>
      <c r="F77" s="24">
        <f t="shared" si="22"/>
        <v>0</v>
      </c>
      <c r="G77" s="24">
        <f t="shared" si="22"/>
        <v>0</v>
      </c>
      <c r="H77" s="25">
        <f t="shared" si="22"/>
        <v>-2097</v>
      </c>
    </row>
    <row r="78" spans="1:9" s="8" customFormat="1" ht="17.25" hidden="1" customHeight="1" x14ac:dyDescent="0.2">
      <c r="A78" s="7" t="str">
        <f t="shared" si="21"/>
        <v>b</v>
      </c>
      <c r="B78" s="22"/>
      <c r="C78" s="26" t="s">
        <v>15</v>
      </c>
      <c r="D78" s="27">
        <f t="shared" ref="D78:D87" si="23">SUM(E78:H78)</f>
        <v>0</v>
      </c>
      <c r="E78" s="27"/>
      <c r="F78" s="27"/>
      <c r="G78" s="27"/>
      <c r="H78" s="28"/>
    </row>
    <row r="79" spans="1:9" s="8" customFormat="1" ht="20.25" hidden="1" customHeight="1" x14ac:dyDescent="0.2">
      <c r="A79" s="7" t="str">
        <f t="shared" si="21"/>
        <v>b</v>
      </c>
      <c r="B79" s="22"/>
      <c r="C79" s="29" t="s">
        <v>3</v>
      </c>
      <c r="D79" s="27">
        <f t="shared" si="23"/>
        <v>0</v>
      </c>
      <c r="E79" s="27"/>
      <c r="F79" s="27"/>
      <c r="G79" s="27"/>
      <c r="H79" s="28"/>
    </row>
    <row r="80" spans="1:9" s="8" customFormat="1" ht="17.25" hidden="1" customHeight="1" x14ac:dyDescent="0.2">
      <c r="A80" s="7" t="str">
        <f t="shared" si="21"/>
        <v>b</v>
      </c>
      <c r="B80" s="22"/>
      <c r="C80" s="26" t="s">
        <v>16</v>
      </c>
      <c r="D80" s="27">
        <f t="shared" si="23"/>
        <v>0</v>
      </c>
      <c r="E80" s="27"/>
      <c r="F80" s="27"/>
      <c r="G80" s="27"/>
      <c r="H80" s="28"/>
      <c r="I80" s="9"/>
    </row>
    <row r="81" spans="1:9" s="8" customFormat="1" ht="17.25" hidden="1" customHeight="1" x14ac:dyDescent="0.2">
      <c r="A81" s="7" t="str">
        <f t="shared" si="21"/>
        <v>b</v>
      </c>
      <c r="B81" s="22"/>
      <c r="C81" s="26" t="s">
        <v>17</v>
      </c>
      <c r="D81" s="27">
        <f t="shared" si="23"/>
        <v>0</v>
      </c>
      <c r="E81" s="27"/>
      <c r="F81" s="27"/>
      <c r="G81" s="27"/>
      <c r="H81" s="28"/>
    </row>
    <row r="82" spans="1:9" s="8" customFormat="1" ht="17.25" hidden="1" customHeight="1" x14ac:dyDescent="0.2">
      <c r="A82" s="7" t="str">
        <f t="shared" si="21"/>
        <v>b</v>
      </c>
      <c r="B82" s="22"/>
      <c r="C82" s="26" t="s">
        <v>18</v>
      </c>
      <c r="D82" s="27">
        <f t="shared" si="23"/>
        <v>0</v>
      </c>
      <c r="E82" s="27"/>
      <c r="F82" s="27"/>
      <c r="G82" s="27"/>
      <c r="H82" s="28"/>
    </row>
    <row r="83" spans="1:9" ht="16.5" hidden="1" customHeight="1" x14ac:dyDescent="0.2">
      <c r="A83" s="6" t="str">
        <f t="shared" si="21"/>
        <v>b</v>
      </c>
      <c r="B83" s="22"/>
      <c r="C83" s="26" t="s">
        <v>4</v>
      </c>
      <c r="D83" s="27">
        <f t="shared" si="23"/>
        <v>0</v>
      </c>
      <c r="E83" s="27"/>
      <c r="F83" s="27"/>
      <c r="G83" s="27"/>
      <c r="H83" s="28"/>
    </row>
    <row r="84" spans="1:9" s="8" customFormat="1" ht="17.25" customHeight="1" thickBot="1" x14ac:dyDescent="0.25">
      <c r="A84" s="7" t="str">
        <f t="shared" si="21"/>
        <v>a</v>
      </c>
      <c r="B84" s="22"/>
      <c r="C84" s="26" t="s">
        <v>19</v>
      </c>
      <c r="D84" s="27">
        <f t="shared" si="23"/>
        <v>-2097</v>
      </c>
      <c r="E84" s="27"/>
      <c r="F84" s="27"/>
      <c r="G84" s="27"/>
      <c r="H84" s="28">
        <v>-2097</v>
      </c>
    </row>
    <row r="85" spans="1:9" s="8" customFormat="1" ht="19.5" hidden="1" customHeight="1" x14ac:dyDescent="0.2">
      <c r="A85" s="7" t="str">
        <f t="shared" si="21"/>
        <v>b</v>
      </c>
      <c r="B85" s="22"/>
      <c r="C85" s="23" t="s">
        <v>5</v>
      </c>
      <c r="D85" s="24">
        <f t="shared" si="23"/>
        <v>0</v>
      </c>
      <c r="E85" s="24"/>
      <c r="F85" s="24"/>
      <c r="G85" s="24"/>
      <c r="H85" s="25"/>
    </row>
    <row r="86" spans="1:9" s="8" customFormat="1" ht="17.25" hidden="1" customHeight="1" x14ac:dyDescent="0.2">
      <c r="A86" s="7" t="str">
        <f t="shared" si="21"/>
        <v>b</v>
      </c>
      <c r="B86" s="22"/>
      <c r="C86" s="31" t="s">
        <v>20</v>
      </c>
      <c r="D86" s="24">
        <f t="shared" si="23"/>
        <v>0</v>
      </c>
      <c r="E86" s="27"/>
      <c r="F86" s="27"/>
      <c r="G86" s="27"/>
      <c r="H86" s="28"/>
    </row>
    <row r="87" spans="1:9" s="8" customFormat="1" ht="17.25" hidden="1" customHeight="1" thickBot="1" x14ac:dyDescent="0.25">
      <c r="A87" s="7" t="str">
        <f t="shared" si="21"/>
        <v>b</v>
      </c>
      <c r="B87" s="46"/>
      <c r="C87" s="32" t="s">
        <v>21</v>
      </c>
      <c r="D87" s="33">
        <f t="shared" si="23"/>
        <v>0</v>
      </c>
      <c r="E87" s="34"/>
      <c r="F87" s="34"/>
      <c r="G87" s="34"/>
      <c r="H87" s="35"/>
    </row>
    <row r="88" spans="1:9" ht="54" customHeight="1" thickTop="1" thickBot="1" x14ac:dyDescent="0.25">
      <c r="A88" s="6"/>
      <c r="B88" s="45" t="s">
        <v>46</v>
      </c>
      <c r="C88" s="18" t="s">
        <v>47</v>
      </c>
      <c r="D88" s="43">
        <f t="shared" ref="D88:H88" si="24">D90+D98+D99+D100</f>
        <v>-20010</v>
      </c>
      <c r="E88" s="43">
        <f t="shared" si="24"/>
        <v>0</v>
      </c>
      <c r="F88" s="43">
        <f t="shared" si="24"/>
        <v>0</v>
      </c>
      <c r="G88" s="43">
        <f t="shared" si="24"/>
        <v>0</v>
      </c>
      <c r="H88" s="44">
        <f t="shared" si="24"/>
        <v>-20010</v>
      </c>
    </row>
    <row r="89" spans="1:9" s="8" customFormat="1" ht="17.25" hidden="1" customHeight="1" thickTop="1" x14ac:dyDescent="0.2">
      <c r="A89" s="7" t="str">
        <f t="shared" ref="A89:A100" si="25">IF(OR(E89&lt;&gt;0,F89&lt;&gt;0,G89&lt;&gt;0,H89&lt;&gt;0),"a","b")</f>
        <v>b</v>
      </c>
      <c r="B89" s="22"/>
      <c r="C89" s="19" t="s">
        <v>14</v>
      </c>
      <c r="D89" s="20">
        <f>SUM(E89:H89)</f>
        <v>0</v>
      </c>
      <c r="E89" s="20"/>
      <c r="F89" s="20"/>
      <c r="G89" s="20"/>
      <c r="H89" s="21"/>
    </row>
    <row r="90" spans="1:9" ht="19.5" customHeight="1" thickTop="1" x14ac:dyDescent="0.2">
      <c r="A90" s="6" t="str">
        <f t="shared" si="25"/>
        <v>a</v>
      </c>
      <c r="B90" s="22"/>
      <c r="C90" s="23" t="s">
        <v>2</v>
      </c>
      <c r="D90" s="24">
        <f t="shared" ref="D90:H90" si="26">SUM(D91:D97)</f>
        <v>-20010</v>
      </c>
      <c r="E90" s="24">
        <f t="shared" si="26"/>
        <v>0</v>
      </c>
      <c r="F90" s="24">
        <f t="shared" si="26"/>
        <v>0</v>
      </c>
      <c r="G90" s="24">
        <f t="shared" si="26"/>
        <v>0</v>
      </c>
      <c r="H90" s="25">
        <f t="shared" si="26"/>
        <v>-20010</v>
      </c>
    </row>
    <row r="91" spans="1:9" s="8" customFormat="1" ht="17.25" hidden="1" customHeight="1" x14ac:dyDescent="0.2">
      <c r="A91" s="7" t="str">
        <f t="shared" si="25"/>
        <v>b</v>
      </c>
      <c r="B91" s="22"/>
      <c r="C91" s="26" t="s">
        <v>15</v>
      </c>
      <c r="D91" s="27">
        <f t="shared" ref="D91:D100" si="27">SUM(E91:H91)</f>
        <v>0</v>
      </c>
      <c r="E91" s="27"/>
      <c r="F91" s="27"/>
      <c r="G91" s="27"/>
      <c r="H91" s="28"/>
    </row>
    <row r="92" spans="1:9" s="8" customFormat="1" ht="20.25" hidden="1" customHeight="1" x14ac:dyDescent="0.2">
      <c r="A92" s="7" t="str">
        <f t="shared" si="25"/>
        <v>b</v>
      </c>
      <c r="B92" s="22"/>
      <c r="C92" s="29" t="s">
        <v>3</v>
      </c>
      <c r="D92" s="27">
        <f t="shared" si="27"/>
        <v>0</v>
      </c>
      <c r="E92" s="27"/>
      <c r="F92" s="27"/>
      <c r="G92" s="27"/>
      <c r="H92" s="28"/>
    </row>
    <row r="93" spans="1:9" s="8" customFormat="1" ht="17.25" hidden="1" customHeight="1" x14ac:dyDescent="0.2">
      <c r="A93" s="7" t="str">
        <f t="shared" si="25"/>
        <v>b</v>
      </c>
      <c r="B93" s="22"/>
      <c r="C93" s="26" t="s">
        <v>16</v>
      </c>
      <c r="D93" s="27">
        <f t="shared" si="27"/>
        <v>0</v>
      </c>
      <c r="E93" s="27"/>
      <c r="F93" s="27"/>
      <c r="G93" s="27"/>
      <c r="H93" s="28"/>
      <c r="I93" s="9"/>
    </row>
    <row r="94" spans="1:9" s="8" customFormat="1" ht="17.25" hidden="1" customHeight="1" x14ac:dyDescent="0.2">
      <c r="A94" s="7" t="str">
        <f t="shared" si="25"/>
        <v>b</v>
      </c>
      <c r="B94" s="22"/>
      <c r="C94" s="26" t="s">
        <v>17</v>
      </c>
      <c r="D94" s="27">
        <f t="shared" si="27"/>
        <v>0</v>
      </c>
      <c r="E94" s="27"/>
      <c r="F94" s="27"/>
      <c r="G94" s="27"/>
      <c r="H94" s="28"/>
    </row>
    <row r="95" spans="1:9" s="8" customFormat="1" ht="17.25" hidden="1" customHeight="1" x14ac:dyDescent="0.2">
      <c r="A95" s="7" t="str">
        <f t="shared" si="25"/>
        <v>b</v>
      </c>
      <c r="B95" s="22"/>
      <c r="C95" s="26" t="s">
        <v>18</v>
      </c>
      <c r="D95" s="27">
        <f t="shared" si="27"/>
        <v>0</v>
      </c>
      <c r="E95" s="27"/>
      <c r="F95" s="27"/>
      <c r="G95" s="27"/>
      <c r="H95" s="28"/>
    </row>
    <row r="96" spans="1:9" ht="16.5" customHeight="1" thickBot="1" x14ac:dyDescent="0.25">
      <c r="A96" s="6" t="str">
        <f t="shared" si="25"/>
        <v>a</v>
      </c>
      <c r="B96" s="22"/>
      <c r="C96" s="26" t="s">
        <v>4</v>
      </c>
      <c r="D96" s="27">
        <f t="shared" si="27"/>
        <v>-20010</v>
      </c>
      <c r="E96" s="27"/>
      <c r="F96" s="27"/>
      <c r="G96" s="27"/>
      <c r="H96" s="28">
        <v>-20010</v>
      </c>
    </row>
    <row r="97" spans="1:9" s="8" customFormat="1" ht="17.25" hidden="1" customHeight="1" x14ac:dyDescent="0.2">
      <c r="A97" s="7" t="str">
        <f t="shared" si="25"/>
        <v>b</v>
      </c>
      <c r="B97" s="22"/>
      <c r="C97" s="26" t="s">
        <v>19</v>
      </c>
      <c r="D97" s="27">
        <f t="shared" si="27"/>
        <v>0</v>
      </c>
      <c r="E97" s="27"/>
      <c r="F97" s="27"/>
      <c r="G97" s="27"/>
      <c r="H97" s="28"/>
    </row>
    <row r="98" spans="1:9" s="8" customFormat="1" ht="19.5" hidden="1" customHeight="1" x14ac:dyDescent="0.2">
      <c r="A98" s="7" t="str">
        <f t="shared" si="25"/>
        <v>b</v>
      </c>
      <c r="B98" s="22"/>
      <c r="C98" s="23" t="s">
        <v>5</v>
      </c>
      <c r="D98" s="24">
        <f t="shared" si="27"/>
        <v>0</v>
      </c>
      <c r="E98" s="24"/>
      <c r="F98" s="24"/>
      <c r="G98" s="24"/>
      <c r="H98" s="25"/>
    </row>
    <row r="99" spans="1:9" s="8" customFormat="1" ht="17.25" hidden="1" customHeight="1" x14ac:dyDescent="0.2">
      <c r="A99" s="7" t="str">
        <f t="shared" si="25"/>
        <v>b</v>
      </c>
      <c r="B99" s="22"/>
      <c r="C99" s="31" t="s">
        <v>20</v>
      </c>
      <c r="D99" s="24">
        <f t="shared" si="27"/>
        <v>0</v>
      </c>
      <c r="E99" s="27"/>
      <c r="F99" s="27"/>
      <c r="G99" s="27"/>
      <c r="H99" s="28"/>
    </row>
    <row r="100" spans="1:9" s="8" customFormat="1" ht="17.25" hidden="1" customHeight="1" thickBot="1" x14ac:dyDescent="0.25">
      <c r="A100" s="7" t="str">
        <f t="shared" si="25"/>
        <v>b</v>
      </c>
      <c r="B100" s="46"/>
      <c r="C100" s="32" t="s">
        <v>21</v>
      </c>
      <c r="D100" s="33">
        <f t="shared" si="27"/>
        <v>0</v>
      </c>
      <c r="E100" s="34"/>
      <c r="F100" s="34"/>
      <c r="G100" s="34"/>
      <c r="H100" s="35"/>
    </row>
    <row r="101" spans="1:9" ht="73.5" customHeight="1" thickTop="1" thickBot="1" x14ac:dyDescent="0.25">
      <c r="A101" s="6"/>
      <c r="B101" s="45" t="s">
        <v>48</v>
      </c>
      <c r="C101" s="18" t="s">
        <v>49</v>
      </c>
      <c r="D101" s="43">
        <f t="shared" ref="D101:H101" si="28">D103+D111+D112+D113</f>
        <v>-50289</v>
      </c>
      <c r="E101" s="43">
        <f t="shared" si="28"/>
        <v>0</v>
      </c>
      <c r="F101" s="43">
        <f t="shared" si="28"/>
        <v>0</v>
      </c>
      <c r="G101" s="43">
        <f t="shared" si="28"/>
        <v>0</v>
      </c>
      <c r="H101" s="44">
        <f t="shared" si="28"/>
        <v>-50289</v>
      </c>
    </row>
    <row r="102" spans="1:9" s="8" customFormat="1" ht="17.25" hidden="1" customHeight="1" thickTop="1" x14ac:dyDescent="0.2">
      <c r="A102" s="7" t="str">
        <f t="shared" ref="A102:A113" si="29">IF(OR(E102&lt;&gt;0,F102&lt;&gt;0,G102&lt;&gt;0,H102&lt;&gt;0),"a","b")</f>
        <v>b</v>
      </c>
      <c r="B102" s="22"/>
      <c r="C102" s="19" t="s">
        <v>14</v>
      </c>
      <c r="D102" s="20">
        <f>SUM(E102:H102)</f>
        <v>0</v>
      </c>
      <c r="E102" s="20"/>
      <c r="F102" s="20"/>
      <c r="G102" s="20"/>
      <c r="H102" s="21"/>
    </row>
    <row r="103" spans="1:9" ht="19.5" customHeight="1" thickTop="1" x14ac:dyDescent="0.2">
      <c r="A103" s="6" t="str">
        <f t="shared" si="29"/>
        <v>a</v>
      </c>
      <c r="B103" s="22"/>
      <c r="C103" s="23" t="s">
        <v>2</v>
      </c>
      <c r="D103" s="24">
        <f t="shared" ref="D103:H103" si="30">SUM(D104:D110)</f>
        <v>-48296</v>
      </c>
      <c r="E103" s="24">
        <f t="shared" si="30"/>
        <v>0</v>
      </c>
      <c r="F103" s="24">
        <f t="shared" si="30"/>
        <v>0</v>
      </c>
      <c r="G103" s="24">
        <f t="shared" si="30"/>
        <v>0</v>
      </c>
      <c r="H103" s="25">
        <f t="shared" si="30"/>
        <v>-48296</v>
      </c>
    </row>
    <row r="104" spans="1:9" s="8" customFormat="1" ht="17.25" hidden="1" customHeight="1" x14ac:dyDescent="0.2">
      <c r="A104" s="7" t="str">
        <f t="shared" si="29"/>
        <v>b</v>
      </c>
      <c r="B104" s="22"/>
      <c r="C104" s="26" t="s">
        <v>15</v>
      </c>
      <c r="D104" s="27">
        <f t="shared" ref="D104:D113" si="31">SUM(E104:H104)</f>
        <v>0</v>
      </c>
      <c r="E104" s="27"/>
      <c r="F104" s="27"/>
      <c r="G104" s="27"/>
      <c r="H104" s="28"/>
    </row>
    <row r="105" spans="1:9" s="8" customFormat="1" ht="20.25" customHeight="1" x14ac:dyDescent="0.2">
      <c r="A105" s="7" t="str">
        <f t="shared" si="29"/>
        <v>a</v>
      </c>
      <c r="B105" s="22"/>
      <c r="C105" s="29" t="s">
        <v>3</v>
      </c>
      <c r="D105" s="27">
        <f t="shared" si="31"/>
        <v>-46275</v>
      </c>
      <c r="E105" s="27"/>
      <c r="F105" s="27"/>
      <c r="G105" s="27"/>
      <c r="H105" s="28">
        <v>-46275</v>
      </c>
    </row>
    <row r="106" spans="1:9" s="8" customFormat="1" ht="17.25" hidden="1" customHeight="1" x14ac:dyDescent="0.2">
      <c r="A106" s="7" t="str">
        <f t="shared" si="29"/>
        <v>b</v>
      </c>
      <c r="B106" s="22"/>
      <c r="C106" s="26" t="s">
        <v>16</v>
      </c>
      <c r="D106" s="27">
        <f t="shared" si="31"/>
        <v>0</v>
      </c>
      <c r="E106" s="27"/>
      <c r="F106" s="27"/>
      <c r="G106" s="27"/>
      <c r="H106" s="28"/>
      <c r="I106" s="9"/>
    </row>
    <row r="107" spans="1:9" s="8" customFormat="1" ht="17.25" hidden="1" customHeight="1" x14ac:dyDescent="0.2">
      <c r="A107" s="7" t="str">
        <f t="shared" si="29"/>
        <v>b</v>
      </c>
      <c r="B107" s="22"/>
      <c r="C107" s="26" t="s">
        <v>17</v>
      </c>
      <c r="D107" s="27">
        <f t="shared" si="31"/>
        <v>0</v>
      </c>
      <c r="E107" s="27"/>
      <c r="F107" s="27"/>
      <c r="G107" s="27"/>
      <c r="H107" s="28"/>
    </row>
    <row r="108" spans="1:9" s="8" customFormat="1" ht="17.25" hidden="1" customHeight="1" x14ac:dyDescent="0.2">
      <c r="A108" s="7" t="str">
        <f t="shared" si="29"/>
        <v>b</v>
      </c>
      <c r="B108" s="22"/>
      <c r="C108" s="26" t="s">
        <v>18</v>
      </c>
      <c r="D108" s="27">
        <f t="shared" si="31"/>
        <v>0</v>
      </c>
      <c r="E108" s="27"/>
      <c r="F108" s="27"/>
      <c r="G108" s="27"/>
      <c r="H108" s="28"/>
    </row>
    <row r="109" spans="1:9" ht="16.5" hidden="1" customHeight="1" x14ac:dyDescent="0.2">
      <c r="A109" s="6" t="str">
        <f t="shared" si="29"/>
        <v>b</v>
      </c>
      <c r="B109" s="22"/>
      <c r="C109" s="26" t="s">
        <v>4</v>
      </c>
      <c r="D109" s="27">
        <f t="shared" si="31"/>
        <v>0</v>
      </c>
      <c r="E109" s="27"/>
      <c r="F109" s="27"/>
      <c r="G109" s="27"/>
      <c r="H109" s="28"/>
    </row>
    <row r="110" spans="1:9" s="8" customFormat="1" ht="17.25" customHeight="1" x14ac:dyDescent="0.2">
      <c r="A110" s="7" t="str">
        <f t="shared" si="29"/>
        <v>a</v>
      </c>
      <c r="B110" s="22"/>
      <c r="C110" s="26" t="s">
        <v>19</v>
      </c>
      <c r="D110" s="27">
        <f t="shared" si="31"/>
        <v>-2021</v>
      </c>
      <c r="E110" s="27"/>
      <c r="F110" s="27"/>
      <c r="G110" s="27"/>
      <c r="H110" s="28">
        <v>-2021</v>
      </c>
    </row>
    <row r="111" spans="1:9" s="8" customFormat="1" ht="19.5" customHeight="1" thickBot="1" x14ac:dyDescent="0.25">
      <c r="A111" s="7" t="str">
        <f t="shared" si="29"/>
        <v>a</v>
      </c>
      <c r="B111" s="22"/>
      <c r="C111" s="23" t="s">
        <v>5</v>
      </c>
      <c r="D111" s="24">
        <f t="shared" si="31"/>
        <v>-1993</v>
      </c>
      <c r="E111" s="24"/>
      <c r="F111" s="24"/>
      <c r="G111" s="24"/>
      <c r="H111" s="25">
        <v>-1993</v>
      </c>
    </row>
    <row r="112" spans="1:9" s="8" customFormat="1" ht="17.25" hidden="1" customHeight="1" x14ac:dyDescent="0.2">
      <c r="A112" s="7" t="str">
        <f t="shared" si="29"/>
        <v>b</v>
      </c>
      <c r="B112" s="22"/>
      <c r="C112" s="31" t="s">
        <v>20</v>
      </c>
      <c r="D112" s="24">
        <f t="shared" si="31"/>
        <v>0</v>
      </c>
      <c r="E112" s="27"/>
      <c r="F112" s="27"/>
      <c r="G112" s="27"/>
      <c r="H112" s="28"/>
    </row>
    <row r="113" spans="1:9" s="8" customFormat="1" ht="17.25" hidden="1" customHeight="1" thickBot="1" x14ac:dyDescent="0.25">
      <c r="A113" s="7" t="str">
        <f t="shared" si="29"/>
        <v>b</v>
      </c>
      <c r="B113" s="46"/>
      <c r="C113" s="32" t="s">
        <v>21</v>
      </c>
      <c r="D113" s="33">
        <f t="shared" si="31"/>
        <v>0</v>
      </c>
      <c r="E113" s="34"/>
      <c r="F113" s="34"/>
      <c r="G113" s="34"/>
      <c r="H113" s="35"/>
    </row>
    <row r="114" spans="1:9" ht="47.25" customHeight="1" thickTop="1" thickBot="1" x14ac:dyDescent="0.25">
      <c r="A114" s="6"/>
      <c r="B114" s="45" t="s">
        <v>26</v>
      </c>
      <c r="C114" s="18" t="s">
        <v>27</v>
      </c>
      <c r="D114" s="43">
        <f t="shared" ref="D114:H114" si="32">D116+D124+D125+D126</f>
        <v>-181553</v>
      </c>
      <c r="E114" s="43">
        <f t="shared" si="32"/>
        <v>0</v>
      </c>
      <c r="F114" s="43">
        <f t="shared" si="32"/>
        <v>0</v>
      </c>
      <c r="G114" s="43">
        <f t="shared" si="32"/>
        <v>0</v>
      </c>
      <c r="H114" s="44">
        <f t="shared" si="32"/>
        <v>-181553</v>
      </c>
    </row>
    <row r="115" spans="1:9" s="8" customFormat="1" ht="17.25" hidden="1" customHeight="1" thickTop="1" x14ac:dyDescent="0.2">
      <c r="A115" s="7" t="str">
        <f t="shared" ref="A115:A126" si="33">IF(OR(E115&lt;&gt;0,F115&lt;&gt;0,G115&lt;&gt;0,H115&lt;&gt;0),"a","b")</f>
        <v>b</v>
      </c>
      <c r="B115" s="22"/>
      <c r="C115" s="19" t="s">
        <v>14</v>
      </c>
      <c r="D115" s="20">
        <f>SUM(E115:H115)</f>
        <v>0</v>
      </c>
      <c r="E115" s="20"/>
      <c r="F115" s="20"/>
      <c r="G115" s="20"/>
      <c r="H115" s="21"/>
    </row>
    <row r="116" spans="1:9" ht="19.5" customHeight="1" thickTop="1" x14ac:dyDescent="0.2">
      <c r="A116" s="6" t="str">
        <f t="shared" si="33"/>
        <v>a</v>
      </c>
      <c r="B116" s="22"/>
      <c r="C116" s="23" t="s">
        <v>2</v>
      </c>
      <c r="D116" s="24">
        <f t="shared" ref="D116:H116" si="34">SUM(D117:D123)</f>
        <v>-181553</v>
      </c>
      <c r="E116" s="24">
        <f t="shared" si="34"/>
        <v>0</v>
      </c>
      <c r="F116" s="24">
        <f t="shared" si="34"/>
        <v>0</v>
      </c>
      <c r="G116" s="24">
        <f t="shared" si="34"/>
        <v>0</v>
      </c>
      <c r="H116" s="25">
        <f t="shared" si="34"/>
        <v>-181553</v>
      </c>
    </row>
    <row r="117" spans="1:9" s="8" customFormat="1" ht="17.25" hidden="1" customHeight="1" x14ac:dyDescent="0.2">
      <c r="A117" s="7" t="str">
        <f t="shared" si="33"/>
        <v>b</v>
      </c>
      <c r="B117" s="22"/>
      <c r="C117" s="26" t="s">
        <v>15</v>
      </c>
      <c r="D117" s="27">
        <f t="shared" ref="D117:D126" si="35">SUM(E117:H117)</f>
        <v>0</v>
      </c>
      <c r="E117" s="27"/>
      <c r="F117" s="27"/>
      <c r="G117" s="27"/>
      <c r="H117" s="28"/>
    </row>
    <row r="118" spans="1:9" s="8" customFormat="1" ht="20.25" customHeight="1" thickBot="1" x14ac:dyDescent="0.25">
      <c r="A118" s="7" t="str">
        <f t="shared" si="33"/>
        <v>a</v>
      </c>
      <c r="B118" s="22"/>
      <c r="C118" s="29" t="s">
        <v>3</v>
      </c>
      <c r="D118" s="27">
        <f t="shared" si="35"/>
        <v>-181553</v>
      </c>
      <c r="E118" s="27"/>
      <c r="F118" s="27"/>
      <c r="G118" s="27"/>
      <c r="H118" s="28">
        <v>-181553</v>
      </c>
    </row>
    <row r="119" spans="1:9" s="8" customFormat="1" ht="17.25" hidden="1" customHeight="1" x14ac:dyDescent="0.2">
      <c r="A119" s="7" t="str">
        <f t="shared" si="33"/>
        <v>b</v>
      </c>
      <c r="B119" s="22"/>
      <c r="C119" s="26" t="s">
        <v>16</v>
      </c>
      <c r="D119" s="27">
        <f t="shared" si="35"/>
        <v>0</v>
      </c>
      <c r="E119" s="27"/>
      <c r="F119" s="27"/>
      <c r="G119" s="27"/>
      <c r="H119" s="28"/>
      <c r="I119" s="9"/>
    </row>
    <row r="120" spans="1:9" s="8" customFormat="1" ht="17.25" hidden="1" customHeight="1" x14ac:dyDescent="0.2">
      <c r="A120" s="7" t="str">
        <f t="shared" si="33"/>
        <v>b</v>
      </c>
      <c r="B120" s="22"/>
      <c r="C120" s="26" t="s">
        <v>17</v>
      </c>
      <c r="D120" s="27">
        <f t="shared" si="35"/>
        <v>0</v>
      </c>
      <c r="E120" s="27"/>
      <c r="F120" s="27"/>
      <c r="G120" s="27"/>
      <c r="H120" s="28"/>
    </row>
    <row r="121" spans="1:9" s="8" customFormat="1" ht="17.25" hidden="1" customHeight="1" x14ac:dyDescent="0.2">
      <c r="A121" s="7" t="str">
        <f t="shared" si="33"/>
        <v>b</v>
      </c>
      <c r="B121" s="22"/>
      <c r="C121" s="26" t="s">
        <v>18</v>
      </c>
      <c r="D121" s="27">
        <f t="shared" si="35"/>
        <v>0</v>
      </c>
      <c r="E121" s="27"/>
      <c r="F121" s="27"/>
      <c r="G121" s="27"/>
      <c r="H121" s="28"/>
    </row>
    <row r="122" spans="1:9" ht="16.5" hidden="1" customHeight="1" x14ac:dyDescent="0.2">
      <c r="A122" s="6" t="str">
        <f t="shared" si="33"/>
        <v>b</v>
      </c>
      <c r="B122" s="22"/>
      <c r="C122" s="26" t="s">
        <v>4</v>
      </c>
      <c r="D122" s="27">
        <f t="shared" si="35"/>
        <v>0</v>
      </c>
      <c r="E122" s="27"/>
      <c r="F122" s="27"/>
      <c r="G122" s="27"/>
      <c r="H122" s="27"/>
    </row>
    <row r="123" spans="1:9" s="8" customFormat="1" ht="17.25" hidden="1" customHeight="1" x14ac:dyDescent="0.2">
      <c r="A123" s="7" t="str">
        <f t="shared" si="33"/>
        <v>b</v>
      </c>
      <c r="B123" s="22"/>
      <c r="C123" s="26" t="s">
        <v>19</v>
      </c>
      <c r="D123" s="27">
        <f t="shared" si="35"/>
        <v>0</v>
      </c>
      <c r="E123" s="27"/>
      <c r="F123" s="27"/>
      <c r="G123" s="27"/>
      <c r="H123" s="28"/>
    </row>
    <row r="124" spans="1:9" s="8" customFormat="1" ht="19.5" hidden="1" customHeight="1" x14ac:dyDescent="0.2">
      <c r="A124" s="7" t="str">
        <f t="shared" si="33"/>
        <v>b</v>
      </c>
      <c r="B124" s="22"/>
      <c r="C124" s="23" t="s">
        <v>5</v>
      </c>
      <c r="D124" s="24">
        <f t="shared" si="35"/>
        <v>0</v>
      </c>
      <c r="E124" s="24"/>
      <c r="F124" s="24"/>
      <c r="G124" s="24"/>
      <c r="H124" s="25"/>
    </row>
    <row r="125" spans="1:9" s="8" customFormat="1" ht="17.25" hidden="1" customHeight="1" x14ac:dyDescent="0.2">
      <c r="A125" s="7" t="str">
        <f t="shared" si="33"/>
        <v>b</v>
      </c>
      <c r="B125" s="22"/>
      <c r="C125" s="31" t="s">
        <v>20</v>
      </c>
      <c r="D125" s="24">
        <f t="shared" si="35"/>
        <v>0</v>
      </c>
      <c r="E125" s="27"/>
      <c r="F125" s="27"/>
      <c r="G125" s="27"/>
      <c r="H125" s="28"/>
    </row>
    <row r="126" spans="1:9" s="8" customFormat="1" ht="17.25" hidden="1" customHeight="1" thickBot="1" x14ac:dyDescent="0.25">
      <c r="A126" s="7" t="str">
        <f t="shared" si="33"/>
        <v>b</v>
      </c>
      <c r="B126" s="46"/>
      <c r="C126" s="32" t="s">
        <v>21</v>
      </c>
      <c r="D126" s="33">
        <f t="shared" si="35"/>
        <v>0</v>
      </c>
      <c r="E126" s="34"/>
      <c r="F126" s="34"/>
      <c r="G126" s="34"/>
      <c r="H126" s="35"/>
    </row>
    <row r="127" spans="1:9" ht="40.5" customHeight="1" thickTop="1" thickBot="1" x14ac:dyDescent="0.25">
      <c r="A127" s="6"/>
      <c r="B127" s="45" t="s">
        <v>24</v>
      </c>
      <c r="C127" s="18" t="s">
        <v>22</v>
      </c>
      <c r="D127" s="43">
        <f t="shared" ref="D127:H127" si="36">D129+D137+D138+D139</f>
        <v>-45060</v>
      </c>
      <c r="E127" s="43">
        <f t="shared" si="36"/>
        <v>0</v>
      </c>
      <c r="F127" s="43">
        <f t="shared" si="36"/>
        <v>0</v>
      </c>
      <c r="G127" s="43">
        <f t="shared" si="36"/>
        <v>0</v>
      </c>
      <c r="H127" s="44">
        <f t="shared" si="36"/>
        <v>-45060</v>
      </c>
    </row>
    <row r="128" spans="1:9" s="8" customFormat="1" ht="17.25" hidden="1" customHeight="1" thickTop="1" x14ac:dyDescent="0.2">
      <c r="A128" s="7" t="str">
        <f t="shared" ref="A128:A139" si="37">IF(OR(E128&lt;&gt;0,F128&lt;&gt;0,G128&lt;&gt;0,H128&lt;&gt;0),"a","b")</f>
        <v>b</v>
      </c>
      <c r="B128" s="22"/>
      <c r="C128" s="19" t="s">
        <v>14</v>
      </c>
      <c r="D128" s="20">
        <f>SUM(E128:H128)</f>
        <v>0</v>
      </c>
      <c r="E128" s="20"/>
      <c r="F128" s="20"/>
      <c r="G128" s="20"/>
      <c r="H128" s="21"/>
    </row>
    <row r="129" spans="1:9" ht="19.5" customHeight="1" thickTop="1" x14ac:dyDescent="0.2">
      <c r="A129" s="6" t="str">
        <f t="shared" si="37"/>
        <v>a</v>
      </c>
      <c r="B129" s="22"/>
      <c r="C129" s="23" t="s">
        <v>2</v>
      </c>
      <c r="D129" s="24">
        <f t="shared" ref="D129:H129" si="38">SUM(D130:D136)</f>
        <v>-45060</v>
      </c>
      <c r="E129" s="24">
        <f t="shared" si="38"/>
        <v>0</v>
      </c>
      <c r="F129" s="24">
        <f t="shared" si="38"/>
        <v>0</v>
      </c>
      <c r="G129" s="24">
        <f t="shared" si="38"/>
        <v>0</v>
      </c>
      <c r="H129" s="25">
        <f t="shared" si="38"/>
        <v>-45060</v>
      </c>
    </row>
    <row r="130" spans="1:9" s="8" customFormat="1" ht="17.25" hidden="1" customHeight="1" x14ac:dyDescent="0.2">
      <c r="A130" s="7" t="str">
        <f t="shared" si="37"/>
        <v>b</v>
      </c>
      <c r="B130" s="22"/>
      <c r="C130" s="26" t="s">
        <v>15</v>
      </c>
      <c r="D130" s="27">
        <f t="shared" ref="D130:D139" si="39">SUM(E130:H130)</f>
        <v>0</v>
      </c>
      <c r="E130" s="27"/>
      <c r="F130" s="27"/>
      <c r="G130" s="27"/>
      <c r="H130" s="28"/>
    </row>
    <row r="131" spans="1:9" s="8" customFormat="1" ht="20.25" customHeight="1" thickBot="1" x14ac:dyDescent="0.25">
      <c r="A131" s="7" t="str">
        <f t="shared" si="37"/>
        <v>a</v>
      </c>
      <c r="B131" s="47"/>
      <c r="C131" s="36" t="s">
        <v>3</v>
      </c>
      <c r="D131" s="37">
        <f t="shared" si="39"/>
        <v>-45060</v>
      </c>
      <c r="E131" s="37"/>
      <c r="F131" s="37"/>
      <c r="G131" s="37"/>
      <c r="H131" s="38">
        <v>-45060</v>
      </c>
    </row>
    <row r="132" spans="1:9" s="8" customFormat="1" ht="17.25" hidden="1" customHeight="1" thickTop="1" x14ac:dyDescent="0.2">
      <c r="A132" s="7" t="str">
        <f t="shared" si="37"/>
        <v>b</v>
      </c>
      <c r="B132" s="22"/>
      <c r="C132" s="26" t="s">
        <v>16</v>
      </c>
      <c r="D132" s="27">
        <f t="shared" si="39"/>
        <v>0</v>
      </c>
      <c r="E132" s="27"/>
      <c r="F132" s="27"/>
      <c r="G132" s="27"/>
      <c r="H132" s="28"/>
      <c r="I132" s="9"/>
    </row>
    <row r="133" spans="1:9" s="8" customFormat="1" ht="17.25" hidden="1" customHeight="1" x14ac:dyDescent="0.2">
      <c r="A133" s="7" t="str">
        <f t="shared" si="37"/>
        <v>b</v>
      </c>
      <c r="B133" s="22"/>
      <c r="C133" s="26" t="s">
        <v>17</v>
      </c>
      <c r="D133" s="27">
        <f t="shared" si="39"/>
        <v>0</v>
      </c>
      <c r="E133" s="27"/>
      <c r="F133" s="27"/>
      <c r="G133" s="27"/>
      <c r="H133" s="28"/>
    </row>
    <row r="134" spans="1:9" s="8" customFormat="1" ht="17.25" hidden="1" customHeight="1" x14ac:dyDescent="0.2">
      <c r="A134" s="7" t="str">
        <f t="shared" si="37"/>
        <v>b</v>
      </c>
      <c r="B134" s="22"/>
      <c r="C134" s="26" t="s">
        <v>18</v>
      </c>
      <c r="D134" s="27">
        <f t="shared" si="39"/>
        <v>0</v>
      </c>
      <c r="E134" s="27"/>
      <c r="F134" s="27"/>
      <c r="G134" s="27"/>
      <c r="H134" s="28"/>
    </row>
    <row r="135" spans="1:9" ht="16.5" hidden="1" customHeight="1" x14ac:dyDescent="0.2">
      <c r="A135" s="6" t="str">
        <f t="shared" si="37"/>
        <v>b</v>
      </c>
      <c r="B135" s="22"/>
      <c r="C135" s="26" t="s">
        <v>4</v>
      </c>
      <c r="D135" s="27">
        <f t="shared" si="39"/>
        <v>0</v>
      </c>
      <c r="E135" s="27"/>
      <c r="F135" s="27"/>
      <c r="G135" s="27"/>
      <c r="H135" s="28"/>
    </row>
    <row r="136" spans="1:9" s="8" customFormat="1" ht="17.25" hidden="1" customHeight="1" x14ac:dyDescent="0.2">
      <c r="A136" s="7" t="str">
        <f t="shared" si="37"/>
        <v>b</v>
      </c>
      <c r="B136" s="22"/>
      <c r="C136" s="26" t="s">
        <v>19</v>
      </c>
      <c r="D136" s="27">
        <f t="shared" si="39"/>
        <v>0</v>
      </c>
      <c r="E136" s="27"/>
      <c r="F136" s="27"/>
      <c r="G136" s="27"/>
      <c r="H136" s="28"/>
    </row>
    <row r="137" spans="1:9" s="8" customFormat="1" ht="19.5" hidden="1" customHeight="1" x14ac:dyDescent="0.2">
      <c r="A137" s="7" t="str">
        <f t="shared" si="37"/>
        <v>b</v>
      </c>
      <c r="B137" s="22"/>
      <c r="C137" s="23" t="s">
        <v>5</v>
      </c>
      <c r="D137" s="24">
        <f t="shared" si="39"/>
        <v>0</v>
      </c>
      <c r="E137" s="24"/>
      <c r="F137" s="24"/>
      <c r="G137" s="24"/>
      <c r="H137" s="25"/>
    </row>
    <row r="138" spans="1:9" s="8" customFormat="1" ht="17.25" hidden="1" customHeight="1" x14ac:dyDescent="0.2">
      <c r="A138" s="7" t="str">
        <f t="shared" si="37"/>
        <v>b</v>
      </c>
      <c r="B138" s="22"/>
      <c r="C138" s="31" t="s">
        <v>20</v>
      </c>
      <c r="D138" s="24">
        <f t="shared" si="39"/>
        <v>0</v>
      </c>
      <c r="E138" s="27"/>
      <c r="F138" s="27"/>
      <c r="G138" s="27"/>
      <c r="H138" s="28"/>
    </row>
    <row r="139" spans="1:9" s="8" customFormat="1" ht="17.25" hidden="1" customHeight="1" thickBot="1" x14ac:dyDescent="0.25">
      <c r="A139" s="7" t="str">
        <f t="shared" si="37"/>
        <v>b</v>
      </c>
      <c r="B139" s="46"/>
      <c r="C139" s="32" t="s">
        <v>21</v>
      </c>
      <c r="D139" s="33">
        <f t="shared" si="39"/>
        <v>0</v>
      </c>
      <c r="E139" s="34"/>
      <c r="F139" s="34"/>
      <c r="G139" s="34"/>
      <c r="H139" s="35"/>
    </row>
    <row r="140" spans="1:9" ht="80.25" customHeight="1" thickTop="1" thickBot="1" x14ac:dyDescent="0.25">
      <c r="A140" s="6"/>
      <c r="B140" s="45" t="s">
        <v>30</v>
      </c>
      <c r="C140" s="18" t="s">
        <v>31</v>
      </c>
      <c r="D140" s="43">
        <f t="shared" ref="D140:H140" si="40">D142+D150+D151+D152</f>
        <v>-8259</v>
      </c>
      <c r="E140" s="43">
        <f t="shared" si="40"/>
        <v>0</v>
      </c>
      <c r="F140" s="43">
        <f t="shared" si="40"/>
        <v>0</v>
      </c>
      <c r="G140" s="43">
        <f t="shared" si="40"/>
        <v>0</v>
      </c>
      <c r="H140" s="44">
        <f t="shared" si="40"/>
        <v>-8259</v>
      </c>
    </row>
    <row r="141" spans="1:9" s="8" customFormat="1" ht="17.25" hidden="1" customHeight="1" thickTop="1" x14ac:dyDescent="0.2">
      <c r="A141" s="7" t="str">
        <f t="shared" ref="A141:A152" si="41">IF(OR(E141&lt;&gt;0,F141&lt;&gt;0,G141&lt;&gt;0,H141&lt;&gt;0),"a","b")</f>
        <v>b</v>
      </c>
      <c r="B141" s="22"/>
      <c r="C141" s="19" t="s">
        <v>14</v>
      </c>
      <c r="D141" s="20">
        <f>SUM(E141:H141)</f>
        <v>0</v>
      </c>
      <c r="E141" s="20"/>
      <c r="F141" s="20"/>
      <c r="G141" s="20"/>
      <c r="H141" s="21"/>
    </row>
    <row r="142" spans="1:9" ht="19.5" customHeight="1" thickTop="1" x14ac:dyDescent="0.2">
      <c r="A142" s="6" t="str">
        <f t="shared" si="41"/>
        <v>a</v>
      </c>
      <c r="B142" s="22"/>
      <c r="C142" s="23" t="s">
        <v>2</v>
      </c>
      <c r="D142" s="24">
        <f t="shared" ref="D142:H142" si="42">SUM(D143:D149)</f>
        <v>-8259</v>
      </c>
      <c r="E142" s="24">
        <f t="shared" si="42"/>
        <v>0</v>
      </c>
      <c r="F142" s="24">
        <f t="shared" si="42"/>
        <v>0</v>
      </c>
      <c r="G142" s="24">
        <f t="shared" si="42"/>
        <v>0</v>
      </c>
      <c r="H142" s="25">
        <f t="shared" si="42"/>
        <v>-8259</v>
      </c>
    </row>
    <row r="143" spans="1:9" s="8" customFormat="1" ht="17.25" hidden="1" customHeight="1" x14ac:dyDescent="0.2">
      <c r="A143" s="7" t="str">
        <f t="shared" si="41"/>
        <v>b</v>
      </c>
      <c r="B143" s="22"/>
      <c r="C143" s="26" t="s">
        <v>15</v>
      </c>
      <c r="D143" s="27">
        <f t="shared" ref="D143:D152" si="43">SUM(E143:H143)</f>
        <v>0</v>
      </c>
      <c r="E143" s="27"/>
      <c r="F143" s="27"/>
      <c r="G143" s="27"/>
      <c r="H143" s="28"/>
    </row>
    <row r="144" spans="1:9" s="8" customFormat="1" ht="20.25" customHeight="1" thickBot="1" x14ac:dyDescent="0.25">
      <c r="A144" s="7" t="str">
        <f t="shared" si="41"/>
        <v>a</v>
      </c>
      <c r="B144" s="22"/>
      <c r="C144" s="29" t="s">
        <v>3</v>
      </c>
      <c r="D144" s="27">
        <f t="shared" si="43"/>
        <v>-8259</v>
      </c>
      <c r="E144" s="27"/>
      <c r="F144" s="27"/>
      <c r="G144" s="27"/>
      <c r="H144" s="28">
        <v>-8259</v>
      </c>
    </row>
    <row r="145" spans="1:9" s="8" customFormat="1" ht="17.25" hidden="1" customHeight="1" x14ac:dyDescent="0.2">
      <c r="A145" s="7" t="str">
        <f t="shared" si="41"/>
        <v>b</v>
      </c>
      <c r="B145" s="22"/>
      <c r="C145" s="26" t="s">
        <v>16</v>
      </c>
      <c r="D145" s="27">
        <f t="shared" si="43"/>
        <v>0</v>
      </c>
      <c r="E145" s="27"/>
      <c r="F145" s="27"/>
      <c r="G145" s="27"/>
      <c r="H145" s="28"/>
      <c r="I145" s="9"/>
    </row>
    <row r="146" spans="1:9" s="8" customFormat="1" ht="17.25" hidden="1" customHeight="1" x14ac:dyDescent="0.2">
      <c r="A146" s="7" t="str">
        <f t="shared" si="41"/>
        <v>b</v>
      </c>
      <c r="B146" s="22"/>
      <c r="C146" s="26" t="s">
        <v>17</v>
      </c>
      <c r="D146" s="27">
        <f t="shared" si="43"/>
        <v>0</v>
      </c>
      <c r="E146" s="27"/>
      <c r="F146" s="27"/>
      <c r="G146" s="27"/>
      <c r="H146" s="28"/>
    </row>
    <row r="147" spans="1:9" s="8" customFormat="1" ht="17.25" hidden="1" customHeight="1" x14ac:dyDescent="0.2">
      <c r="A147" s="7" t="str">
        <f t="shared" si="41"/>
        <v>b</v>
      </c>
      <c r="B147" s="22"/>
      <c r="C147" s="26" t="s">
        <v>18</v>
      </c>
      <c r="D147" s="27">
        <f t="shared" si="43"/>
        <v>0</v>
      </c>
      <c r="E147" s="27"/>
      <c r="F147" s="27"/>
      <c r="G147" s="27"/>
      <c r="H147" s="28"/>
    </row>
    <row r="148" spans="1:9" ht="16.5" hidden="1" customHeight="1" x14ac:dyDescent="0.2">
      <c r="A148" s="6" t="str">
        <f t="shared" si="41"/>
        <v>b</v>
      </c>
      <c r="B148" s="22"/>
      <c r="C148" s="26" t="s">
        <v>4</v>
      </c>
      <c r="D148" s="27">
        <f t="shared" si="43"/>
        <v>0</v>
      </c>
      <c r="E148" s="27"/>
      <c r="F148" s="27"/>
      <c r="G148" s="27"/>
      <c r="H148" s="28"/>
    </row>
    <row r="149" spans="1:9" s="8" customFormat="1" ht="17.25" hidden="1" customHeight="1" x14ac:dyDescent="0.2">
      <c r="A149" s="7" t="str">
        <f t="shared" si="41"/>
        <v>b</v>
      </c>
      <c r="B149" s="22"/>
      <c r="C149" s="26" t="s">
        <v>19</v>
      </c>
      <c r="D149" s="27">
        <f t="shared" si="43"/>
        <v>0</v>
      </c>
      <c r="E149" s="27"/>
      <c r="F149" s="27"/>
      <c r="G149" s="27"/>
      <c r="H149" s="28"/>
    </row>
    <row r="150" spans="1:9" s="8" customFormat="1" ht="19.5" hidden="1" customHeight="1" x14ac:dyDescent="0.2">
      <c r="A150" s="7" t="str">
        <f t="shared" si="41"/>
        <v>b</v>
      </c>
      <c r="B150" s="22"/>
      <c r="C150" s="23" t="s">
        <v>5</v>
      </c>
      <c r="D150" s="24">
        <f t="shared" si="43"/>
        <v>0</v>
      </c>
      <c r="E150" s="24"/>
      <c r="F150" s="24"/>
      <c r="G150" s="24"/>
      <c r="H150" s="25"/>
    </row>
    <row r="151" spans="1:9" s="8" customFormat="1" ht="17.25" hidden="1" customHeight="1" x14ac:dyDescent="0.2">
      <c r="A151" s="7" t="str">
        <f t="shared" si="41"/>
        <v>b</v>
      </c>
      <c r="B151" s="22"/>
      <c r="C151" s="31" t="s">
        <v>20</v>
      </c>
      <c r="D151" s="24">
        <f t="shared" si="43"/>
        <v>0</v>
      </c>
      <c r="E151" s="27"/>
      <c r="F151" s="27"/>
      <c r="G151" s="27"/>
      <c r="H151" s="28"/>
    </row>
    <row r="152" spans="1:9" s="8" customFormat="1" ht="17.25" hidden="1" customHeight="1" thickBot="1" x14ac:dyDescent="0.25">
      <c r="A152" s="7" t="str">
        <f t="shared" si="41"/>
        <v>b</v>
      </c>
      <c r="B152" s="46"/>
      <c r="C152" s="32" t="s">
        <v>21</v>
      </c>
      <c r="D152" s="33">
        <f t="shared" si="43"/>
        <v>0</v>
      </c>
      <c r="E152" s="34"/>
      <c r="F152" s="34"/>
      <c r="G152" s="34"/>
      <c r="H152" s="35"/>
    </row>
    <row r="153" spans="1:9" ht="80.25" customHeight="1" thickTop="1" thickBot="1" x14ac:dyDescent="0.25">
      <c r="A153" s="6"/>
      <c r="B153" s="45" t="s">
        <v>33</v>
      </c>
      <c r="C153" s="18" t="s">
        <v>50</v>
      </c>
      <c r="D153" s="43">
        <f t="shared" ref="D153:H153" si="44">D155+D163+D164+D165</f>
        <v>-60651</v>
      </c>
      <c r="E153" s="43">
        <f t="shared" si="44"/>
        <v>0</v>
      </c>
      <c r="F153" s="43">
        <f t="shared" si="44"/>
        <v>0</v>
      </c>
      <c r="G153" s="43">
        <f t="shared" si="44"/>
        <v>0</v>
      </c>
      <c r="H153" s="44">
        <f t="shared" si="44"/>
        <v>-60651</v>
      </c>
    </row>
    <row r="154" spans="1:9" s="8" customFormat="1" ht="17.25" hidden="1" customHeight="1" thickTop="1" x14ac:dyDescent="0.2">
      <c r="A154" s="7" t="str">
        <f t="shared" ref="A154:A165" si="45">IF(OR(E154&lt;&gt;0,F154&lt;&gt;0,G154&lt;&gt;0,H154&lt;&gt;0),"a","b")</f>
        <v>b</v>
      </c>
      <c r="B154" s="22"/>
      <c r="C154" s="19" t="s">
        <v>14</v>
      </c>
      <c r="D154" s="20">
        <f>SUM(E154:H154)</f>
        <v>0</v>
      </c>
      <c r="E154" s="20"/>
      <c r="F154" s="20"/>
      <c r="G154" s="20"/>
      <c r="H154" s="21"/>
    </row>
    <row r="155" spans="1:9" ht="19.5" customHeight="1" thickTop="1" x14ac:dyDescent="0.2">
      <c r="A155" s="6" t="str">
        <f t="shared" si="45"/>
        <v>a</v>
      </c>
      <c r="B155" s="22"/>
      <c r="C155" s="23" t="s">
        <v>2</v>
      </c>
      <c r="D155" s="24">
        <f t="shared" ref="D155:H155" si="46">SUM(D156:D162)</f>
        <v>-60651</v>
      </c>
      <c r="E155" s="24">
        <f t="shared" si="46"/>
        <v>0</v>
      </c>
      <c r="F155" s="24">
        <f t="shared" si="46"/>
        <v>0</v>
      </c>
      <c r="G155" s="24">
        <f t="shared" si="46"/>
        <v>0</v>
      </c>
      <c r="H155" s="25">
        <f t="shared" si="46"/>
        <v>-60651</v>
      </c>
    </row>
    <row r="156" spans="1:9" s="8" customFormat="1" ht="17.25" hidden="1" customHeight="1" x14ac:dyDescent="0.2">
      <c r="A156" s="7" t="str">
        <f t="shared" si="45"/>
        <v>b</v>
      </c>
      <c r="B156" s="22"/>
      <c r="C156" s="26" t="s">
        <v>15</v>
      </c>
      <c r="D156" s="27">
        <f t="shared" ref="D156:D165" si="47">SUM(E156:H156)</f>
        <v>0</v>
      </c>
      <c r="E156" s="27"/>
      <c r="F156" s="27"/>
      <c r="G156" s="27"/>
      <c r="H156" s="28"/>
    </row>
    <row r="157" spans="1:9" s="8" customFormat="1" ht="20.25" customHeight="1" thickBot="1" x14ac:dyDescent="0.25">
      <c r="A157" s="7" t="str">
        <f t="shared" si="45"/>
        <v>a</v>
      </c>
      <c r="B157" s="22"/>
      <c r="C157" s="29" t="s">
        <v>3</v>
      </c>
      <c r="D157" s="27">
        <f t="shared" si="47"/>
        <v>-60651</v>
      </c>
      <c r="E157" s="27"/>
      <c r="F157" s="27"/>
      <c r="G157" s="27"/>
      <c r="H157" s="28">
        <v>-60651</v>
      </c>
    </row>
    <row r="158" spans="1:9" s="8" customFormat="1" ht="17.25" hidden="1" customHeight="1" x14ac:dyDescent="0.2">
      <c r="A158" s="7" t="str">
        <f t="shared" si="45"/>
        <v>b</v>
      </c>
      <c r="B158" s="22"/>
      <c r="C158" s="26" t="s">
        <v>16</v>
      </c>
      <c r="D158" s="27">
        <f t="shared" si="47"/>
        <v>0</v>
      </c>
      <c r="E158" s="27"/>
      <c r="F158" s="27"/>
      <c r="G158" s="27"/>
      <c r="H158" s="28"/>
      <c r="I158" s="9"/>
    </row>
    <row r="159" spans="1:9" s="8" customFormat="1" ht="17.25" hidden="1" customHeight="1" x14ac:dyDescent="0.2">
      <c r="A159" s="7" t="str">
        <f t="shared" si="45"/>
        <v>b</v>
      </c>
      <c r="B159" s="22"/>
      <c r="C159" s="26" t="s">
        <v>17</v>
      </c>
      <c r="D159" s="27">
        <f t="shared" si="47"/>
        <v>0</v>
      </c>
      <c r="E159" s="27"/>
      <c r="F159" s="27"/>
      <c r="G159" s="27"/>
      <c r="H159" s="28"/>
    </row>
    <row r="160" spans="1:9" s="8" customFormat="1" ht="17.25" hidden="1" customHeight="1" x14ac:dyDescent="0.2">
      <c r="A160" s="7" t="str">
        <f t="shared" si="45"/>
        <v>b</v>
      </c>
      <c r="B160" s="22"/>
      <c r="C160" s="26" t="s">
        <v>18</v>
      </c>
      <c r="D160" s="27">
        <f t="shared" si="47"/>
        <v>0</v>
      </c>
      <c r="E160" s="27"/>
      <c r="F160" s="27"/>
      <c r="G160" s="27"/>
      <c r="H160" s="28"/>
    </row>
    <row r="161" spans="1:9" ht="16.5" hidden="1" customHeight="1" x14ac:dyDescent="0.2">
      <c r="A161" s="6" t="str">
        <f t="shared" si="45"/>
        <v>b</v>
      </c>
      <c r="B161" s="22"/>
      <c r="C161" s="26" t="s">
        <v>4</v>
      </c>
      <c r="D161" s="27">
        <f t="shared" si="47"/>
        <v>0</v>
      </c>
      <c r="E161" s="27"/>
      <c r="F161" s="27"/>
      <c r="G161" s="27"/>
      <c r="H161" s="28"/>
    </row>
    <row r="162" spans="1:9" s="8" customFormat="1" ht="17.25" hidden="1" customHeight="1" x14ac:dyDescent="0.2">
      <c r="A162" s="7" t="str">
        <f t="shared" si="45"/>
        <v>b</v>
      </c>
      <c r="B162" s="22"/>
      <c r="C162" s="26" t="s">
        <v>19</v>
      </c>
      <c r="D162" s="27">
        <f t="shared" si="47"/>
        <v>0</v>
      </c>
      <c r="E162" s="27"/>
      <c r="F162" s="27"/>
      <c r="G162" s="27"/>
      <c r="H162" s="28"/>
    </row>
    <row r="163" spans="1:9" s="8" customFormat="1" ht="19.5" hidden="1" customHeight="1" x14ac:dyDescent="0.2">
      <c r="A163" s="7" t="str">
        <f t="shared" si="45"/>
        <v>b</v>
      </c>
      <c r="B163" s="22"/>
      <c r="C163" s="23" t="s">
        <v>5</v>
      </c>
      <c r="D163" s="24">
        <f t="shared" si="47"/>
        <v>0</v>
      </c>
      <c r="E163" s="24"/>
      <c r="F163" s="24"/>
      <c r="G163" s="24"/>
      <c r="H163" s="25"/>
    </row>
    <row r="164" spans="1:9" s="8" customFormat="1" ht="17.25" hidden="1" customHeight="1" x14ac:dyDescent="0.2">
      <c r="A164" s="7" t="str">
        <f t="shared" si="45"/>
        <v>b</v>
      </c>
      <c r="B164" s="22"/>
      <c r="C164" s="31" t="s">
        <v>20</v>
      </c>
      <c r="D164" s="24">
        <f t="shared" si="47"/>
        <v>0</v>
      </c>
      <c r="E164" s="27"/>
      <c r="F164" s="27"/>
      <c r="G164" s="27"/>
      <c r="H164" s="28"/>
    </row>
    <row r="165" spans="1:9" s="8" customFormat="1" ht="17.25" hidden="1" customHeight="1" thickBot="1" x14ac:dyDescent="0.25">
      <c r="A165" s="7" t="str">
        <f t="shared" si="45"/>
        <v>b</v>
      </c>
      <c r="B165" s="46"/>
      <c r="C165" s="32" t="s">
        <v>21</v>
      </c>
      <c r="D165" s="33">
        <f t="shared" si="47"/>
        <v>0</v>
      </c>
      <c r="E165" s="34"/>
      <c r="F165" s="34"/>
      <c r="G165" s="34"/>
      <c r="H165" s="35"/>
    </row>
    <row r="166" spans="1:9" ht="37.5" customHeight="1" thickTop="1" thickBot="1" x14ac:dyDescent="0.25">
      <c r="A166" s="6"/>
      <c r="B166" s="45" t="s">
        <v>51</v>
      </c>
      <c r="C166" s="18" t="s">
        <v>52</v>
      </c>
      <c r="D166" s="43">
        <f t="shared" ref="D166:H166" si="48">D168+D176+D177+D178</f>
        <v>-49289</v>
      </c>
      <c r="E166" s="43">
        <f t="shared" si="48"/>
        <v>0</v>
      </c>
      <c r="F166" s="43">
        <f t="shared" si="48"/>
        <v>0</v>
      </c>
      <c r="G166" s="43">
        <f t="shared" si="48"/>
        <v>0</v>
      </c>
      <c r="H166" s="44">
        <f t="shared" si="48"/>
        <v>-49289</v>
      </c>
    </row>
    <row r="167" spans="1:9" s="8" customFormat="1" ht="17.25" hidden="1" customHeight="1" thickTop="1" x14ac:dyDescent="0.2">
      <c r="A167" s="7" t="str">
        <f t="shared" ref="A167:A178" si="49">IF(OR(E167&lt;&gt;0,F167&lt;&gt;0,G167&lt;&gt;0,H167&lt;&gt;0),"a","b")</f>
        <v>b</v>
      </c>
      <c r="B167" s="22"/>
      <c r="C167" s="19" t="s">
        <v>14</v>
      </c>
      <c r="D167" s="20">
        <f>SUM(E167:H167)</f>
        <v>0</v>
      </c>
      <c r="E167" s="20"/>
      <c r="F167" s="20"/>
      <c r="G167" s="20"/>
      <c r="H167" s="21"/>
    </row>
    <row r="168" spans="1:9" ht="19.5" customHeight="1" thickTop="1" x14ac:dyDescent="0.2">
      <c r="A168" s="6" t="str">
        <f t="shared" si="49"/>
        <v>a</v>
      </c>
      <c r="B168" s="22"/>
      <c r="C168" s="23" t="s">
        <v>2</v>
      </c>
      <c r="D168" s="24">
        <f t="shared" ref="D168:H168" si="50">SUM(D169:D175)</f>
        <v>-49289</v>
      </c>
      <c r="E168" s="24">
        <f t="shared" si="50"/>
        <v>0</v>
      </c>
      <c r="F168" s="24">
        <f t="shared" si="50"/>
        <v>0</v>
      </c>
      <c r="G168" s="24">
        <f t="shared" si="50"/>
        <v>0</v>
      </c>
      <c r="H168" s="25">
        <f t="shared" si="50"/>
        <v>-49289</v>
      </c>
    </row>
    <row r="169" spans="1:9" s="8" customFormat="1" ht="17.25" hidden="1" customHeight="1" x14ac:dyDescent="0.2">
      <c r="A169" s="7" t="str">
        <f t="shared" si="49"/>
        <v>b</v>
      </c>
      <c r="B169" s="22"/>
      <c r="C169" s="26" t="s">
        <v>15</v>
      </c>
      <c r="D169" s="27">
        <f t="shared" ref="D169:D178" si="51">SUM(E169:H169)</f>
        <v>0</v>
      </c>
      <c r="E169" s="27"/>
      <c r="F169" s="27"/>
      <c r="G169" s="27"/>
      <c r="H169" s="28"/>
    </row>
    <row r="170" spans="1:9" s="8" customFormat="1" ht="20.25" hidden="1" customHeight="1" x14ac:dyDescent="0.2">
      <c r="A170" s="7" t="str">
        <f t="shared" si="49"/>
        <v>b</v>
      </c>
      <c r="B170" s="22"/>
      <c r="C170" s="29" t="s">
        <v>3</v>
      </c>
      <c r="D170" s="27">
        <f t="shared" si="51"/>
        <v>0</v>
      </c>
      <c r="E170" s="27"/>
      <c r="F170" s="27"/>
      <c r="G170" s="27"/>
      <c r="H170" s="28"/>
    </row>
    <row r="171" spans="1:9" s="8" customFormat="1" ht="17.25" hidden="1" customHeight="1" x14ac:dyDescent="0.2">
      <c r="A171" s="7" t="str">
        <f t="shared" si="49"/>
        <v>b</v>
      </c>
      <c r="B171" s="22"/>
      <c r="C171" s="26" t="s">
        <v>16</v>
      </c>
      <c r="D171" s="27">
        <f t="shared" si="51"/>
        <v>0</v>
      </c>
      <c r="E171" s="27"/>
      <c r="F171" s="27"/>
      <c r="G171" s="27"/>
      <c r="H171" s="28"/>
      <c r="I171" s="9"/>
    </row>
    <row r="172" spans="1:9" s="8" customFormat="1" ht="17.25" hidden="1" customHeight="1" x14ac:dyDescent="0.2">
      <c r="A172" s="7" t="str">
        <f t="shared" si="49"/>
        <v>b</v>
      </c>
      <c r="B172" s="22"/>
      <c r="C172" s="26" t="s">
        <v>17</v>
      </c>
      <c r="D172" s="27">
        <f t="shared" si="51"/>
        <v>0</v>
      </c>
      <c r="E172" s="27"/>
      <c r="F172" s="27"/>
      <c r="G172" s="27"/>
      <c r="H172" s="28"/>
    </row>
    <row r="173" spans="1:9" s="8" customFormat="1" ht="17.25" hidden="1" customHeight="1" x14ac:dyDescent="0.2">
      <c r="A173" s="7" t="str">
        <f t="shared" si="49"/>
        <v>b</v>
      </c>
      <c r="B173" s="22"/>
      <c r="C173" s="26" t="s">
        <v>18</v>
      </c>
      <c r="D173" s="27">
        <f t="shared" si="51"/>
        <v>0</v>
      </c>
      <c r="E173" s="27"/>
      <c r="F173" s="27"/>
      <c r="G173" s="27"/>
      <c r="H173" s="28"/>
    </row>
    <row r="174" spans="1:9" ht="16.5" customHeight="1" thickBot="1" x14ac:dyDescent="0.25">
      <c r="A174" s="6" t="str">
        <f t="shared" si="49"/>
        <v>a</v>
      </c>
      <c r="B174" s="22"/>
      <c r="C174" s="26" t="s">
        <v>4</v>
      </c>
      <c r="D174" s="27">
        <f t="shared" si="51"/>
        <v>-49289</v>
      </c>
      <c r="E174" s="27"/>
      <c r="F174" s="27"/>
      <c r="G174" s="27"/>
      <c r="H174" s="28">
        <v>-49289</v>
      </c>
    </row>
    <row r="175" spans="1:9" s="8" customFormat="1" ht="17.25" hidden="1" customHeight="1" x14ac:dyDescent="0.2">
      <c r="A175" s="7" t="str">
        <f t="shared" si="49"/>
        <v>b</v>
      </c>
      <c r="B175" s="22"/>
      <c r="C175" s="26" t="s">
        <v>19</v>
      </c>
      <c r="D175" s="27">
        <f t="shared" si="51"/>
        <v>0</v>
      </c>
      <c r="E175" s="27"/>
      <c r="F175" s="27"/>
      <c r="G175" s="27"/>
      <c r="H175" s="28"/>
    </row>
    <row r="176" spans="1:9" s="8" customFormat="1" ht="19.5" hidden="1" customHeight="1" x14ac:dyDescent="0.2">
      <c r="A176" s="7" t="str">
        <f t="shared" si="49"/>
        <v>b</v>
      </c>
      <c r="B176" s="22"/>
      <c r="C176" s="23" t="s">
        <v>5</v>
      </c>
      <c r="D176" s="24">
        <f t="shared" si="51"/>
        <v>0</v>
      </c>
      <c r="E176" s="24"/>
      <c r="F176" s="24"/>
      <c r="G176" s="24"/>
      <c r="H176" s="25"/>
    </row>
    <row r="177" spans="1:9" s="8" customFormat="1" ht="17.25" hidden="1" customHeight="1" x14ac:dyDescent="0.2">
      <c r="A177" s="7" t="str">
        <f t="shared" si="49"/>
        <v>b</v>
      </c>
      <c r="B177" s="22"/>
      <c r="C177" s="31" t="s">
        <v>20</v>
      </c>
      <c r="D177" s="24">
        <f t="shared" si="51"/>
        <v>0</v>
      </c>
      <c r="E177" s="27"/>
      <c r="F177" s="27"/>
      <c r="G177" s="27"/>
      <c r="H177" s="28"/>
    </row>
    <row r="178" spans="1:9" s="8" customFormat="1" ht="17.25" hidden="1" customHeight="1" thickBot="1" x14ac:dyDescent="0.25">
      <c r="A178" s="7" t="str">
        <f t="shared" si="49"/>
        <v>b</v>
      </c>
      <c r="B178" s="46"/>
      <c r="C178" s="32" t="s">
        <v>21</v>
      </c>
      <c r="D178" s="33">
        <f t="shared" si="51"/>
        <v>0</v>
      </c>
      <c r="E178" s="34"/>
      <c r="F178" s="34"/>
      <c r="G178" s="34"/>
      <c r="H178" s="35"/>
    </row>
    <row r="179" spans="1:9" ht="80.25" customHeight="1" thickTop="1" thickBot="1" x14ac:dyDescent="0.25">
      <c r="A179" s="6"/>
      <c r="B179" s="45" t="s">
        <v>28</v>
      </c>
      <c r="C179" s="18" t="s">
        <v>53</v>
      </c>
      <c r="D179" s="43">
        <f t="shared" ref="D179:H179" si="52">D181+D189+D190+D191</f>
        <v>-1680</v>
      </c>
      <c r="E179" s="43">
        <f t="shared" si="52"/>
        <v>0</v>
      </c>
      <c r="F179" s="43">
        <f t="shared" si="52"/>
        <v>0</v>
      </c>
      <c r="G179" s="43">
        <f t="shared" si="52"/>
        <v>0</v>
      </c>
      <c r="H179" s="44">
        <f t="shared" si="52"/>
        <v>-1680</v>
      </c>
    </row>
    <row r="180" spans="1:9" s="8" customFormat="1" ht="17.25" hidden="1" customHeight="1" thickTop="1" x14ac:dyDescent="0.2">
      <c r="A180" s="7" t="str">
        <f t="shared" ref="A180:A191" si="53">IF(OR(E180&lt;&gt;0,F180&lt;&gt;0,G180&lt;&gt;0,H180&lt;&gt;0),"a","b")</f>
        <v>b</v>
      </c>
      <c r="B180" s="22"/>
      <c r="C180" s="19" t="s">
        <v>14</v>
      </c>
      <c r="D180" s="20">
        <f>SUM(E180:H180)</f>
        <v>0</v>
      </c>
      <c r="E180" s="20"/>
      <c r="F180" s="20"/>
      <c r="G180" s="20"/>
      <c r="H180" s="21"/>
    </row>
    <row r="181" spans="1:9" ht="19.5" customHeight="1" thickTop="1" x14ac:dyDescent="0.2">
      <c r="A181" s="6" t="str">
        <f t="shared" si="53"/>
        <v>a</v>
      </c>
      <c r="B181" s="22"/>
      <c r="C181" s="23" t="s">
        <v>2</v>
      </c>
      <c r="D181" s="24">
        <f t="shared" ref="D181:H181" si="54">SUM(D182:D188)</f>
        <v>-1680</v>
      </c>
      <c r="E181" s="24">
        <f t="shared" si="54"/>
        <v>0</v>
      </c>
      <c r="F181" s="24">
        <f t="shared" si="54"/>
        <v>0</v>
      </c>
      <c r="G181" s="24">
        <f t="shared" si="54"/>
        <v>0</v>
      </c>
      <c r="H181" s="25">
        <f t="shared" si="54"/>
        <v>-1680</v>
      </c>
    </row>
    <row r="182" spans="1:9" s="8" customFormat="1" ht="17.25" hidden="1" customHeight="1" x14ac:dyDescent="0.2">
      <c r="A182" s="7" t="str">
        <f t="shared" si="53"/>
        <v>b</v>
      </c>
      <c r="B182" s="22"/>
      <c r="C182" s="26" t="s">
        <v>15</v>
      </c>
      <c r="D182" s="27">
        <f t="shared" ref="D182:D191" si="55">SUM(E182:H182)</f>
        <v>0</v>
      </c>
      <c r="E182" s="27"/>
      <c r="F182" s="27"/>
      <c r="G182" s="27"/>
      <c r="H182" s="28"/>
    </row>
    <row r="183" spans="1:9" s="8" customFormat="1" ht="20.25" hidden="1" customHeight="1" x14ac:dyDescent="0.2">
      <c r="A183" s="7" t="str">
        <f t="shared" si="53"/>
        <v>b</v>
      </c>
      <c r="B183" s="22"/>
      <c r="C183" s="29" t="s">
        <v>3</v>
      </c>
      <c r="D183" s="27">
        <f t="shared" si="55"/>
        <v>0</v>
      </c>
      <c r="E183" s="27"/>
      <c r="F183" s="27"/>
      <c r="G183" s="27"/>
      <c r="H183" s="28"/>
    </row>
    <row r="184" spans="1:9" s="8" customFormat="1" ht="17.25" hidden="1" customHeight="1" x14ac:dyDescent="0.2">
      <c r="A184" s="7" t="str">
        <f t="shared" si="53"/>
        <v>b</v>
      </c>
      <c r="B184" s="22"/>
      <c r="C184" s="26" t="s">
        <v>16</v>
      </c>
      <c r="D184" s="27">
        <f t="shared" si="55"/>
        <v>0</v>
      </c>
      <c r="E184" s="27"/>
      <c r="F184" s="27"/>
      <c r="G184" s="27"/>
      <c r="H184" s="28"/>
      <c r="I184" s="9"/>
    </row>
    <row r="185" spans="1:9" s="8" customFormat="1" ht="17.25" hidden="1" customHeight="1" x14ac:dyDescent="0.2">
      <c r="A185" s="7" t="str">
        <f t="shared" si="53"/>
        <v>b</v>
      </c>
      <c r="B185" s="22"/>
      <c r="C185" s="26" t="s">
        <v>17</v>
      </c>
      <c r="D185" s="27">
        <f t="shared" si="55"/>
        <v>0</v>
      </c>
      <c r="E185" s="27"/>
      <c r="F185" s="27"/>
      <c r="G185" s="27"/>
      <c r="H185" s="28"/>
    </row>
    <row r="186" spans="1:9" s="8" customFormat="1" ht="17.25" hidden="1" customHeight="1" x14ac:dyDescent="0.2">
      <c r="A186" s="7" t="str">
        <f t="shared" si="53"/>
        <v>b</v>
      </c>
      <c r="B186" s="22"/>
      <c r="C186" s="26" t="s">
        <v>18</v>
      </c>
      <c r="D186" s="27">
        <f t="shared" si="55"/>
        <v>0</v>
      </c>
      <c r="E186" s="27"/>
      <c r="F186" s="27"/>
      <c r="G186" s="27"/>
      <c r="H186" s="28"/>
    </row>
    <row r="187" spans="1:9" ht="16.5" customHeight="1" thickBot="1" x14ac:dyDescent="0.25">
      <c r="A187" s="6" t="str">
        <f t="shared" si="53"/>
        <v>a</v>
      </c>
      <c r="B187" s="22"/>
      <c r="C187" s="26" t="s">
        <v>4</v>
      </c>
      <c r="D187" s="27">
        <f t="shared" si="55"/>
        <v>-1680</v>
      </c>
      <c r="E187" s="27"/>
      <c r="F187" s="27"/>
      <c r="G187" s="27"/>
      <c r="H187" s="28">
        <v>-1680</v>
      </c>
    </row>
    <row r="188" spans="1:9" s="8" customFormat="1" ht="17.25" hidden="1" customHeight="1" x14ac:dyDescent="0.2">
      <c r="A188" s="7" t="str">
        <f t="shared" si="53"/>
        <v>b</v>
      </c>
      <c r="B188" s="22"/>
      <c r="C188" s="26" t="s">
        <v>19</v>
      </c>
      <c r="D188" s="27">
        <f t="shared" si="55"/>
        <v>0</v>
      </c>
      <c r="E188" s="27"/>
      <c r="F188" s="27"/>
      <c r="G188" s="27"/>
      <c r="H188" s="28"/>
    </row>
    <row r="189" spans="1:9" s="8" customFormat="1" ht="19.5" hidden="1" customHeight="1" x14ac:dyDescent="0.2">
      <c r="A189" s="7" t="str">
        <f t="shared" si="53"/>
        <v>b</v>
      </c>
      <c r="B189" s="22"/>
      <c r="C189" s="23" t="s">
        <v>5</v>
      </c>
      <c r="D189" s="24">
        <f t="shared" si="55"/>
        <v>0</v>
      </c>
      <c r="E189" s="24"/>
      <c r="F189" s="24"/>
      <c r="G189" s="24"/>
      <c r="H189" s="25"/>
    </row>
    <row r="190" spans="1:9" s="8" customFormat="1" ht="17.25" hidden="1" customHeight="1" x14ac:dyDescent="0.2">
      <c r="A190" s="7" t="str">
        <f t="shared" si="53"/>
        <v>b</v>
      </c>
      <c r="B190" s="22"/>
      <c r="C190" s="31" t="s">
        <v>20</v>
      </c>
      <c r="D190" s="24">
        <f t="shared" si="55"/>
        <v>0</v>
      </c>
      <c r="E190" s="27"/>
      <c r="F190" s="27"/>
      <c r="G190" s="27"/>
      <c r="H190" s="28"/>
    </row>
    <row r="191" spans="1:9" s="8" customFormat="1" ht="17.25" hidden="1" customHeight="1" thickBot="1" x14ac:dyDescent="0.25">
      <c r="A191" s="7" t="str">
        <f t="shared" si="53"/>
        <v>b</v>
      </c>
      <c r="B191" s="46"/>
      <c r="C191" s="32" t="s">
        <v>21</v>
      </c>
      <c r="D191" s="33">
        <f t="shared" si="55"/>
        <v>0</v>
      </c>
      <c r="E191" s="34"/>
      <c r="F191" s="34"/>
      <c r="G191" s="34"/>
      <c r="H191" s="35"/>
    </row>
    <row r="192" spans="1:9" ht="80.25" customHeight="1" thickTop="1" thickBot="1" x14ac:dyDescent="0.25">
      <c r="A192" s="6"/>
      <c r="B192" s="45" t="s">
        <v>54</v>
      </c>
      <c r="C192" s="18" t="s">
        <v>55</v>
      </c>
      <c r="D192" s="43">
        <f t="shared" ref="D192:H192" si="56">D194+D202+D203+D204</f>
        <v>-19</v>
      </c>
      <c r="E192" s="43">
        <f t="shared" si="56"/>
        <v>0</v>
      </c>
      <c r="F192" s="43">
        <f t="shared" si="56"/>
        <v>0</v>
      </c>
      <c r="G192" s="43">
        <f t="shared" si="56"/>
        <v>0</v>
      </c>
      <c r="H192" s="44">
        <f t="shared" si="56"/>
        <v>-19</v>
      </c>
    </row>
    <row r="193" spans="1:9" s="8" customFormat="1" ht="17.25" hidden="1" customHeight="1" thickTop="1" x14ac:dyDescent="0.2">
      <c r="A193" s="7" t="str">
        <f t="shared" ref="A193:A204" si="57">IF(OR(E193&lt;&gt;0,F193&lt;&gt;0,G193&lt;&gt;0,H193&lt;&gt;0),"a","b")</f>
        <v>b</v>
      </c>
      <c r="B193" s="22"/>
      <c r="C193" s="19" t="s">
        <v>14</v>
      </c>
      <c r="D193" s="20">
        <f>SUM(E193:H193)</f>
        <v>0</v>
      </c>
      <c r="E193" s="20"/>
      <c r="F193" s="20"/>
      <c r="G193" s="20"/>
      <c r="H193" s="21"/>
    </row>
    <row r="194" spans="1:9" ht="19.5" customHeight="1" thickTop="1" x14ac:dyDescent="0.2">
      <c r="A194" s="6" t="str">
        <f t="shared" si="57"/>
        <v>a</v>
      </c>
      <c r="B194" s="22"/>
      <c r="C194" s="23" t="s">
        <v>2</v>
      </c>
      <c r="D194" s="24">
        <f t="shared" ref="D194:H194" si="58">SUM(D195:D201)</f>
        <v>-19</v>
      </c>
      <c r="E194" s="24">
        <f t="shared" si="58"/>
        <v>0</v>
      </c>
      <c r="F194" s="24">
        <f t="shared" si="58"/>
        <v>0</v>
      </c>
      <c r="G194" s="24">
        <f t="shared" si="58"/>
        <v>0</v>
      </c>
      <c r="H194" s="25">
        <f t="shared" si="58"/>
        <v>-19</v>
      </c>
    </row>
    <row r="195" spans="1:9" s="8" customFormat="1" ht="17.25" hidden="1" customHeight="1" x14ac:dyDescent="0.2">
      <c r="A195" s="7" t="str">
        <f t="shared" si="57"/>
        <v>b</v>
      </c>
      <c r="B195" s="22"/>
      <c r="C195" s="26" t="s">
        <v>15</v>
      </c>
      <c r="D195" s="27">
        <f t="shared" ref="D195:D204" si="59">SUM(E195:H195)</f>
        <v>0</v>
      </c>
      <c r="E195" s="27"/>
      <c r="F195" s="27"/>
      <c r="G195" s="27"/>
      <c r="H195" s="28"/>
    </row>
    <row r="196" spans="1:9" s="8" customFormat="1" ht="20.25" hidden="1" customHeight="1" x14ac:dyDescent="0.2">
      <c r="A196" s="7" t="str">
        <f t="shared" si="57"/>
        <v>b</v>
      </c>
      <c r="B196" s="22"/>
      <c r="C196" s="29" t="s">
        <v>3</v>
      </c>
      <c r="D196" s="27">
        <f t="shared" si="59"/>
        <v>0</v>
      </c>
      <c r="E196" s="27"/>
      <c r="F196" s="27"/>
      <c r="G196" s="27"/>
      <c r="H196" s="28"/>
    </row>
    <row r="197" spans="1:9" s="8" customFormat="1" ht="17.25" hidden="1" customHeight="1" x14ac:dyDescent="0.2">
      <c r="A197" s="7" t="str">
        <f t="shared" si="57"/>
        <v>b</v>
      </c>
      <c r="B197" s="22"/>
      <c r="C197" s="26" t="s">
        <v>16</v>
      </c>
      <c r="D197" s="27">
        <f t="shared" si="59"/>
        <v>0</v>
      </c>
      <c r="E197" s="27"/>
      <c r="F197" s="27"/>
      <c r="G197" s="27"/>
      <c r="H197" s="28"/>
      <c r="I197" s="9"/>
    </row>
    <row r="198" spans="1:9" s="8" customFormat="1" ht="17.25" hidden="1" customHeight="1" x14ac:dyDescent="0.2">
      <c r="A198" s="7" t="str">
        <f t="shared" si="57"/>
        <v>b</v>
      </c>
      <c r="B198" s="22"/>
      <c r="C198" s="26" t="s">
        <v>17</v>
      </c>
      <c r="D198" s="27">
        <f t="shared" si="59"/>
        <v>0</v>
      </c>
      <c r="E198" s="27"/>
      <c r="F198" s="27"/>
      <c r="G198" s="27"/>
      <c r="H198" s="28"/>
    </row>
    <row r="199" spans="1:9" s="8" customFormat="1" ht="17.25" hidden="1" customHeight="1" x14ac:dyDescent="0.2">
      <c r="A199" s="7" t="str">
        <f t="shared" si="57"/>
        <v>b</v>
      </c>
      <c r="B199" s="22"/>
      <c r="C199" s="26" t="s">
        <v>18</v>
      </c>
      <c r="D199" s="27">
        <f t="shared" si="59"/>
        <v>0</v>
      </c>
      <c r="E199" s="27"/>
      <c r="F199" s="27"/>
      <c r="G199" s="27"/>
      <c r="H199" s="28"/>
    </row>
    <row r="200" spans="1:9" ht="16.5" customHeight="1" thickBot="1" x14ac:dyDescent="0.25">
      <c r="A200" s="6" t="str">
        <f t="shared" si="57"/>
        <v>a</v>
      </c>
      <c r="B200" s="22"/>
      <c r="C200" s="26" t="s">
        <v>4</v>
      </c>
      <c r="D200" s="27">
        <f t="shared" si="59"/>
        <v>-19</v>
      </c>
      <c r="E200" s="27"/>
      <c r="F200" s="27"/>
      <c r="G200" s="27"/>
      <c r="H200" s="28">
        <v>-19</v>
      </c>
    </row>
    <row r="201" spans="1:9" s="8" customFormat="1" ht="17.25" hidden="1" customHeight="1" x14ac:dyDescent="0.2">
      <c r="A201" s="7" t="str">
        <f t="shared" si="57"/>
        <v>b</v>
      </c>
      <c r="B201" s="22"/>
      <c r="C201" s="26" t="s">
        <v>19</v>
      </c>
      <c r="D201" s="27">
        <f t="shared" si="59"/>
        <v>0</v>
      </c>
      <c r="E201" s="27"/>
      <c r="F201" s="27"/>
      <c r="G201" s="27"/>
      <c r="H201" s="28"/>
    </row>
    <row r="202" spans="1:9" s="8" customFormat="1" ht="19.5" hidden="1" customHeight="1" x14ac:dyDescent="0.2">
      <c r="A202" s="7" t="str">
        <f t="shared" si="57"/>
        <v>b</v>
      </c>
      <c r="B202" s="22"/>
      <c r="C202" s="23" t="s">
        <v>5</v>
      </c>
      <c r="D202" s="24">
        <f t="shared" si="59"/>
        <v>0</v>
      </c>
      <c r="E202" s="24"/>
      <c r="F202" s="24"/>
      <c r="G202" s="24"/>
      <c r="H202" s="25"/>
    </row>
    <row r="203" spans="1:9" s="8" customFormat="1" ht="17.25" hidden="1" customHeight="1" x14ac:dyDescent="0.2">
      <c r="A203" s="7" t="str">
        <f t="shared" si="57"/>
        <v>b</v>
      </c>
      <c r="B203" s="22"/>
      <c r="C203" s="31" t="s">
        <v>20</v>
      </c>
      <c r="D203" s="24">
        <f t="shared" si="59"/>
        <v>0</v>
      </c>
      <c r="E203" s="27"/>
      <c r="F203" s="27"/>
      <c r="G203" s="27"/>
      <c r="H203" s="28"/>
    </row>
    <row r="204" spans="1:9" s="8" customFormat="1" ht="17.25" hidden="1" customHeight="1" thickBot="1" x14ac:dyDescent="0.25">
      <c r="A204" s="7" t="str">
        <f t="shared" si="57"/>
        <v>b</v>
      </c>
      <c r="B204" s="46"/>
      <c r="C204" s="32" t="s">
        <v>21</v>
      </c>
      <c r="D204" s="33">
        <f t="shared" si="59"/>
        <v>0</v>
      </c>
      <c r="E204" s="34"/>
      <c r="F204" s="34"/>
      <c r="G204" s="34"/>
      <c r="H204" s="35"/>
    </row>
    <row r="205" spans="1:9" ht="40.5" customHeight="1" thickTop="1" thickBot="1" x14ac:dyDescent="0.25">
      <c r="A205" s="6"/>
      <c r="B205" s="45" t="s">
        <v>56</v>
      </c>
      <c r="C205" s="18" t="s">
        <v>57</v>
      </c>
      <c r="D205" s="43">
        <f t="shared" ref="D205:H205" si="60">D207+D215+D216+D217</f>
        <v>-79541</v>
      </c>
      <c r="E205" s="43">
        <f t="shared" si="60"/>
        <v>0</v>
      </c>
      <c r="F205" s="43">
        <f t="shared" si="60"/>
        <v>0</v>
      </c>
      <c r="G205" s="43">
        <f t="shared" si="60"/>
        <v>0</v>
      </c>
      <c r="H205" s="44">
        <f t="shared" si="60"/>
        <v>-79541</v>
      </c>
    </row>
    <row r="206" spans="1:9" s="8" customFormat="1" ht="17.25" hidden="1" customHeight="1" thickTop="1" x14ac:dyDescent="0.2">
      <c r="A206" s="7" t="str">
        <f t="shared" ref="A206:A217" si="61">IF(OR(E206&lt;&gt;0,F206&lt;&gt;0,G206&lt;&gt;0,H206&lt;&gt;0),"a","b")</f>
        <v>b</v>
      </c>
      <c r="B206" s="22"/>
      <c r="C206" s="19" t="s">
        <v>14</v>
      </c>
      <c r="D206" s="20">
        <f>SUM(E206:H206)</f>
        <v>0</v>
      </c>
      <c r="E206" s="20"/>
      <c r="F206" s="20"/>
      <c r="G206" s="20"/>
      <c r="H206" s="21"/>
    </row>
    <row r="207" spans="1:9" ht="19.5" customHeight="1" thickTop="1" x14ac:dyDescent="0.2">
      <c r="A207" s="6" t="str">
        <f t="shared" si="61"/>
        <v>a</v>
      </c>
      <c r="B207" s="22"/>
      <c r="C207" s="23" t="s">
        <v>2</v>
      </c>
      <c r="D207" s="24">
        <f t="shared" ref="D207:H207" si="62">SUM(D208:D214)</f>
        <v>-79541</v>
      </c>
      <c r="E207" s="24">
        <f t="shared" si="62"/>
        <v>0</v>
      </c>
      <c r="F207" s="24">
        <f t="shared" si="62"/>
        <v>0</v>
      </c>
      <c r="G207" s="24">
        <f t="shared" si="62"/>
        <v>0</v>
      </c>
      <c r="H207" s="25">
        <f t="shared" si="62"/>
        <v>-79541</v>
      </c>
    </row>
    <row r="208" spans="1:9" s="8" customFormat="1" ht="17.25" hidden="1" customHeight="1" x14ac:dyDescent="0.2">
      <c r="A208" s="7" t="str">
        <f t="shared" si="61"/>
        <v>b</v>
      </c>
      <c r="B208" s="22"/>
      <c r="C208" s="26" t="s">
        <v>15</v>
      </c>
      <c r="D208" s="27">
        <f t="shared" ref="D208:D217" si="63">SUM(E208:H208)</f>
        <v>0</v>
      </c>
      <c r="E208" s="27"/>
      <c r="F208" s="27"/>
      <c r="G208" s="27"/>
      <c r="H208" s="28"/>
    </row>
    <row r="209" spans="1:9" s="8" customFormat="1" ht="20.25" customHeight="1" x14ac:dyDescent="0.2">
      <c r="A209" s="7" t="str">
        <f t="shared" si="61"/>
        <v>a</v>
      </c>
      <c r="B209" s="22"/>
      <c r="C209" s="29" t="s">
        <v>3</v>
      </c>
      <c r="D209" s="27">
        <f t="shared" si="63"/>
        <v>-74941</v>
      </c>
      <c r="E209" s="27"/>
      <c r="F209" s="27"/>
      <c r="G209" s="27"/>
      <c r="H209" s="28">
        <v>-74941</v>
      </c>
    </row>
    <row r="210" spans="1:9" s="8" customFormat="1" ht="17.25" hidden="1" customHeight="1" x14ac:dyDescent="0.2">
      <c r="A210" s="7" t="str">
        <f t="shared" si="61"/>
        <v>b</v>
      </c>
      <c r="B210" s="22"/>
      <c r="C210" s="26" t="s">
        <v>16</v>
      </c>
      <c r="D210" s="27">
        <f t="shared" si="63"/>
        <v>0</v>
      </c>
      <c r="E210" s="27"/>
      <c r="F210" s="27"/>
      <c r="G210" s="27"/>
      <c r="H210" s="28"/>
      <c r="I210" s="9"/>
    </row>
    <row r="211" spans="1:9" s="8" customFormat="1" ht="17.25" hidden="1" customHeight="1" x14ac:dyDescent="0.2">
      <c r="A211" s="7" t="str">
        <f t="shared" si="61"/>
        <v>b</v>
      </c>
      <c r="B211" s="22"/>
      <c r="C211" s="26" t="s">
        <v>17</v>
      </c>
      <c r="D211" s="27">
        <f t="shared" si="63"/>
        <v>0</v>
      </c>
      <c r="E211" s="27"/>
      <c r="F211" s="27"/>
      <c r="G211" s="27"/>
      <c r="H211" s="28"/>
    </row>
    <row r="212" spans="1:9" s="8" customFormat="1" ht="17.25" hidden="1" customHeight="1" x14ac:dyDescent="0.2">
      <c r="A212" s="7" t="str">
        <f t="shared" si="61"/>
        <v>b</v>
      </c>
      <c r="B212" s="22"/>
      <c r="C212" s="26" t="s">
        <v>18</v>
      </c>
      <c r="D212" s="27">
        <f t="shared" si="63"/>
        <v>0</v>
      </c>
      <c r="E212" s="27"/>
      <c r="F212" s="27"/>
      <c r="G212" s="27"/>
      <c r="H212" s="28"/>
    </row>
    <row r="213" spans="1:9" ht="16.5" hidden="1" customHeight="1" x14ac:dyDescent="0.2">
      <c r="A213" s="6" t="str">
        <f t="shared" si="61"/>
        <v>b</v>
      </c>
      <c r="B213" s="22"/>
      <c r="C213" s="26" t="s">
        <v>4</v>
      </c>
      <c r="D213" s="27">
        <f t="shared" si="63"/>
        <v>0</v>
      </c>
      <c r="E213" s="27"/>
      <c r="F213" s="27"/>
      <c r="G213" s="27"/>
      <c r="H213" s="28"/>
    </row>
    <row r="214" spans="1:9" s="8" customFormat="1" ht="17.25" customHeight="1" thickBot="1" x14ac:dyDescent="0.25">
      <c r="A214" s="7" t="str">
        <f t="shared" si="61"/>
        <v>a</v>
      </c>
      <c r="B214" s="22"/>
      <c r="C214" s="26" t="s">
        <v>19</v>
      </c>
      <c r="D214" s="27">
        <f t="shared" si="63"/>
        <v>-4600</v>
      </c>
      <c r="E214" s="27"/>
      <c r="F214" s="27"/>
      <c r="G214" s="27"/>
      <c r="H214" s="28">
        <v>-4600</v>
      </c>
    </row>
    <row r="215" spans="1:9" s="8" customFormat="1" ht="19.5" hidden="1" customHeight="1" x14ac:dyDescent="0.2">
      <c r="A215" s="7" t="str">
        <f t="shared" si="61"/>
        <v>b</v>
      </c>
      <c r="B215" s="22"/>
      <c r="C215" s="23" t="s">
        <v>5</v>
      </c>
      <c r="D215" s="24">
        <f t="shared" si="63"/>
        <v>0</v>
      </c>
      <c r="E215" s="24"/>
      <c r="F215" s="24"/>
      <c r="G215" s="24"/>
      <c r="H215" s="25"/>
    </row>
    <row r="216" spans="1:9" s="8" customFormat="1" ht="17.25" hidden="1" customHeight="1" x14ac:dyDescent="0.2">
      <c r="A216" s="7" t="str">
        <f t="shared" si="61"/>
        <v>b</v>
      </c>
      <c r="B216" s="22"/>
      <c r="C216" s="31" t="s">
        <v>20</v>
      </c>
      <c r="D216" s="24">
        <f t="shared" si="63"/>
        <v>0</v>
      </c>
      <c r="E216" s="27"/>
      <c r="F216" s="27"/>
      <c r="G216" s="27"/>
      <c r="H216" s="28"/>
    </row>
    <row r="217" spans="1:9" s="8" customFormat="1" ht="17.25" hidden="1" customHeight="1" thickBot="1" x14ac:dyDescent="0.25">
      <c r="A217" s="7" t="str">
        <f t="shared" si="61"/>
        <v>b</v>
      </c>
      <c r="B217" s="46"/>
      <c r="C217" s="32" t="s">
        <v>21</v>
      </c>
      <c r="D217" s="33">
        <f t="shared" si="63"/>
        <v>0</v>
      </c>
      <c r="E217" s="34"/>
      <c r="F217" s="34"/>
      <c r="G217" s="34"/>
      <c r="H217" s="35"/>
    </row>
    <row r="218" spans="1:9" ht="45" customHeight="1" thickTop="1" thickBot="1" x14ac:dyDescent="0.25">
      <c r="A218" s="6"/>
      <c r="B218" s="45" t="s">
        <v>58</v>
      </c>
      <c r="C218" s="18" t="s">
        <v>59</v>
      </c>
      <c r="D218" s="43">
        <f t="shared" ref="D218:H218" si="64">D220+D228+D229+D230</f>
        <v>-30</v>
      </c>
      <c r="E218" s="43">
        <f t="shared" si="64"/>
        <v>0</v>
      </c>
      <c r="F218" s="43">
        <f t="shared" si="64"/>
        <v>0</v>
      </c>
      <c r="G218" s="43">
        <f t="shared" si="64"/>
        <v>0</v>
      </c>
      <c r="H218" s="44">
        <f t="shared" si="64"/>
        <v>-30</v>
      </c>
    </row>
    <row r="219" spans="1:9" s="8" customFormat="1" ht="17.25" hidden="1" customHeight="1" thickTop="1" x14ac:dyDescent="0.2">
      <c r="A219" s="7" t="str">
        <f t="shared" ref="A219:A230" si="65">IF(OR(E219&lt;&gt;0,F219&lt;&gt;0,G219&lt;&gt;0,H219&lt;&gt;0),"a","b")</f>
        <v>b</v>
      </c>
      <c r="B219" s="22"/>
      <c r="C219" s="19" t="s">
        <v>14</v>
      </c>
      <c r="D219" s="20">
        <f>SUM(E219:H219)</f>
        <v>0</v>
      </c>
      <c r="E219" s="20"/>
      <c r="F219" s="20"/>
      <c r="G219" s="20"/>
      <c r="H219" s="21"/>
    </row>
    <row r="220" spans="1:9" ht="19.5" customHeight="1" thickTop="1" x14ac:dyDescent="0.2">
      <c r="A220" s="6" t="str">
        <f t="shared" si="65"/>
        <v>a</v>
      </c>
      <c r="B220" s="22"/>
      <c r="C220" s="23" t="s">
        <v>2</v>
      </c>
      <c r="D220" s="24">
        <f t="shared" ref="D220:H220" si="66">SUM(D221:D227)</f>
        <v>-30</v>
      </c>
      <c r="E220" s="24">
        <f t="shared" si="66"/>
        <v>0</v>
      </c>
      <c r="F220" s="24">
        <f t="shared" si="66"/>
        <v>0</v>
      </c>
      <c r="G220" s="24">
        <f t="shared" si="66"/>
        <v>0</v>
      </c>
      <c r="H220" s="25">
        <f t="shared" si="66"/>
        <v>-30</v>
      </c>
    </row>
    <row r="221" spans="1:9" s="8" customFormat="1" ht="17.25" hidden="1" customHeight="1" x14ac:dyDescent="0.2">
      <c r="A221" s="7" t="str">
        <f t="shared" si="65"/>
        <v>b</v>
      </c>
      <c r="B221" s="22"/>
      <c r="C221" s="26" t="s">
        <v>15</v>
      </c>
      <c r="D221" s="27">
        <f t="shared" ref="D221:D230" si="67">SUM(E221:H221)</f>
        <v>0</v>
      </c>
      <c r="E221" s="27"/>
      <c r="F221" s="27"/>
      <c r="G221" s="27"/>
      <c r="H221" s="28"/>
    </row>
    <row r="222" spans="1:9" s="8" customFormat="1" ht="20.25" hidden="1" customHeight="1" x14ac:dyDescent="0.2">
      <c r="A222" s="7" t="str">
        <f t="shared" si="65"/>
        <v>b</v>
      </c>
      <c r="B222" s="22"/>
      <c r="C222" s="29" t="s">
        <v>3</v>
      </c>
      <c r="D222" s="27">
        <f t="shared" si="67"/>
        <v>0</v>
      </c>
      <c r="E222" s="27"/>
      <c r="F222" s="27"/>
      <c r="G222" s="27"/>
      <c r="H222" s="28"/>
    </row>
    <row r="223" spans="1:9" s="8" customFormat="1" ht="17.25" hidden="1" customHeight="1" x14ac:dyDescent="0.2">
      <c r="A223" s="7" t="str">
        <f t="shared" si="65"/>
        <v>b</v>
      </c>
      <c r="B223" s="22"/>
      <c r="C223" s="26" t="s">
        <v>16</v>
      </c>
      <c r="D223" s="27">
        <f t="shared" si="67"/>
        <v>0</v>
      </c>
      <c r="E223" s="27"/>
      <c r="F223" s="27"/>
      <c r="G223" s="27"/>
      <c r="H223" s="28"/>
      <c r="I223" s="9"/>
    </row>
    <row r="224" spans="1:9" s="8" customFormat="1" ht="17.25" hidden="1" customHeight="1" x14ac:dyDescent="0.2">
      <c r="A224" s="7" t="str">
        <f t="shared" si="65"/>
        <v>b</v>
      </c>
      <c r="B224" s="22"/>
      <c r="C224" s="26" t="s">
        <v>17</v>
      </c>
      <c r="D224" s="27">
        <f t="shared" si="67"/>
        <v>0</v>
      </c>
      <c r="E224" s="27"/>
      <c r="F224" s="27"/>
      <c r="G224" s="27"/>
      <c r="H224" s="28"/>
    </row>
    <row r="225" spans="1:9" s="8" customFormat="1" ht="17.25" hidden="1" customHeight="1" x14ac:dyDescent="0.2">
      <c r="A225" s="7" t="str">
        <f t="shared" si="65"/>
        <v>b</v>
      </c>
      <c r="B225" s="22"/>
      <c r="C225" s="26" t="s">
        <v>18</v>
      </c>
      <c r="D225" s="27">
        <f t="shared" si="67"/>
        <v>0</v>
      </c>
      <c r="E225" s="27"/>
      <c r="F225" s="27"/>
      <c r="G225" s="27"/>
      <c r="H225" s="28"/>
    </row>
    <row r="226" spans="1:9" ht="16.5" customHeight="1" thickBot="1" x14ac:dyDescent="0.25">
      <c r="A226" s="6" t="str">
        <f t="shared" si="65"/>
        <v>a</v>
      </c>
      <c r="B226" s="22"/>
      <c r="C226" s="26" t="s">
        <v>4</v>
      </c>
      <c r="D226" s="27">
        <f t="shared" si="67"/>
        <v>-30</v>
      </c>
      <c r="E226" s="27"/>
      <c r="F226" s="27"/>
      <c r="G226" s="27"/>
      <c r="H226" s="28">
        <v>-30</v>
      </c>
    </row>
    <row r="227" spans="1:9" s="8" customFormat="1" ht="17.25" hidden="1" customHeight="1" x14ac:dyDescent="0.2">
      <c r="A227" s="7" t="str">
        <f t="shared" si="65"/>
        <v>b</v>
      </c>
      <c r="B227" s="22"/>
      <c r="C227" s="26" t="s">
        <v>19</v>
      </c>
      <c r="D227" s="27">
        <f t="shared" si="67"/>
        <v>0</v>
      </c>
      <c r="E227" s="27"/>
      <c r="F227" s="27"/>
      <c r="G227" s="27"/>
      <c r="H227" s="28"/>
    </row>
    <row r="228" spans="1:9" s="8" customFormat="1" ht="19.5" hidden="1" customHeight="1" x14ac:dyDescent="0.2">
      <c r="A228" s="7" t="str">
        <f t="shared" si="65"/>
        <v>b</v>
      </c>
      <c r="B228" s="22"/>
      <c r="C228" s="23" t="s">
        <v>5</v>
      </c>
      <c r="D228" s="24">
        <f t="shared" si="67"/>
        <v>0</v>
      </c>
      <c r="E228" s="24"/>
      <c r="F228" s="24"/>
      <c r="G228" s="24"/>
      <c r="H228" s="25"/>
    </row>
    <row r="229" spans="1:9" s="8" customFormat="1" ht="17.25" hidden="1" customHeight="1" x14ac:dyDescent="0.2">
      <c r="A229" s="7" t="str">
        <f t="shared" si="65"/>
        <v>b</v>
      </c>
      <c r="B229" s="22"/>
      <c r="C229" s="31" t="s">
        <v>20</v>
      </c>
      <c r="D229" s="24">
        <f t="shared" si="67"/>
        <v>0</v>
      </c>
      <c r="E229" s="27"/>
      <c r="F229" s="27"/>
      <c r="G229" s="27"/>
      <c r="H229" s="28"/>
    </row>
    <row r="230" spans="1:9" s="8" customFormat="1" ht="17.25" hidden="1" customHeight="1" thickBot="1" x14ac:dyDescent="0.25">
      <c r="A230" s="7" t="str">
        <f t="shared" si="65"/>
        <v>b</v>
      </c>
      <c r="B230" s="46"/>
      <c r="C230" s="32" t="s">
        <v>21</v>
      </c>
      <c r="D230" s="33">
        <f t="shared" si="67"/>
        <v>0</v>
      </c>
      <c r="E230" s="34"/>
      <c r="F230" s="34"/>
      <c r="G230" s="34"/>
      <c r="H230" s="35"/>
    </row>
    <row r="231" spans="1:9" ht="80.25" customHeight="1" thickTop="1" thickBot="1" x14ac:dyDescent="0.25">
      <c r="A231" s="6"/>
      <c r="B231" s="45" t="s">
        <v>32</v>
      </c>
      <c r="C231" s="18" t="s">
        <v>60</v>
      </c>
      <c r="D231" s="43">
        <f t="shared" ref="D231:H231" si="68">D233+D241+D242+D243</f>
        <v>-9360</v>
      </c>
      <c r="E231" s="43">
        <f t="shared" si="68"/>
        <v>0</v>
      </c>
      <c r="F231" s="43">
        <f t="shared" si="68"/>
        <v>0</v>
      </c>
      <c r="G231" s="43">
        <f t="shared" si="68"/>
        <v>0</v>
      </c>
      <c r="H231" s="44">
        <f t="shared" si="68"/>
        <v>-9360</v>
      </c>
    </row>
    <row r="232" spans="1:9" s="8" customFormat="1" ht="17.25" hidden="1" customHeight="1" thickTop="1" x14ac:dyDescent="0.2">
      <c r="A232" s="7" t="str">
        <f t="shared" ref="A232:A243" si="69">IF(OR(E232&lt;&gt;0,F232&lt;&gt;0,G232&lt;&gt;0,H232&lt;&gt;0),"a","b")</f>
        <v>b</v>
      </c>
      <c r="B232" s="22"/>
      <c r="C232" s="19" t="s">
        <v>14</v>
      </c>
      <c r="D232" s="20">
        <f>SUM(E232:H232)</f>
        <v>0</v>
      </c>
      <c r="E232" s="20"/>
      <c r="F232" s="20"/>
      <c r="G232" s="20"/>
      <c r="H232" s="21"/>
    </row>
    <row r="233" spans="1:9" ht="19.5" customHeight="1" thickTop="1" x14ac:dyDescent="0.2">
      <c r="A233" s="6" t="str">
        <f t="shared" si="69"/>
        <v>a</v>
      </c>
      <c r="B233" s="22"/>
      <c r="C233" s="23" t="s">
        <v>2</v>
      </c>
      <c r="D233" s="24">
        <f t="shared" ref="D233:H233" si="70">SUM(D234:D240)</f>
        <v>-9360</v>
      </c>
      <c r="E233" s="24">
        <f t="shared" si="70"/>
        <v>0</v>
      </c>
      <c r="F233" s="24">
        <f t="shared" si="70"/>
        <v>0</v>
      </c>
      <c r="G233" s="24">
        <f t="shared" si="70"/>
        <v>0</v>
      </c>
      <c r="H233" s="25">
        <f t="shared" si="70"/>
        <v>-9360</v>
      </c>
    </row>
    <row r="234" spans="1:9" s="8" customFormat="1" ht="17.25" hidden="1" customHeight="1" x14ac:dyDescent="0.2">
      <c r="A234" s="7" t="str">
        <f t="shared" si="69"/>
        <v>b</v>
      </c>
      <c r="B234" s="22"/>
      <c r="C234" s="26" t="s">
        <v>15</v>
      </c>
      <c r="D234" s="27">
        <f t="shared" ref="D234:D243" si="71">SUM(E234:H234)</f>
        <v>0</v>
      </c>
      <c r="E234" s="27"/>
      <c r="F234" s="27"/>
      <c r="G234" s="27"/>
      <c r="H234" s="28"/>
    </row>
    <row r="235" spans="1:9" s="8" customFormat="1" ht="20.25" customHeight="1" thickBot="1" x14ac:dyDescent="0.25">
      <c r="A235" s="7" t="str">
        <f t="shared" si="69"/>
        <v>a</v>
      </c>
      <c r="B235" s="22"/>
      <c r="C235" s="29" t="s">
        <v>3</v>
      </c>
      <c r="D235" s="27">
        <f t="shared" si="71"/>
        <v>-9360</v>
      </c>
      <c r="E235" s="27"/>
      <c r="F235" s="27"/>
      <c r="G235" s="27"/>
      <c r="H235" s="28">
        <v>-9360</v>
      </c>
    </row>
    <row r="236" spans="1:9" s="8" customFormat="1" ht="17.25" hidden="1" customHeight="1" x14ac:dyDescent="0.2">
      <c r="A236" s="7" t="str">
        <f t="shared" si="69"/>
        <v>b</v>
      </c>
      <c r="B236" s="22"/>
      <c r="C236" s="26" t="s">
        <v>16</v>
      </c>
      <c r="D236" s="27">
        <f t="shared" si="71"/>
        <v>0</v>
      </c>
      <c r="E236" s="27"/>
      <c r="F236" s="27"/>
      <c r="G236" s="27"/>
      <c r="H236" s="28"/>
      <c r="I236" s="9"/>
    </row>
    <row r="237" spans="1:9" s="8" customFormat="1" ht="17.25" hidden="1" customHeight="1" x14ac:dyDescent="0.2">
      <c r="A237" s="7" t="str">
        <f t="shared" si="69"/>
        <v>b</v>
      </c>
      <c r="B237" s="22"/>
      <c r="C237" s="26" t="s">
        <v>17</v>
      </c>
      <c r="D237" s="27">
        <f t="shared" si="71"/>
        <v>0</v>
      </c>
      <c r="E237" s="27"/>
      <c r="F237" s="27"/>
      <c r="G237" s="27"/>
      <c r="H237" s="28"/>
    </row>
    <row r="238" spans="1:9" s="8" customFormat="1" ht="17.25" hidden="1" customHeight="1" x14ac:dyDescent="0.2">
      <c r="A238" s="7" t="str">
        <f t="shared" si="69"/>
        <v>b</v>
      </c>
      <c r="B238" s="22"/>
      <c r="C238" s="26" t="s">
        <v>18</v>
      </c>
      <c r="D238" s="27">
        <f t="shared" si="71"/>
        <v>0</v>
      </c>
      <c r="E238" s="27"/>
      <c r="F238" s="27"/>
      <c r="G238" s="27"/>
      <c r="H238" s="28"/>
    </row>
    <row r="239" spans="1:9" ht="16.5" hidden="1" customHeight="1" x14ac:dyDescent="0.2">
      <c r="A239" s="6" t="str">
        <f t="shared" si="69"/>
        <v>b</v>
      </c>
      <c r="B239" s="22"/>
      <c r="C239" s="26" t="s">
        <v>4</v>
      </c>
      <c r="D239" s="27">
        <f t="shared" si="71"/>
        <v>0</v>
      </c>
      <c r="E239" s="27"/>
      <c r="F239" s="27"/>
      <c r="G239" s="27"/>
      <c r="H239" s="28"/>
    </row>
    <row r="240" spans="1:9" s="8" customFormat="1" ht="17.25" hidden="1" customHeight="1" x14ac:dyDescent="0.2">
      <c r="A240" s="7" t="str">
        <f t="shared" si="69"/>
        <v>b</v>
      </c>
      <c r="B240" s="22"/>
      <c r="C240" s="26" t="s">
        <v>19</v>
      </c>
      <c r="D240" s="27">
        <f t="shared" si="71"/>
        <v>0</v>
      </c>
      <c r="E240" s="27"/>
      <c r="F240" s="27"/>
      <c r="G240" s="27"/>
      <c r="H240" s="28"/>
    </row>
    <row r="241" spans="1:9" s="8" customFormat="1" ht="19.5" hidden="1" customHeight="1" x14ac:dyDescent="0.2">
      <c r="A241" s="7" t="str">
        <f t="shared" si="69"/>
        <v>b</v>
      </c>
      <c r="B241" s="22"/>
      <c r="C241" s="23" t="s">
        <v>5</v>
      </c>
      <c r="D241" s="24">
        <f t="shared" si="71"/>
        <v>0</v>
      </c>
      <c r="E241" s="24"/>
      <c r="F241" s="24"/>
      <c r="G241" s="24"/>
      <c r="H241" s="25"/>
    </row>
    <row r="242" spans="1:9" s="8" customFormat="1" ht="17.25" hidden="1" customHeight="1" x14ac:dyDescent="0.2">
      <c r="A242" s="7" t="str">
        <f t="shared" si="69"/>
        <v>b</v>
      </c>
      <c r="B242" s="22"/>
      <c r="C242" s="31" t="s">
        <v>20</v>
      </c>
      <c r="D242" s="24">
        <f t="shared" si="71"/>
        <v>0</v>
      </c>
      <c r="E242" s="27"/>
      <c r="F242" s="27"/>
      <c r="G242" s="27"/>
      <c r="H242" s="28"/>
    </row>
    <row r="243" spans="1:9" s="8" customFormat="1" ht="17.25" hidden="1" customHeight="1" thickBot="1" x14ac:dyDescent="0.25">
      <c r="A243" s="7" t="str">
        <f t="shared" si="69"/>
        <v>b</v>
      </c>
      <c r="B243" s="46"/>
      <c r="C243" s="32" t="s">
        <v>21</v>
      </c>
      <c r="D243" s="33">
        <f t="shared" si="71"/>
        <v>0</v>
      </c>
      <c r="E243" s="34"/>
      <c r="F243" s="34"/>
      <c r="G243" s="34"/>
      <c r="H243" s="35"/>
    </row>
    <row r="244" spans="1:9" ht="38.25" customHeight="1" thickTop="1" thickBot="1" x14ac:dyDescent="0.25">
      <c r="A244" s="6"/>
      <c r="B244" s="45" t="s">
        <v>61</v>
      </c>
      <c r="C244" s="18" t="s">
        <v>62</v>
      </c>
      <c r="D244" s="43">
        <f t="shared" ref="D244:H244" si="72">D246+D254+D255+D256</f>
        <v>-60</v>
      </c>
      <c r="E244" s="43">
        <f t="shared" si="72"/>
        <v>0</v>
      </c>
      <c r="F244" s="43">
        <f t="shared" si="72"/>
        <v>0</v>
      </c>
      <c r="G244" s="43">
        <f t="shared" si="72"/>
        <v>0</v>
      </c>
      <c r="H244" s="44">
        <f t="shared" si="72"/>
        <v>-60</v>
      </c>
    </row>
    <row r="245" spans="1:9" s="8" customFormat="1" ht="17.25" hidden="1" customHeight="1" thickTop="1" x14ac:dyDescent="0.2">
      <c r="A245" s="7" t="str">
        <f t="shared" ref="A245:A256" si="73">IF(OR(E245&lt;&gt;0,F245&lt;&gt;0,G245&lt;&gt;0,H245&lt;&gt;0),"a","b")</f>
        <v>b</v>
      </c>
      <c r="B245" s="22"/>
      <c r="C245" s="19" t="s">
        <v>14</v>
      </c>
      <c r="D245" s="20">
        <f>SUM(E245:H245)</f>
        <v>0</v>
      </c>
      <c r="E245" s="20"/>
      <c r="F245" s="20"/>
      <c r="G245" s="20"/>
      <c r="H245" s="21"/>
    </row>
    <row r="246" spans="1:9" ht="19.5" customHeight="1" thickTop="1" x14ac:dyDescent="0.2">
      <c r="A246" s="6" t="str">
        <f t="shared" si="73"/>
        <v>a</v>
      </c>
      <c r="B246" s="22"/>
      <c r="C246" s="23" t="s">
        <v>2</v>
      </c>
      <c r="D246" s="24">
        <f t="shared" ref="D246:H246" si="74">SUM(D247:D253)</f>
        <v>-60</v>
      </c>
      <c r="E246" s="24">
        <f t="shared" si="74"/>
        <v>0</v>
      </c>
      <c r="F246" s="24">
        <f t="shared" si="74"/>
        <v>0</v>
      </c>
      <c r="G246" s="24">
        <f t="shared" si="74"/>
        <v>0</v>
      </c>
      <c r="H246" s="25">
        <f t="shared" si="74"/>
        <v>-60</v>
      </c>
    </row>
    <row r="247" spans="1:9" s="8" customFormat="1" ht="17.25" hidden="1" customHeight="1" x14ac:dyDescent="0.2">
      <c r="A247" s="7" t="str">
        <f t="shared" si="73"/>
        <v>b</v>
      </c>
      <c r="B247" s="22"/>
      <c r="C247" s="26" t="s">
        <v>15</v>
      </c>
      <c r="D247" s="27">
        <f t="shared" ref="D247:D256" si="75">SUM(E247:H247)</f>
        <v>0</v>
      </c>
      <c r="E247" s="27"/>
      <c r="F247" s="27"/>
      <c r="G247" s="27"/>
      <c r="H247" s="28"/>
    </row>
    <row r="248" spans="1:9" s="8" customFormat="1" ht="20.25" hidden="1" customHeight="1" x14ac:dyDescent="0.2">
      <c r="A248" s="7" t="str">
        <f t="shared" si="73"/>
        <v>b</v>
      </c>
      <c r="B248" s="22"/>
      <c r="C248" s="29" t="s">
        <v>3</v>
      </c>
      <c r="D248" s="27">
        <f t="shared" si="75"/>
        <v>0</v>
      </c>
      <c r="E248" s="27"/>
      <c r="F248" s="27"/>
      <c r="G248" s="27"/>
      <c r="H248" s="28"/>
    </row>
    <row r="249" spans="1:9" s="8" customFormat="1" ht="17.25" hidden="1" customHeight="1" x14ac:dyDescent="0.2">
      <c r="A249" s="7" t="str">
        <f t="shared" si="73"/>
        <v>b</v>
      </c>
      <c r="B249" s="22"/>
      <c r="C249" s="26" t="s">
        <v>16</v>
      </c>
      <c r="D249" s="27">
        <f t="shared" si="75"/>
        <v>0</v>
      </c>
      <c r="E249" s="27"/>
      <c r="F249" s="27"/>
      <c r="G249" s="27"/>
      <c r="H249" s="28"/>
      <c r="I249" s="9"/>
    </row>
    <row r="250" spans="1:9" s="8" customFormat="1" ht="17.25" hidden="1" customHeight="1" x14ac:dyDescent="0.2">
      <c r="A250" s="7" t="str">
        <f t="shared" si="73"/>
        <v>b</v>
      </c>
      <c r="B250" s="22"/>
      <c r="C250" s="26" t="s">
        <v>17</v>
      </c>
      <c r="D250" s="27">
        <f t="shared" si="75"/>
        <v>0</v>
      </c>
      <c r="E250" s="27"/>
      <c r="F250" s="27"/>
      <c r="G250" s="27"/>
      <c r="H250" s="28"/>
    </row>
    <row r="251" spans="1:9" s="8" customFormat="1" ht="17.25" hidden="1" customHeight="1" x14ac:dyDescent="0.2">
      <c r="A251" s="7" t="str">
        <f t="shared" si="73"/>
        <v>b</v>
      </c>
      <c r="B251" s="22"/>
      <c r="C251" s="26" t="s">
        <v>18</v>
      </c>
      <c r="D251" s="27">
        <f t="shared" si="75"/>
        <v>0</v>
      </c>
      <c r="E251" s="27"/>
      <c r="F251" s="27"/>
      <c r="G251" s="27"/>
      <c r="H251" s="28"/>
    </row>
    <row r="252" spans="1:9" ht="16.5" customHeight="1" thickBot="1" x14ac:dyDescent="0.25">
      <c r="A252" s="6" t="str">
        <f t="shared" si="73"/>
        <v>a</v>
      </c>
      <c r="B252" s="22"/>
      <c r="C252" s="26" t="s">
        <v>4</v>
      </c>
      <c r="D252" s="27">
        <f t="shared" si="75"/>
        <v>-60</v>
      </c>
      <c r="E252" s="27"/>
      <c r="F252" s="27"/>
      <c r="G252" s="27"/>
      <c r="H252" s="28">
        <v>-60</v>
      </c>
    </row>
    <row r="253" spans="1:9" s="8" customFormat="1" ht="17.25" hidden="1" customHeight="1" x14ac:dyDescent="0.2">
      <c r="A253" s="7" t="str">
        <f t="shared" si="73"/>
        <v>b</v>
      </c>
      <c r="B253" s="22"/>
      <c r="C253" s="26" t="s">
        <v>19</v>
      </c>
      <c r="D253" s="27">
        <f t="shared" si="75"/>
        <v>0</v>
      </c>
      <c r="E253" s="27"/>
      <c r="F253" s="27"/>
      <c r="G253" s="27"/>
      <c r="H253" s="28"/>
    </row>
    <row r="254" spans="1:9" s="8" customFormat="1" ht="19.5" hidden="1" customHeight="1" x14ac:dyDescent="0.2">
      <c r="A254" s="7" t="str">
        <f t="shared" si="73"/>
        <v>b</v>
      </c>
      <c r="B254" s="22"/>
      <c r="C254" s="23" t="s">
        <v>5</v>
      </c>
      <c r="D254" s="24">
        <f t="shared" si="75"/>
        <v>0</v>
      </c>
      <c r="E254" s="24"/>
      <c r="F254" s="24"/>
      <c r="G254" s="24"/>
      <c r="H254" s="25"/>
    </row>
    <row r="255" spans="1:9" s="8" customFormat="1" ht="17.25" hidden="1" customHeight="1" x14ac:dyDescent="0.2">
      <c r="A255" s="7" t="str">
        <f t="shared" si="73"/>
        <v>b</v>
      </c>
      <c r="B255" s="22"/>
      <c r="C255" s="31" t="s">
        <v>20</v>
      </c>
      <c r="D255" s="24">
        <f t="shared" si="75"/>
        <v>0</v>
      </c>
      <c r="E255" s="27"/>
      <c r="F255" s="27"/>
      <c r="G255" s="27"/>
      <c r="H255" s="28"/>
    </row>
    <row r="256" spans="1:9" s="8" customFormat="1" ht="17.25" hidden="1" customHeight="1" thickBot="1" x14ac:dyDescent="0.25">
      <c r="A256" s="7" t="str">
        <f t="shared" si="73"/>
        <v>b</v>
      </c>
      <c r="B256" s="46"/>
      <c r="C256" s="32" t="s">
        <v>21</v>
      </c>
      <c r="D256" s="33">
        <f t="shared" si="75"/>
        <v>0</v>
      </c>
      <c r="E256" s="34"/>
      <c r="F256" s="34"/>
      <c r="G256" s="34"/>
      <c r="H256" s="35"/>
    </row>
    <row r="257" spans="1:10" ht="34.5" customHeight="1" thickTop="1" thickBot="1" x14ac:dyDescent="0.25">
      <c r="A257" s="6"/>
      <c r="B257" s="45" t="s">
        <v>63</v>
      </c>
      <c r="C257" s="18" t="s">
        <v>64</v>
      </c>
      <c r="D257" s="43">
        <f t="shared" ref="D257:H257" si="76">D259+D267+D268+D269</f>
        <v>-99070</v>
      </c>
      <c r="E257" s="43">
        <f t="shared" si="76"/>
        <v>0</v>
      </c>
      <c r="F257" s="43">
        <f t="shared" si="76"/>
        <v>0</v>
      </c>
      <c r="G257" s="43">
        <f t="shared" si="76"/>
        <v>0</v>
      </c>
      <c r="H257" s="44">
        <f t="shared" si="76"/>
        <v>-99070</v>
      </c>
    </row>
    <row r="258" spans="1:10" s="8" customFormat="1" ht="17.25" hidden="1" customHeight="1" thickTop="1" x14ac:dyDescent="0.2">
      <c r="A258" s="7" t="str">
        <f t="shared" ref="A258:A269" si="77">IF(OR(E258&lt;&gt;0,F258&lt;&gt;0,G258&lt;&gt;0,H258&lt;&gt;0),"a","b")</f>
        <v>b</v>
      </c>
      <c r="B258" s="22"/>
      <c r="C258" s="19" t="s">
        <v>14</v>
      </c>
      <c r="D258" s="20">
        <f>SUM(E258:H258)</f>
        <v>0</v>
      </c>
      <c r="E258" s="20"/>
      <c r="F258" s="20"/>
      <c r="G258" s="20"/>
      <c r="H258" s="21"/>
    </row>
    <row r="259" spans="1:10" ht="19.5" customHeight="1" thickTop="1" x14ac:dyDescent="0.2">
      <c r="A259" s="6" t="str">
        <f t="shared" si="77"/>
        <v>a</v>
      </c>
      <c r="B259" s="22"/>
      <c r="C259" s="23" t="s">
        <v>2</v>
      </c>
      <c r="D259" s="24">
        <f t="shared" ref="D259:H259" si="78">SUM(D260:D266)</f>
        <v>-99070</v>
      </c>
      <c r="E259" s="24">
        <f t="shared" si="78"/>
        <v>0</v>
      </c>
      <c r="F259" s="24">
        <f t="shared" si="78"/>
        <v>0</v>
      </c>
      <c r="G259" s="24">
        <f t="shared" si="78"/>
        <v>0</v>
      </c>
      <c r="H259" s="25">
        <f t="shared" si="78"/>
        <v>-99070</v>
      </c>
    </row>
    <row r="260" spans="1:10" s="8" customFormat="1" ht="17.25" hidden="1" customHeight="1" x14ac:dyDescent="0.2">
      <c r="A260" s="7" t="str">
        <f t="shared" si="77"/>
        <v>b</v>
      </c>
      <c r="B260" s="22"/>
      <c r="C260" s="26" t="s">
        <v>15</v>
      </c>
      <c r="D260" s="27">
        <f t="shared" ref="D260:D269" si="79">SUM(E260:H260)</f>
        <v>0</v>
      </c>
      <c r="E260" s="27"/>
      <c r="F260" s="27"/>
      <c r="G260" s="27"/>
      <c r="H260" s="28"/>
    </row>
    <row r="261" spans="1:10" s="8" customFormat="1" ht="20.25" hidden="1" customHeight="1" x14ac:dyDescent="0.2">
      <c r="A261" s="7" t="str">
        <f t="shared" si="77"/>
        <v>b</v>
      </c>
      <c r="B261" s="22"/>
      <c r="C261" s="29" t="s">
        <v>3</v>
      </c>
      <c r="D261" s="27">
        <f t="shared" si="79"/>
        <v>0</v>
      </c>
      <c r="E261" s="27"/>
      <c r="F261" s="27"/>
      <c r="G261" s="27"/>
      <c r="H261" s="28"/>
    </row>
    <row r="262" spans="1:10" s="8" customFormat="1" ht="17.25" hidden="1" customHeight="1" x14ac:dyDescent="0.2">
      <c r="A262" s="7" t="str">
        <f t="shared" si="77"/>
        <v>b</v>
      </c>
      <c r="B262" s="22"/>
      <c r="C262" s="26" t="s">
        <v>16</v>
      </c>
      <c r="D262" s="27">
        <f t="shared" si="79"/>
        <v>0</v>
      </c>
      <c r="E262" s="27"/>
      <c r="F262" s="27"/>
      <c r="G262" s="27"/>
      <c r="H262" s="28"/>
      <c r="I262" s="9"/>
    </row>
    <row r="263" spans="1:10" s="8" customFormat="1" ht="17.25" hidden="1" customHeight="1" x14ac:dyDescent="0.2">
      <c r="A263" s="7" t="str">
        <f t="shared" si="77"/>
        <v>b</v>
      </c>
      <c r="B263" s="22"/>
      <c r="C263" s="26" t="s">
        <v>17</v>
      </c>
      <c r="D263" s="27">
        <f t="shared" si="79"/>
        <v>0</v>
      </c>
      <c r="E263" s="27"/>
      <c r="F263" s="27"/>
      <c r="G263" s="27"/>
      <c r="H263" s="28"/>
    </row>
    <row r="264" spans="1:10" s="8" customFormat="1" ht="17.25" hidden="1" customHeight="1" x14ac:dyDescent="0.2">
      <c r="A264" s="7" t="str">
        <f t="shared" si="77"/>
        <v>b</v>
      </c>
      <c r="B264" s="22"/>
      <c r="C264" s="26" t="s">
        <v>18</v>
      </c>
      <c r="D264" s="27">
        <f t="shared" si="79"/>
        <v>0</v>
      </c>
      <c r="E264" s="27"/>
      <c r="F264" s="27"/>
      <c r="G264" s="27"/>
      <c r="H264" s="28"/>
    </row>
    <row r="265" spans="1:10" ht="16.5" customHeight="1" thickBot="1" x14ac:dyDescent="0.25">
      <c r="A265" s="6" t="str">
        <f t="shared" si="77"/>
        <v>a</v>
      </c>
      <c r="B265" s="22"/>
      <c r="C265" s="26" t="s">
        <v>4</v>
      </c>
      <c r="D265" s="27">
        <f t="shared" si="79"/>
        <v>-99070</v>
      </c>
      <c r="E265" s="27"/>
      <c r="F265" s="27"/>
      <c r="G265" s="27"/>
      <c r="H265" s="28">
        <v>-99070</v>
      </c>
      <c r="I265" s="50">
        <v>99070</v>
      </c>
      <c r="J265" s="51" t="s">
        <v>67</v>
      </c>
    </row>
    <row r="266" spans="1:10" s="8" customFormat="1" ht="17.25" hidden="1" customHeight="1" x14ac:dyDescent="0.2">
      <c r="A266" s="7" t="str">
        <f t="shared" si="77"/>
        <v>b</v>
      </c>
      <c r="B266" s="22"/>
      <c r="C266" s="26" t="s">
        <v>19</v>
      </c>
      <c r="D266" s="27">
        <f t="shared" si="79"/>
        <v>0</v>
      </c>
      <c r="E266" s="27"/>
      <c r="F266" s="27"/>
      <c r="G266" s="27"/>
      <c r="H266" s="28"/>
      <c r="I266" s="52"/>
      <c r="J266" s="52"/>
    </row>
    <row r="267" spans="1:10" s="8" customFormat="1" ht="19.5" hidden="1" customHeight="1" x14ac:dyDescent="0.2">
      <c r="A267" s="7" t="str">
        <f t="shared" si="77"/>
        <v>b</v>
      </c>
      <c r="B267" s="22"/>
      <c r="C267" s="23" t="s">
        <v>5</v>
      </c>
      <c r="D267" s="24">
        <f t="shared" si="79"/>
        <v>0</v>
      </c>
      <c r="E267" s="24"/>
      <c r="F267" s="24"/>
      <c r="G267" s="24"/>
      <c r="H267" s="25"/>
      <c r="I267" s="52"/>
      <c r="J267" s="52"/>
    </row>
    <row r="268" spans="1:10" s="8" customFormat="1" ht="17.25" hidden="1" customHeight="1" x14ac:dyDescent="0.2">
      <c r="A268" s="7" t="str">
        <f t="shared" si="77"/>
        <v>b</v>
      </c>
      <c r="B268" s="22"/>
      <c r="C268" s="31" t="s">
        <v>20</v>
      </c>
      <c r="D268" s="24">
        <f t="shared" si="79"/>
        <v>0</v>
      </c>
      <c r="E268" s="27"/>
      <c r="F268" s="27"/>
      <c r="G268" s="27"/>
      <c r="H268" s="28"/>
      <c r="I268" s="52"/>
      <c r="J268" s="52"/>
    </row>
    <row r="269" spans="1:10" s="8" customFormat="1" ht="17.25" hidden="1" customHeight="1" thickBot="1" x14ac:dyDescent="0.25">
      <c r="A269" s="7" t="str">
        <f t="shared" si="77"/>
        <v>b</v>
      </c>
      <c r="B269" s="46"/>
      <c r="C269" s="32" t="s">
        <v>21</v>
      </c>
      <c r="D269" s="33">
        <f t="shared" si="79"/>
        <v>0</v>
      </c>
      <c r="E269" s="34"/>
      <c r="F269" s="34"/>
      <c r="G269" s="34"/>
      <c r="H269" s="35"/>
      <c r="I269" s="52"/>
      <c r="J269" s="52"/>
    </row>
    <row r="270" spans="1:10" ht="43.5" customHeight="1" thickTop="1" thickBot="1" x14ac:dyDescent="0.25">
      <c r="A270" s="6"/>
      <c r="B270" s="45" t="s">
        <v>65</v>
      </c>
      <c r="C270" s="18" t="s">
        <v>66</v>
      </c>
      <c r="D270" s="43">
        <f t="shared" ref="D270:H270" si="80">D272+D280+D281+D282</f>
        <v>-696220</v>
      </c>
      <c r="E270" s="43">
        <f t="shared" si="80"/>
        <v>0</v>
      </c>
      <c r="F270" s="43">
        <f t="shared" si="80"/>
        <v>0</v>
      </c>
      <c r="G270" s="43">
        <f t="shared" si="80"/>
        <v>0</v>
      </c>
      <c r="H270" s="44">
        <f t="shared" si="80"/>
        <v>-696220</v>
      </c>
      <c r="I270" s="51"/>
      <c r="J270" s="51"/>
    </row>
    <row r="271" spans="1:10" s="8" customFormat="1" ht="17.25" hidden="1" customHeight="1" thickTop="1" x14ac:dyDescent="0.2">
      <c r="A271" s="7" t="str">
        <f t="shared" ref="A271:A282" si="81">IF(OR(E271&lt;&gt;0,F271&lt;&gt;0,G271&lt;&gt;0,H271&lt;&gt;0),"a","b")</f>
        <v>b</v>
      </c>
      <c r="B271" s="22"/>
      <c r="C271" s="19" t="s">
        <v>14</v>
      </c>
      <c r="D271" s="20">
        <f>SUM(E271:H271)</f>
        <v>0</v>
      </c>
      <c r="E271" s="20"/>
      <c r="F271" s="20"/>
      <c r="G271" s="20"/>
      <c r="H271" s="21"/>
      <c r="I271" s="52"/>
      <c r="J271" s="52"/>
    </row>
    <row r="272" spans="1:10" ht="19.5" customHeight="1" thickTop="1" x14ac:dyDescent="0.2">
      <c r="A272" s="6" t="str">
        <f t="shared" si="81"/>
        <v>a</v>
      </c>
      <c r="B272" s="22"/>
      <c r="C272" s="23" t="s">
        <v>2</v>
      </c>
      <c r="D272" s="24">
        <f t="shared" ref="D272:H272" si="82">SUM(D273:D279)</f>
        <v>-696220</v>
      </c>
      <c r="E272" s="24">
        <f t="shared" si="82"/>
        <v>0</v>
      </c>
      <c r="F272" s="24">
        <f t="shared" si="82"/>
        <v>0</v>
      </c>
      <c r="G272" s="24">
        <f t="shared" si="82"/>
        <v>0</v>
      </c>
      <c r="H272" s="25">
        <f t="shared" si="82"/>
        <v>-696220</v>
      </c>
      <c r="I272" s="51"/>
      <c r="J272" s="51"/>
    </row>
    <row r="273" spans="1:12" s="8" customFormat="1" ht="17.25" hidden="1" customHeight="1" x14ac:dyDescent="0.2">
      <c r="A273" s="7" t="str">
        <f t="shared" si="81"/>
        <v>b</v>
      </c>
      <c r="B273" s="22"/>
      <c r="C273" s="26" t="s">
        <v>15</v>
      </c>
      <c r="D273" s="27">
        <f t="shared" ref="D273:D282" si="83">SUM(E273:H273)</f>
        <v>0</v>
      </c>
      <c r="E273" s="27"/>
      <c r="F273" s="27"/>
      <c r="G273" s="27"/>
      <c r="H273" s="28"/>
      <c r="I273" s="52"/>
      <c r="J273" s="52"/>
    </row>
    <row r="274" spans="1:12" s="8" customFormat="1" ht="20.25" hidden="1" customHeight="1" x14ac:dyDescent="0.2">
      <c r="A274" s="7" t="str">
        <f t="shared" si="81"/>
        <v>b</v>
      </c>
      <c r="B274" s="22"/>
      <c r="C274" s="29" t="s">
        <v>3</v>
      </c>
      <c r="D274" s="27">
        <f t="shared" si="83"/>
        <v>0</v>
      </c>
      <c r="E274" s="27"/>
      <c r="F274" s="27"/>
      <c r="G274" s="27"/>
      <c r="H274" s="28"/>
      <c r="I274" s="52"/>
      <c r="J274" s="52"/>
    </row>
    <row r="275" spans="1:12" s="8" customFormat="1" ht="17.25" hidden="1" customHeight="1" x14ac:dyDescent="0.2">
      <c r="A275" s="7" t="str">
        <f t="shared" si="81"/>
        <v>b</v>
      </c>
      <c r="B275" s="22"/>
      <c r="C275" s="26" t="s">
        <v>16</v>
      </c>
      <c r="D275" s="27">
        <f t="shared" si="83"/>
        <v>0</v>
      </c>
      <c r="E275" s="27"/>
      <c r="F275" s="27"/>
      <c r="G275" s="27"/>
      <c r="H275" s="28"/>
      <c r="I275" s="53"/>
      <c r="J275" s="52"/>
    </row>
    <row r="276" spans="1:12" s="8" customFormat="1" ht="17.25" hidden="1" customHeight="1" x14ac:dyDescent="0.2">
      <c r="A276" s="7" t="str">
        <f t="shared" si="81"/>
        <v>b</v>
      </c>
      <c r="B276" s="22"/>
      <c r="C276" s="26" t="s">
        <v>17</v>
      </c>
      <c r="D276" s="27">
        <f t="shared" si="83"/>
        <v>0</v>
      </c>
      <c r="E276" s="27"/>
      <c r="F276" s="27"/>
      <c r="G276" s="27"/>
      <c r="H276" s="28"/>
      <c r="I276" s="52"/>
      <c r="J276" s="52"/>
    </row>
    <row r="277" spans="1:12" s="8" customFormat="1" ht="17.25" hidden="1" customHeight="1" x14ac:dyDescent="0.2">
      <c r="A277" s="7" t="str">
        <f t="shared" si="81"/>
        <v>b</v>
      </c>
      <c r="B277" s="22"/>
      <c r="C277" s="26" t="s">
        <v>18</v>
      </c>
      <c r="D277" s="27">
        <f t="shared" si="83"/>
        <v>0</v>
      </c>
      <c r="E277" s="27"/>
      <c r="F277" s="27"/>
      <c r="G277" s="27"/>
      <c r="H277" s="28"/>
      <c r="I277" s="52"/>
      <c r="J277" s="52"/>
    </row>
    <row r="278" spans="1:12" ht="16.5" customHeight="1" thickBot="1" x14ac:dyDescent="0.25">
      <c r="A278" s="6" t="str">
        <f t="shared" si="81"/>
        <v>a</v>
      </c>
      <c r="B278" s="22"/>
      <c r="C278" s="26" t="s">
        <v>4</v>
      </c>
      <c r="D278" s="27">
        <f t="shared" si="83"/>
        <v>-696220</v>
      </c>
      <c r="E278" s="27"/>
      <c r="F278" s="27"/>
      <c r="G278" s="27"/>
      <c r="H278" s="28">
        <v>-696220</v>
      </c>
      <c r="I278" s="50">
        <v>693524</v>
      </c>
      <c r="J278" s="51" t="s">
        <v>67</v>
      </c>
    </row>
    <row r="279" spans="1:12" s="8" customFormat="1" ht="17.25" hidden="1" customHeight="1" x14ac:dyDescent="0.2">
      <c r="A279" s="7" t="str">
        <f t="shared" si="81"/>
        <v>b</v>
      </c>
      <c r="B279" s="22"/>
      <c r="C279" s="26" t="s">
        <v>19</v>
      </c>
      <c r="D279" s="27">
        <f t="shared" si="83"/>
        <v>0</v>
      </c>
      <c r="E279" s="27"/>
      <c r="F279" s="27"/>
      <c r="G279" s="27"/>
      <c r="H279" s="28"/>
    </row>
    <row r="280" spans="1:12" s="8" customFormat="1" ht="19.5" hidden="1" customHeight="1" x14ac:dyDescent="0.2">
      <c r="A280" s="7" t="str">
        <f t="shared" si="81"/>
        <v>b</v>
      </c>
      <c r="B280" s="22"/>
      <c r="C280" s="23" t="s">
        <v>5</v>
      </c>
      <c r="D280" s="24">
        <f t="shared" si="83"/>
        <v>0</v>
      </c>
      <c r="E280" s="24"/>
      <c r="F280" s="24"/>
      <c r="G280" s="24"/>
      <c r="H280" s="25"/>
    </row>
    <row r="281" spans="1:12" s="8" customFormat="1" ht="17.25" hidden="1" customHeight="1" x14ac:dyDescent="0.2">
      <c r="A281" s="7" t="str">
        <f t="shared" si="81"/>
        <v>b</v>
      </c>
      <c r="B281" s="22"/>
      <c r="C281" s="31" t="s">
        <v>20</v>
      </c>
      <c r="D281" s="24">
        <f t="shared" si="83"/>
        <v>0</v>
      </c>
      <c r="E281" s="27"/>
      <c r="F281" s="27"/>
      <c r="G281" s="27"/>
      <c r="H281" s="28"/>
    </row>
    <row r="282" spans="1:12" s="8" customFormat="1" ht="17.25" hidden="1" customHeight="1" thickBot="1" x14ac:dyDescent="0.25">
      <c r="A282" s="7" t="str">
        <f t="shared" si="81"/>
        <v>b</v>
      </c>
      <c r="B282" s="46"/>
      <c r="C282" s="32" t="s">
        <v>21</v>
      </c>
      <c r="D282" s="33">
        <f t="shared" si="83"/>
        <v>0</v>
      </c>
      <c r="E282" s="34"/>
      <c r="F282" s="34"/>
      <c r="G282" s="34"/>
      <c r="H282" s="35"/>
    </row>
    <row r="283" spans="1:12" ht="51.75" customHeight="1" thickTop="1" thickBot="1" x14ac:dyDescent="0.25">
      <c r="A283" s="6"/>
      <c r="B283" s="45" t="s">
        <v>68</v>
      </c>
      <c r="C283" s="18" t="s">
        <v>69</v>
      </c>
      <c r="D283" s="43">
        <f t="shared" ref="D283:H283" si="84">D285+D293+D294+D295</f>
        <v>-167</v>
      </c>
      <c r="E283" s="43">
        <f t="shared" si="84"/>
        <v>0</v>
      </c>
      <c r="F283" s="43">
        <f t="shared" si="84"/>
        <v>0</v>
      </c>
      <c r="G283" s="43">
        <f t="shared" si="84"/>
        <v>0</v>
      </c>
      <c r="H283" s="44">
        <f t="shared" si="84"/>
        <v>-167</v>
      </c>
    </row>
    <row r="284" spans="1:12" s="8" customFormat="1" ht="17.25" hidden="1" customHeight="1" thickTop="1" x14ac:dyDescent="0.2">
      <c r="A284" s="7" t="str">
        <f t="shared" ref="A284:A295" si="85">IF(OR(E284&lt;&gt;0,F284&lt;&gt;0,G284&lt;&gt;0,H284&lt;&gt;0),"a","b")</f>
        <v>b</v>
      </c>
      <c r="B284" s="22"/>
      <c r="C284" s="19" t="s">
        <v>14</v>
      </c>
      <c r="D284" s="20">
        <f>SUM(E284:H284)</f>
        <v>0</v>
      </c>
      <c r="E284" s="20"/>
      <c r="F284" s="20"/>
      <c r="G284" s="20"/>
      <c r="H284" s="21"/>
    </row>
    <row r="285" spans="1:12" ht="19.5" customHeight="1" thickTop="1" x14ac:dyDescent="0.2">
      <c r="A285" s="6" t="str">
        <f t="shared" si="85"/>
        <v>a</v>
      </c>
      <c r="B285" s="22"/>
      <c r="C285" s="23" t="s">
        <v>2</v>
      </c>
      <c r="D285" s="24">
        <f t="shared" ref="D285:H285" si="86">SUM(D286:D292)</f>
        <v>-167</v>
      </c>
      <c r="E285" s="24">
        <f t="shared" si="86"/>
        <v>0</v>
      </c>
      <c r="F285" s="24">
        <f t="shared" si="86"/>
        <v>0</v>
      </c>
      <c r="G285" s="24">
        <f t="shared" si="86"/>
        <v>0</v>
      </c>
      <c r="H285" s="25">
        <f t="shared" si="86"/>
        <v>-167</v>
      </c>
    </row>
    <row r="286" spans="1:12" s="8" customFormat="1" ht="17.25" hidden="1" customHeight="1" x14ac:dyDescent="0.2">
      <c r="A286" s="7" t="str">
        <f t="shared" si="85"/>
        <v>b</v>
      </c>
      <c r="B286" s="22"/>
      <c r="C286" s="26" t="s">
        <v>15</v>
      </c>
      <c r="D286" s="27">
        <f t="shared" ref="D286:D295" si="87">SUM(E286:H286)</f>
        <v>0</v>
      </c>
      <c r="E286" s="27"/>
      <c r="F286" s="27"/>
      <c r="G286" s="27"/>
      <c r="H286" s="28"/>
    </row>
    <row r="287" spans="1:12" s="8" customFormat="1" ht="20.25" hidden="1" customHeight="1" x14ac:dyDescent="0.2">
      <c r="A287" s="7" t="str">
        <f t="shared" si="85"/>
        <v>b</v>
      </c>
      <c r="B287" s="22"/>
      <c r="C287" s="29" t="s">
        <v>3</v>
      </c>
      <c r="D287" s="27">
        <f t="shared" si="87"/>
        <v>0</v>
      </c>
      <c r="E287" s="27"/>
      <c r="F287" s="27"/>
      <c r="G287" s="27"/>
      <c r="H287" s="28"/>
      <c r="K287" s="50"/>
      <c r="L287" s="51"/>
    </row>
    <row r="288" spans="1:12" s="8" customFormat="1" ht="17.25" hidden="1" customHeight="1" x14ac:dyDescent="0.2">
      <c r="A288" s="7" t="str">
        <f t="shared" si="85"/>
        <v>b</v>
      </c>
      <c r="B288" s="22"/>
      <c r="C288" s="26" t="s">
        <v>16</v>
      </c>
      <c r="D288" s="27">
        <f t="shared" si="87"/>
        <v>0</v>
      </c>
      <c r="E288" s="27"/>
      <c r="F288" s="27"/>
      <c r="G288" s="27"/>
      <c r="H288" s="28"/>
      <c r="I288" s="9"/>
    </row>
    <row r="289" spans="1:10" s="8" customFormat="1" ht="17.25" hidden="1" customHeight="1" x14ac:dyDescent="0.2">
      <c r="A289" s="7" t="str">
        <f t="shared" si="85"/>
        <v>b</v>
      </c>
      <c r="B289" s="22"/>
      <c r="C289" s="26" t="s">
        <v>17</v>
      </c>
      <c r="D289" s="27">
        <f t="shared" si="87"/>
        <v>0</v>
      </c>
      <c r="E289" s="27"/>
      <c r="F289" s="27"/>
      <c r="G289" s="27"/>
      <c r="H289" s="28"/>
    </row>
    <row r="290" spans="1:10" s="8" customFormat="1" ht="17.25" hidden="1" customHeight="1" x14ac:dyDescent="0.2">
      <c r="A290" s="7" t="str">
        <f t="shared" si="85"/>
        <v>b</v>
      </c>
      <c r="B290" s="22"/>
      <c r="C290" s="26" t="s">
        <v>18</v>
      </c>
      <c r="D290" s="27">
        <f t="shared" si="87"/>
        <v>0</v>
      </c>
      <c r="E290" s="27"/>
      <c r="F290" s="27"/>
      <c r="G290" s="27"/>
      <c r="H290" s="28"/>
    </row>
    <row r="291" spans="1:10" ht="16.5" customHeight="1" thickBot="1" x14ac:dyDescent="0.25">
      <c r="A291" s="6" t="str">
        <f t="shared" si="85"/>
        <v>a</v>
      </c>
      <c r="B291" s="22"/>
      <c r="C291" s="26" t="s">
        <v>4</v>
      </c>
      <c r="D291" s="27">
        <f t="shared" si="87"/>
        <v>-167</v>
      </c>
      <c r="E291" s="27"/>
      <c r="F291" s="27"/>
      <c r="G291" s="27"/>
      <c r="H291" s="28">
        <v>-167</v>
      </c>
    </row>
    <row r="292" spans="1:10" s="8" customFormat="1" ht="17.25" hidden="1" customHeight="1" x14ac:dyDescent="0.2">
      <c r="A292" s="7" t="str">
        <f t="shared" si="85"/>
        <v>b</v>
      </c>
      <c r="B292" s="22"/>
      <c r="C292" s="26" t="s">
        <v>19</v>
      </c>
      <c r="D292" s="27">
        <f t="shared" si="87"/>
        <v>0</v>
      </c>
      <c r="E292" s="27"/>
      <c r="F292" s="27"/>
      <c r="G292" s="27"/>
      <c r="H292" s="28"/>
    </row>
    <row r="293" spans="1:10" s="8" customFormat="1" ht="19.5" hidden="1" customHeight="1" x14ac:dyDescent="0.2">
      <c r="A293" s="7" t="str">
        <f t="shared" si="85"/>
        <v>b</v>
      </c>
      <c r="B293" s="22"/>
      <c r="C293" s="23" t="s">
        <v>5</v>
      </c>
      <c r="D293" s="24">
        <f t="shared" si="87"/>
        <v>0</v>
      </c>
      <c r="E293" s="24"/>
      <c r="F293" s="24"/>
      <c r="G293" s="24"/>
      <c r="H293" s="25"/>
    </row>
    <row r="294" spans="1:10" s="8" customFormat="1" ht="17.25" hidden="1" customHeight="1" x14ac:dyDescent="0.2">
      <c r="A294" s="7" t="str">
        <f t="shared" si="85"/>
        <v>b</v>
      </c>
      <c r="B294" s="22"/>
      <c r="C294" s="31" t="s">
        <v>20</v>
      </c>
      <c r="D294" s="24">
        <f t="shared" si="87"/>
        <v>0</v>
      </c>
      <c r="E294" s="27"/>
      <c r="F294" s="27"/>
      <c r="G294" s="27"/>
      <c r="H294" s="28"/>
    </row>
    <row r="295" spans="1:10" s="8" customFormat="1" ht="17.25" hidden="1" customHeight="1" thickBot="1" x14ac:dyDescent="0.25">
      <c r="A295" s="7" t="str">
        <f t="shared" si="85"/>
        <v>b</v>
      </c>
      <c r="B295" s="46"/>
      <c r="C295" s="32" t="s">
        <v>21</v>
      </c>
      <c r="D295" s="33">
        <f t="shared" si="87"/>
        <v>0</v>
      </c>
      <c r="E295" s="34"/>
      <c r="F295" s="34"/>
      <c r="G295" s="34"/>
      <c r="H295" s="35"/>
    </row>
    <row r="296" spans="1:10" ht="80.25" customHeight="1" thickTop="1" thickBot="1" x14ac:dyDescent="0.25">
      <c r="A296" s="6"/>
      <c r="B296" s="45" t="s">
        <v>70</v>
      </c>
      <c r="C296" s="18" t="s">
        <v>71</v>
      </c>
      <c r="D296" s="43">
        <f t="shared" ref="D296:H296" si="88">D298+D306+D307+D308</f>
        <v>-151968</v>
      </c>
      <c r="E296" s="43">
        <f t="shared" si="88"/>
        <v>0</v>
      </c>
      <c r="F296" s="43">
        <f t="shared" si="88"/>
        <v>0</v>
      </c>
      <c r="G296" s="43">
        <f t="shared" si="88"/>
        <v>0</v>
      </c>
      <c r="H296" s="44">
        <f t="shared" si="88"/>
        <v>-151968</v>
      </c>
    </row>
    <row r="297" spans="1:10" s="8" customFormat="1" ht="17.25" hidden="1" customHeight="1" thickTop="1" x14ac:dyDescent="0.2">
      <c r="A297" s="7" t="str">
        <f t="shared" ref="A297:A308" si="89">IF(OR(E297&lt;&gt;0,F297&lt;&gt;0,G297&lt;&gt;0,H297&lt;&gt;0),"a","b")</f>
        <v>b</v>
      </c>
      <c r="B297" s="22"/>
      <c r="C297" s="19" t="s">
        <v>14</v>
      </c>
      <c r="D297" s="20">
        <f>SUM(E297:H297)</f>
        <v>0</v>
      </c>
      <c r="E297" s="20"/>
      <c r="F297" s="20"/>
      <c r="G297" s="20"/>
      <c r="H297" s="21"/>
    </row>
    <row r="298" spans="1:10" ht="19.5" customHeight="1" thickTop="1" x14ac:dyDescent="0.2">
      <c r="A298" s="6" t="str">
        <f t="shared" si="89"/>
        <v>a</v>
      </c>
      <c r="B298" s="22"/>
      <c r="C298" s="23" t="s">
        <v>2</v>
      </c>
      <c r="D298" s="24">
        <f t="shared" ref="D298:H298" si="90">SUM(D299:D305)</f>
        <v>-151968</v>
      </c>
      <c r="E298" s="24">
        <f t="shared" si="90"/>
        <v>0</v>
      </c>
      <c r="F298" s="24">
        <f t="shared" si="90"/>
        <v>0</v>
      </c>
      <c r="G298" s="24">
        <f t="shared" si="90"/>
        <v>0</v>
      </c>
      <c r="H298" s="25">
        <f t="shared" si="90"/>
        <v>-151968</v>
      </c>
    </row>
    <row r="299" spans="1:10" s="8" customFormat="1" ht="17.25" hidden="1" customHeight="1" x14ac:dyDescent="0.2">
      <c r="A299" s="7" t="str">
        <f t="shared" si="89"/>
        <v>b</v>
      </c>
      <c r="B299" s="22"/>
      <c r="C299" s="26" t="s">
        <v>15</v>
      </c>
      <c r="D299" s="27">
        <f t="shared" ref="D299:D308" si="91">SUM(E299:H299)</f>
        <v>0</v>
      </c>
      <c r="E299" s="27"/>
      <c r="F299" s="27"/>
      <c r="G299" s="27"/>
      <c r="H299" s="28"/>
    </row>
    <row r="300" spans="1:10" s="8" customFormat="1" ht="20.25" hidden="1" customHeight="1" x14ac:dyDescent="0.2">
      <c r="A300" s="7" t="str">
        <f t="shared" si="89"/>
        <v>b</v>
      </c>
      <c r="B300" s="22"/>
      <c r="C300" s="29" t="s">
        <v>3</v>
      </c>
      <c r="D300" s="27">
        <f t="shared" si="91"/>
        <v>0</v>
      </c>
      <c r="E300" s="27"/>
      <c r="F300" s="27"/>
      <c r="G300" s="27"/>
      <c r="H300" s="28"/>
    </row>
    <row r="301" spans="1:10" s="8" customFormat="1" ht="17.25" hidden="1" customHeight="1" x14ac:dyDescent="0.2">
      <c r="A301" s="7" t="str">
        <f t="shared" si="89"/>
        <v>b</v>
      </c>
      <c r="B301" s="22"/>
      <c r="C301" s="26" t="s">
        <v>16</v>
      </c>
      <c r="D301" s="27">
        <f t="shared" si="91"/>
        <v>0</v>
      </c>
      <c r="E301" s="27"/>
      <c r="F301" s="27"/>
      <c r="G301" s="27"/>
      <c r="H301" s="28"/>
      <c r="I301" s="9"/>
    </row>
    <row r="302" spans="1:10" s="8" customFormat="1" ht="17.25" hidden="1" customHeight="1" x14ac:dyDescent="0.2">
      <c r="A302" s="7" t="str">
        <f t="shared" si="89"/>
        <v>b</v>
      </c>
      <c r="B302" s="22"/>
      <c r="C302" s="26" t="s">
        <v>17</v>
      </c>
      <c r="D302" s="27">
        <f t="shared" si="91"/>
        <v>0</v>
      </c>
      <c r="E302" s="27"/>
      <c r="F302" s="27"/>
      <c r="G302" s="27"/>
      <c r="H302" s="28"/>
    </row>
    <row r="303" spans="1:10" s="8" customFormat="1" ht="17.25" hidden="1" customHeight="1" x14ac:dyDescent="0.2">
      <c r="A303" s="7" t="str">
        <f t="shared" si="89"/>
        <v>b</v>
      </c>
      <c r="B303" s="22"/>
      <c r="C303" s="26" t="s">
        <v>18</v>
      </c>
      <c r="D303" s="27">
        <f t="shared" si="91"/>
        <v>0</v>
      </c>
      <c r="E303" s="27"/>
      <c r="F303" s="27"/>
      <c r="G303" s="27"/>
      <c r="H303" s="28"/>
    </row>
    <row r="304" spans="1:10" ht="16.5" customHeight="1" thickBot="1" x14ac:dyDescent="0.25">
      <c r="A304" s="6" t="str">
        <f t="shared" si="89"/>
        <v>a</v>
      </c>
      <c r="B304" s="22"/>
      <c r="C304" s="26" t="s">
        <v>4</v>
      </c>
      <c r="D304" s="27">
        <f t="shared" si="91"/>
        <v>-151968</v>
      </c>
      <c r="E304" s="27"/>
      <c r="F304" s="27"/>
      <c r="G304" s="27"/>
      <c r="H304" s="28">
        <v>-151968</v>
      </c>
      <c r="I304" s="50">
        <v>58410</v>
      </c>
      <c r="J304" s="51" t="s">
        <v>67</v>
      </c>
    </row>
    <row r="305" spans="1:9" s="8" customFormat="1" ht="17.25" hidden="1" customHeight="1" x14ac:dyDescent="0.2">
      <c r="A305" s="7" t="str">
        <f t="shared" si="89"/>
        <v>b</v>
      </c>
      <c r="B305" s="22"/>
      <c r="C305" s="26" t="s">
        <v>19</v>
      </c>
      <c r="D305" s="27">
        <f t="shared" si="91"/>
        <v>0</v>
      </c>
      <c r="E305" s="27"/>
      <c r="F305" s="27"/>
      <c r="G305" s="27"/>
      <c r="H305" s="28"/>
    </row>
    <row r="306" spans="1:9" s="8" customFormat="1" ht="19.5" hidden="1" customHeight="1" x14ac:dyDescent="0.2">
      <c r="A306" s="7" t="str">
        <f t="shared" si="89"/>
        <v>b</v>
      </c>
      <c r="B306" s="22"/>
      <c r="C306" s="23" t="s">
        <v>5</v>
      </c>
      <c r="D306" s="24">
        <f t="shared" si="91"/>
        <v>0</v>
      </c>
      <c r="E306" s="24"/>
      <c r="F306" s="24"/>
      <c r="G306" s="24"/>
      <c r="H306" s="25"/>
    </row>
    <row r="307" spans="1:9" s="8" customFormat="1" ht="17.25" hidden="1" customHeight="1" x14ac:dyDescent="0.2">
      <c r="A307" s="7" t="str">
        <f t="shared" si="89"/>
        <v>b</v>
      </c>
      <c r="B307" s="22"/>
      <c r="C307" s="31" t="s">
        <v>20</v>
      </c>
      <c r="D307" s="24">
        <f t="shared" si="91"/>
        <v>0</v>
      </c>
      <c r="E307" s="27"/>
      <c r="F307" s="27"/>
      <c r="G307" s="27"/>
      <c r="H307" s="28"/>
    </row>
    <row r="308" spans="1:9" s="8" customFormat="1" ht="17.25" hidden="1" customHeight="1" thickBot="1" x14ac:dyDescent="0.25">
      <c r="A308" s="7" t="str">
        <f t="shared" si="89"/>
        <v>b</v>
      </c>
      <c r="B308" s="46"/>
      <c r="C308" s="32" t="s">
        <v>21</v>
      </c>
      <c r="D308" s="33">
        <f t="shared" si="91"/>
        <v>0</v>
      </c>
      <c r="E308" s="34"/>
      <c r="F308" s="34"/>
      <c r="G308" s="34"/>
      <c r="H308" s="35"/>
    </row>
    <row r="309" spans="1:9" ht="63" customHeight="1" thickTop="1" thickBot="1" x14ac:dyDescent="0.25">
      <c r="A309" s="6"/>
      <c r="B309" s="45" t="s">
        <v>72</v>
      </c>
      <c r="C309" s="18" t="s">
        <v>73</v>
      </c>
      <c r="D309" s="43">
        <f t="shared" ref="D309:H309" si="92">D311+D319+D320+D321</f>
        <v>-55701</v>
      </c>
      <c r="E309" s="43">
        <f t="shared" si="92"/>
        <v>0</v>
      </c>
      <c r="F309" s="43">
        <f t="shared" si="92"/>
        <v>0</v>
      </c>
      <c r="G309" s="43">
        <f t="shared" si="92"/>
        <v>0</v>
      </c>
      <c r="H309" s="44">
        <f t="shared" si="92"/>
        <v>-55701</v>
      </c>
    </row>
    <row r="310" spans="1:9" s="8" customFormat="1" ht="17.25" hidden="1" customHeight="1" thickTop="1" x14ac:dyDescent="0.2">
      <c r="A310" s="7" t="str">
        <f t="shared" ref="A310:A321" si="93">IF(OR(E310&lt;&gt;0,F310&lt;&gt;0,G310&lt;&gt;0,H310&lt;&gt;0),"a","b")</f>
        <v>b</v>
      </c>
      <c r="B310" s="22"/>
      <c r="C310" s="19" t="s">
        <v>14</v>
      </c>
      <c r="D310" s="20">
        <f>SUM(E310:H310)</f>
        <v>0</v>
      </c>
      <c r="E310" s="20"/>
      <c r="F310" s="20"/>
      <c r="G310" s="20"/>
      <c r="H310" s="21"/>
    </row>
    <row r="311" spans="1:9" ht="19.5" customHeight="1" thickTop="1" x14ac:dyDescent="0.2">
      <c r="A311" s="6" t="str">
        <f t="shared" si="93"/>
        <v>a</v>
      </c>
      <c r="B311" s="22"/>
      <c r="C311" s="23" t="s">
        <v>2</v>
      </c>
      <c r="D311" s="24">
        <f t="shared" ref="D311:H311" si="94">SUM(D312:D318)</f>
        <v>-31805</v>
      </c>
      <c r="E311" s="24">
        <f t="shared" si="94"/>
        <v>0</v>
      </c>
      <c r="F311" s="24">
        <f t="shared" si="94"/>
        <v>0</v>
      </c>
      <c r="G311" s="24">
        <f t="shared" si="94"/>
        <v>0</v>
      </c>
      <c r="H311" s="25">
        <f t="shared" si="94"/>
        <v>-31805</v>
      </c>
    </row>
    <row r="312" spans="1:9" s="8" customFormat="1" ht="17.25" hidden="1" customHeight="1" x14ac:dyDescent="0.2">
      <c r="A312" s="7" t="str">
        <f t="shared" si="93"/>
        <v>b</v>
      </c>
      <c r="B312" s="22"/>
      <c r="C312" s="26" t="s">
        <v>15</v>
      </c>
      <c r="D312" s="27">
        <f t="shared" ref="D312:D321" si="95">SUM(E312:H312)</f>
        <v>0</v>
      </c>
      <c r="E312" s="27"/>
      <c r="F312" s="27"/>
      <c r="G312" s="27"/>
      <c r="H312" s="28"/>
    </row>
    <row r="313" spans="1:9" s="8" customFormat="1" ht="20.25" customHeight="1" x14ac:dyDescent="0.2">
      <c r="A313" s="7" t="str">
        <f t="shared" si="93"/>
        <v>a</v>
      </c>
      <c r="B313" s="22"/>
      <c r="C313" s="29" t="s">
        <v>3</v>
      </c>
      <c r="D313" s="27">
        <f t="shared" si="95"/>
        <v>-31805</v>
      </c>
      <c r="E313" s="27"/>
      <c r="F313" s="27"/>
      <c r="G313" s="27"/>
      <c r="H313" s="28">
        <v>-31805</v>
      </c>
    </row>
    <row r="314" spans="1:9" s="8" customFormat="1" ht="17.25" hidden="1" customHeight="1" x14ac:dyDescent="0.2">
      <c r="A314" s="7" t="str">
        <f t="shared" si="93"/>
        <v>b</v>
      </c>
      <c r="B314" s="22"/>
      <c r="C314" s="26" t="s">
        <v>16</v>
      </c>
      <c r="D314" s="27">
        <f t="shared" si="95"/>
        <v>0</v>
      </c>
      <c r="E314" s="27"/>
      <c r="F314" s="27"/>
      <c r="G314" s="27"/>
      <c r="H314" s="28"/>
      <c r="I314" s="9"/>
    </row>
    <row r="315" spans="1:9" s="8" customFormat="1" ht="17.25" hidden="1" customHeight="1" x14ac:dyDescent="0.2">
      <c r="A315" s="7" t="str">
        <f t="shared" si="93"/>
        <v>b</v>
      </c>
      <c r="B315" s="22"/>
      <c r="C315" s="26" t="s">
        <v>17</v>
      </c>
      <c r="D315" s="27">
        <f t="shared" si="95"/>
        <v>0</v>
      </c>
      <c r="E315" s="27"/>
      <c r="F315" s="27"/>
      <c r="G315" s="27"/>
      <c r="H315" s="28"/>
    </row>
    <row r="316" spans="1:9" s="8" customFormat="1" ht="17.25" hidden="1" customHeight="1" x14ac:dyDescent="0.2">
      <c r="A316" s="7" t="str">
        <f t="shared" si="93"/>
        <v>b</v>
      </c>
      <c r="B316" s="22"/>
      <c r="C316" s="26" t="s">
        <v>18</v>
      </c>
      <c r="D316" s="27">
        <f t="shared" si="95"/>
        <v>0</v>
      </c>
      <c r="E316" s="27"/>
      <c r="F316" s="27"/>
      <c r="G316" s="27"/>
      <c r="H316" s="28"/>
    </row>
    <row r="317" spans="1:9" ht="16.5" hidden="1" customHeight="1" x14ac:dyDescent="0.2">
      <c r="A317" s="6" t="str">
        <f t="shared" si="93"/>
        <v>b</v>
      </c>
      <c r="B317" s="22"/>
      <c r="C317" s="26" t="s">
        <v>4</v>
      </c>
      <c r="D317" s="27">
        <f t="shared" si="95"/>
        <v>0</v>
      </c>
      <c r="E317" s="27"/>
      <c r="F317" s="27"/>
      <c r="G317" s="27"/>
      <c r="H317" s="28"/>
    </row>
    <row r="318" spans="1:9" s="8" customFormat="1" ht="17.25" hidden="1" customHeight="1" x14ac:dyDescent="0.2">
      <c r="A318" s="7" t="str">
        <f t="shared" si="93"/>
        <v>b</v>
      </c>
      <c r="B318" s="22"/>
      <c r="C318" s="26" t="s">
        <v>19</v>
      </c>
      <c r="D318" s="27">
        <f t="shared" si="95"/>
        <v>0</v>
      </c>
      <c r="E318" s="27"/>
      <c r="F318" s="27"/>
      <c r="G318" s="27"/>
      <c r="H318" s="28"/>
    </row>
    <row r="319" spans="1:9" s="8" customFormat="1" ht="19.5" customHeight="1" thickBot="1" x14ac:dyDescent="0.25">
      <c r="A319" s="7" t="str">
        <f t="shared" si="93"/>
        <v>a</v>
      </c>
      <c r="B319" s="22"/>
      <c r="C319" s="23" t="s">
        <v>5</v>
      </c>
      <c r="D319" s="24">
        <f t="shared" si="95"/>
        <v>-23896</v>
      </c>
      <c r="E319" s="24"/>
      <c r="F319" s="24"/>
      <c r="G319" s="24"/>
      <c r="H319" s="25">
        <v>-23896</v>
      </c>
    </row>
    <row r="320" spans="1:9" s="8" customFormat="1" ht="17.25" hidden="1" customHeight="1" x14ac:dyDescent="0.2">
      <c r="A320" s="7" t="str">
        <f t="shared" si="93"/>
        <v>b</v>
      </c>
      <c r="B320" s="22"/>
      <c r="C320" s="31" t="s">
        <v>20</v>
      </c>
      <c r="D320" s="24">
        <f t="shared" si="95"/>
        <v>0</v>
      </c>
      <c r="E320" s="27"/>
      <c r="F320" s="27"/>
      <c r="G320" s="27"/>
      <c r="H320" s="28"/>
    </row>
    <row r="321" spans="1:9" s="8" customFormat="1" ht="17.25" hidden="1" customHeight="1" thickBot="1" x14ac:dyDescent="0.25">
      <c r="A321" s="7" t="str">
        <f t="shared" si="93"/>
        <v>b</v>
      </c>
      <c r="B321" s="46"/>
      <c r="C321" s="32" t="s">
        <v>21</v>
      </c>
      <c r="D321" s="33">
        <f t="shared" si="95"/>
        <v>0</v>
      </c>
      <c r="E321" s="34"/>
      <c r="F321" s="34"/>
      <c r="G321" s="34"/>
      <c r="H321" s="35"/>
    </row>
    <row r="322" spans="1:9" ht="46.5" customHeight="1" thickTop="1" thickBot="1" x14ac:dyDescent="0.25">
      <c r="A322" s="6"/>
      <c r="B322" s="45" t="s">
        <v>74</v>
      </c>
      <c r="C322" s="18" t="s">
        <v>75</v>
      </c>
      <c r="D322" s="43">
        <f t="shared" ref="D322:H322" si="96">D324+D332+D333+D334</f>
        <v>-25034</v>
      </c>
      <c r="E322" s="43">
        <f t="shared" si="96"/>
        <v>0</v>
      </c>
      <c r="F322" s="43">
        <f t="shared" si="96"/>
        <v>0</v>
      </c>
      <c r="G322" s="43">
        <f t="shared" si="96"/>
        <v>0</v>
      </c>
      <c r="H322" s="44">
        <f t="shared" si="96"/>
        <v>-25034</v>
      </c>
    </row>
    <row r="323" spans="1:9" s="8" customFormat="1" ht="17.25" hidden="1" customHeight="1" thickTop="1" x14ac:dyDescent="0.2">
      <c r="A323" s="7" t="str">
        <f t="shared" ref="A323:A334" si="97">IF(OR(E323&lt;&gt;0,F323&lt;&gt;0,G323&lt;&gt;0,H323&lt;&gt;0),"a","b")</f>
        <v>b</v>
      </c>
      <c r="B323" s="22"/>
      <c r="C323" s="19" t="s">
        <v>14</v>
      </c>
      <c r="D323" s="20">
        <f>SUM(E323:H323)</f>
        <v>0</v>
      </c>
      <c r="E323" s="20"/>
      <c r="F323" s="20"/>
      <c r="G323" s="20"/>
      <c r="H323" s="21"/>
    </row>
    <row r="324" spans="1:9" ht="19.5" customHeight="1" thickTop="1" x14ac:dyDescent="0.2">
      <c r="A324" s="6" t="str">
        <f t="shared" si="97"/>
        <v>a</v>
      </c>
      <c r="B324" s="22"/>
      <c r="C324" s="23" t="s">
        <v>2</v>
      </c>
      <c r="D324" s="24">
        <f t="shared" ref="D324:H324" si="98">SUM(D325:D331)</f>
        <v>-25034</v>
      </c>
      <c r="E324" s="24">
        <f t="shared" si="98"/>
        <v>0</v>
      </c>
      <c r="F324" s="24">
        <f t="shared" si="98"/>
        <v>0</v>
      </c>
      <c r="G324" s="24">
        <f t="shared" si="98"/>
        <v>0</v>
      </c>
      <c r="H324" s="25">
        <f t="shared" si="98"/>
        <v>-25034</v>
      </c>
    </row>
    <row r="325" spans="1:9" s="8" customFormat="1" ht="17.25" hidden="1" customHeight="1" x14ac:dyDescent="0.2">
      <c r="A325" s="7" t="str">
        <f t="shared" si="97"/>
        <v>b</v>
      </c>
      <c r="B325" s="22"/>
      <c r="C325" s="26" t="s">
        <v>15</v>
      </c>
      <c r="D325" s="27">
        <f t="shared" ref="D325:D334" si="99">SUM(E325:H325)</f>
        <v>0</v>
      </c>
      <c r="E325" s="27"/>
      <c r="F325" s="27"/>
      <c r="G325" s="27"/>
      <c r="H325" s="28"/>
    </row>
    <row r="326" spans="1:9" s="8" customFormat="1" ht="20.25" hidden="1" customHeight="1" x14ac:dyDescent="0.2">
      <c r="A326" s="7" t="str">
        <f t="shared" si="97"/>
        <v>b</v>
      </c>
      <c r="B326" s="22"/>
      <c r="C326" s="29" t="s">
        <v>3</v>
      </c>
      <c r="D326" s="27">
        <f t="shared" si="99"/>
        <v>0</v>
      </c>
      <c r="E326" s="27"/>
      <c r="F326" s="27"/>
      <c r="G326" s="27"/>
      <c r="H326" s="28"/>
    </row>
    <row r="327" spans="1:9" s="8" customFormat="1" ht="17.25" hidden="1" customHeight="1" x14ac:dyDescent="0.2">
      <c r="A327" s="7" t="str">
        <f t="shared" si="97"/>
        <v>b</v>
      </c>
      <c r="B327" s="22"/>
      <c r="C327" s="26" t="s">
        <v>16</v>
      </c>
      <c r="D327" s="27">
        <f t="shared" si="99"/>
        <v>0</v>
      </c>
      <c r="E327" s="27"/>
      <c r="F327" s="27"/>
      <c r="G327" s="27"/>
      <c r="H327" s="28"/>
      <c r="I327" s="9"/>
    </row>
    <row r="328" spans="1:9" s="8" customFormat="1" ht="17.25" hidden="1" customHeight="1" x14ac:dyDescent="0.2">
      <c r="A328" s="7" t="str">
        <f t="shared" si="97"/>
        <v>b</v>
      </c>
      <c r="B328" s="22"/>
      <c r="C328" s="26" t="s">
        <v>17</v>
      </c>
      <c r="D328" s="27">
        <f t="shared" si="99"/>
        <v>0</v>
      </c>
      <c r="E328" s="27"/>
      <c r="F328" s="27"/>
      <c r="G328" s="27"/>
      <c r="H328" s="28"/>
    </row>
    <row r="329" spans="1:9" s="8" customFormat="1" ht="17.25" hidden="1" customHeight="1" x14ac:dyDescent="0.2">
      <c r="A329" s="7" t="str">
        <f t="shared" si="97"/>
        <v>b</v>
      </c>
      <c r="B329" s="22"/>
      <c r="C329" s="26" t="s">
        <v>18</v>
      </c>
      <c r="D329" s="27">
        <f t="shared" si="99"/>
        <v>0</v>
      </c>
      <c r="E329" s="27"/>
      <c r="F329" s="27"/>
      <c r="G329" s="27"/>
      <c r="H329" s="28"/>
    </row>
    <row r="330" spans="1:9" ht="16.5" customHeight="1" thickBot="1" x14ac:dyDescent="0.25">
      <c r="A330" s="6" t="str">
        <f t="shared" si="97"/>
        <v>a</v>
      </c>
      <c r="B330" s="22"/>
      <c r="C330" s="26" t="s">
        <v>4</v>
      </c>
      <c r="D330" s="27">
        <f t="shared" si="99"/>
        <v>-25034</v>
      </c>
      <c r="E330" s="27"/>
      <c r="F330" s="27"/>
      <c r="G330" s="27"/>
      <c r="H330" s="28">
        <v>-25034</v>
      </c>
    </row>
    <row r="331" spans="1:9" s="8" customFormat="1" ht="17.25" hidden="1" customHeight="1" x14ac:dyDescent="0.2">
      <c r="A331" s="7" t="str">
        <f t="shared" si="97"/>
        <v>b</v>
      </c>
      <c r="B331" s="22"/>
      <c r="C331" s="26" t="s">
        <v>19</v>
      </c>
      <c r="D331" s="27">
        <f t="shared" si="99"/>
        <v>0</v>
      </c>
      <c r="E331" s="27"/>
      <c r="F331" s="27"/>
      <c r="G331" s="27"/>
      <c r="H331" s="28"/>
    </row>
    <row r="332" spans="1:9" s="8" customFormat="1" ht="19.5" hidden="1" customHeight="1" x14ac:dyDescent="0.2">
      <c r="A332" s="7" t="str">
        <f t="shared" si="97"/>
        <v>b</v>
      </c>
      <c r="B332" s="22"/>
      <c r="C332" s="23" t="s">
        <v>5</v>
      </c>
      <c r="D332" s="24">
        <f t="shared" si="99"/>
        <v>0</v>
      </c>
      <c r="E332" s="24"/>
      <c r="F332" s="24"/>
      <c r="G332" s="24"/>
      <c r="H332" s="25"/>
    </row>
    <row r="333" spans="1:9" s="8" customFormat="1" ht="17.25" hidden="1" customHeight="1" x14ac:dyDescent="0.2">
      <c r="A333" s="7" t="str">
        <f t="shared" si="97"/>
        <v>b</v>
      </c>
      <c r="B333" s="22"/>
      <c r="C333" s="31" t="s">
        <v>20</v>
      </c>
      <c r="D333" s="24">
        <f t="shared" si="99"/>
        <v>0</v>
      </c>
      <c r="E333" s="27"/>
      <c r="F333" s="27"/>
      <c r="G333" s="27"/>
      <c r="H333" s="28"/>
    </row>
    <row r="334" spans="1:9" s="8" customFormat="1" ht="17.25" hidden="1" customHeight="1" thickBot="1" x14ac:dyDescent="0.25">
      <c r="A334" s="7" t="str">
        <f t="shared" si="97"/>
        <v>b</v>
      </c>
      <c r="B334" s="46"/>
      <c r="C334" s="32" t="s">
        <v>21</v>
      </c>
      <c r="D334" s="33">
        <f t="shared" si="99"/>
        <v>0</v>
      </c>
      <c r="E334" s="34"/>
      <c r="F334" s="34"/>
      <c r="G334" s="34"/>
      <c r="H334" s="35"/>
    </row>
    <row r="335" spans="1:9" ht="45" customHeight="1" thickTop="1" thickBot="1" x14ac:dyDescent="0.25">
      <c r="A335" s="6"/>
      <c r="B335" s="45" t="s">
        <v>76</v>
      </c>
      <c r="C335" s="18" t="s">
        <v>77</v>
      </c>
      <c r="D335" s="43">
        <f t="shared" ref="D335:H335" si="100">D337+D345+D346+D347</f>
        <v>-11945</v>
      </c>
      <c r="E335" s="43">
        <f t="shared" si="100"/>
        <v>0</v>
      </c>
      <c r="F335" s="43">
        <f t="shared" si="100"/>
        <v>0</v>
      </c>
      <c r="G335" s="43">
        <f t="shared" si="100"/>
        <v>0</v>
      </c>
      <c r="H335" s="44">
        <f t="shared" si="100"/>
        <v>-11945</v>
      </c>
    </row>
    <row r="336" spans="1:9" s="8" customFormat="1" ht="17.25" hidden="1" customHeight="1" thickTop="1" x14ac:dyDescent="0.2">
      <c r="A336" s="7" t="str">
        <f t="shared" ref="A336:A347" si="101">IF(OR(E336&lt;&gt;0,F336&lt;&gt;0,G336&lt;&gt;0,H336&lt;&gt;0),"a","b")</f>
        <v>b</v>
      </c>
      <c r="B336" s="22"/>
      <c r="C336" s="19" t="s">
        <v>14</v>
      </c>
      <c r="D336" s="20">
        <f>SUM(E336:H336)</f>
        <v>0</v>
      </c>
      <c r="E336" s="20"/>
      <c r="F336" s="20"/>
      <c r="G336" s="20"/>
      <c r="H336" s="21"/>
    </row>
    <row r="337" spans="1:9" ht="19.5" customHeight="1" thickTop="1" x14ac:dyDescent="0.2">
      <c r="A337" s="6" t="str">
        <f t="shared" si="101"/>
        <v>a</v>
      </c>
      <c r="B337" s="22"/>
      <c r="C337" s="23" t="s">
        <v>2</v>
      </c>
      <c r="D337" s="24">
        <f t="shared" ref="D337:H337" si="102">SUM(D338:D344)</f>
        <v>-11945</v>
      </c>
      <c r="E337" s="24">
        <f t="shared" si="102"/>
        <v>0</v>
      </c>
      <c r="F337" s="24">
        <f t="shared" si="102"/>
        <v>0</v>
      </c>
      <c r="G337" s="24">
        <f t="shared" si="102"/>
        <v>0</v>
      </c>
      <c r="H337" s="25">
        <f t="shared" si="102"/>
        <v>-11945</v>
      </c>
    </row>
    <row r="338" spans="1:9" s="8" customFormat="1" ht="17.25" hidden="1" customHeight="1" x14ac:dyDescent="0.2">
      <c r="A338" s="7" t="str">
        <f t="shared" si="101"/>
        <v>b</v>
      </c>
      <c r="B338" s="22"/>
      <c r="C338" s="26" t="s">
        <v>15</v>
      </c>
      <c r="D338" s="27">
        <f t="shared" ref="D338:D347" si="103">SUM(E338:H338)</f>
        <v>0</v>
      </c>
      <c r="E338" s="27"/>
      <c r="F338" s="27"/>
      <c r="G338" s="27"/>
      <c r="H338" s="28"/>
    </row>
    <row r="339" spans="1:9" s="8" customFormat="1" ht="20.25" hidden="1" customHeight="1" x14ac:dyDescent="0.2">
      <c r="A339" s="7" t="str">
        <f t="shared" si="101"/>
        <v>b</v>
      </c>
      <c r="B339" s="22"/>
      <c r="C339" s="29" t="s">
        <v>3</v>
      </c>
      <c r="D339" s="27">
        <f t="shared" si="103"/>
        <v>0</v>
      </c>
      <c r="E339" s="27"/>
      <c r="F339" s="27"/>
      <c r="G339" s="27"/>
      <c r="H339" s="28"/>
    </row>
    <row r="340" spans="1:9" s="8" customFormat="1" ht="17.25" hidden="1" customHeight="1" x14ac:dyDescent="0.2">
      <c r="A340" s="7" t="str">
        <f t="shared" si="101"/>
        <v>b</v>
      </c>
      <c r="B340" s="22"/>
      <c r="C340" s="26" t="s">
        <v>16</v>
      </c>
      <c r="D340" s="27">
        <f t="shared" si="103"/>
        <v>0</v>
      </c>
      <c r="E340" s="27"/>
      <c r="F340" s="27"/>
      <c r="G340" s="27"/>
      <c r="H340" s="28"/>
      <c r="I340" s="9"/>
    </row>
    <row r="341" spans="1:9" s="8" customFormat="1" ht="17.25" hidden="1" customHeight="1" x14ac:dyDescent="0.2">
      <c r="A341" s="7" t="str">
        <f t="shared" si="101"/>
        <v>b</v>
      </c>
      <c r="B341" s="22"/>
      <c r="C341" s="26" t="s">
        <v>17</v>
      </c>
      <c r="D341" s="27">
        <f t="shared" si="103"/>
        <v>0</v>
      </c>
      <c r="E341" s="27"/>
      <c r="F341" s="27"/>
      <c r="G341" s="27"/>
      <c r="H341" s="28"/>
    </row>
    <row r="342" spans="1:9" s="8" customFormat="1" ht="17.25" hidden="1" customHeight="1" x14ac:dyDescent="0.2">
      <c r="A342" s="7" t="str">
        <f t="shared" si="101"/>
        <v>b</v>
      </c>
      <c r="B342" s="22"/>
      <c r="C342" s="26" t="s">
        <v>18</v>
      </c>
      <c r="D342" s="27">
        <f t="shared" si="103"/>
        <v>0</v>
      </c>
      <c r="E342" s="27"/>
      <c r="F342" s="27"/>
      <c r="G342" s="27"/>
      <c r="H342" s="28"/>
    </row>
    <row r="343" spans="1:9" ht="16.5" customHeight="1" thickBot="1" x14ac:dyDescent="0.25">
      <c r="A343" s="6" t="str">
        <f t="shared" si="101"/>
        <v>a</v>
      </c>
      <c r="B343" s="22"/>
      <c r="C343" s="26" t="s">
        <v>4</v>
      </c>
      <c r="D343" s="27">
        <f t="shared" si="103"/>
        <v>-11945</v>
      </c>
      <c r="E343" s="27"/>
      <c r="F343" s="27"/>
      <c r="G343" s="27"/>
      <c r="H343" s="28">
        <v>-11945</v>
      </c>
    </row>
    <row r="344" spans="1:9" s="8" customFormat="1" ht="17.25" hidden="1" customHeight="1" x14ac:dyDescent="0.2">
      <c r="A344" s="7" t="str">
        <f t="shared" si="101"/>
        <v>b</v>
      </c>
      <c r="B344" s="22"/>
      <c r="C344" s="26" t="s">
        <v>19</v>
      </c>
      <c r="D344" s="27">
        <f t="shared" si="103"/>
        <v>0</v>
      </c>
      <c r="E344" s="27"/>
      <c r="F344" s="27"/>
      <c r="G344" s="27"/>
      <c r="H344" s="28"/>
    </row>
    <row r="345" spans="1:9" s="8" customFormat="1" ht="19.5" hidden="1" customHeight="1" x14ac:dyDescent="0.2">
      <c r="A345" s="7" t="str">
        <f t="shared" si="101"/>
        <v>b</v>
      </c>
      <c r="B345" s="22"/>
      <c r="C345" s="23" t="s">
        <v>5</v>
      </c>
      <c r="D345" s="24">
        <f t="shared" si="103"/>
        <v>0</v>
      </c>
      <c r="E345" s="24"/>
      <c r="F345" s="24"/>
      <c r="G345" s="24"/>
      <c r="H345" s="25"/>
    </row>
    <row r="346" spans="1:9" s="8" customFormat="1" ht="17.25" hidden="1" customHeight="1" x14ac:dyDescent="0.2">
      <c r="A346" s="7" t="str">
        <f t="shared" si="101"/>
        <v>b</v>
      </c>
      <c r="B346" s="22"/>
      <c r="C346" s="31" t="s">
        <v>20</v>
      </c>
      <c r="D346" s="24">
        <f t="shared" si="103"/>
        <v>0</v>
      </c>
      <c r="E346" s="27"/>
      <c r="F346" s="27"/>
      <c r="G346" s="27"/>
      <c r="H346" s="28"/>
    </row>
    <row r="347" spans="1:9" s="8" customFormat="1" ht="17.25" hidden="1" customHeight="1" thickBot="1" x14ac:dyDescent="0.25">
      <c r="A347" s="7" t="str">
        <f t="shared" si="101"/>
        <v>b</v>
      </c>
      <c r="B347" s="46"/>
      <c r="C347" s="32" t="s">
        <v>21</v>
      </c>
      <c r="D347" s="33">
        <f t="shared" si="103"/>
        <v>0</v>
      </c>
      <c r="E347" s="34"/>
      <c r="F347" s="34"/>
      <c r="G347" s="34"/>
      <c r="H347" s="35"/>
    </row>
    <row r="348" spans="1:9" ht="46.5" customHeight="1" thickTop="1" thickBot="1" x14ac:dyDescent="0.25">
      <c r="A348" s="6"/>
      <c r="B348" s="45" t="s">
        <v>80</v>
      </c>
      <c r="C348" s="18" t="s">
        <v>81</v>
      </c>
      <c r="D348" s="43">
        <f t="shared" ref="D348:H348" si="104">D350+D358+D359+D360</f>
        <v>-201195</v>
      </c>
      <c r="E348" s="43">
        <f t="shared" si="104"/>
        <v>0</v>
      </c>
      <c r="F348" s="43">
        <f t="shared" si="104"/>
        <v>0</v>
      </c>
      <c r="G348" s="43">
        <f t="shared" si="104"/>
        <v>0</v>
      </c>
      <c r="H348" s="44">
        <f t="shared" si="104"/>
        <v>-201195</v>
      </c>
    </row>
    <row r="349" spans="1:9" s="8" customFormat="1" ht="17.25" hidden="1" customHeight="1" thickTop="1" x14ac:dyDescent="0.2">
      <c r="A349" s="7" t="str">
        <f t="shared" ref="A349:A360" si="105">IF(OR(E349&lt;&gt;0,F349&lt;&gt;0,G349&lt;&gt;0,H349&lt;&gt;0),"a","b")</f>
        <v>b</v>
      </c>
      <c r="B349" s="22"/>
      <c r="C349" s="19" t="s">
        <v>14</v>
      </c>
      <c r="D349" s="20">
        <f>SUM(E349:H349)</f>
        <v>0</v>
      </c>
      <c r="E349" s="20"/>
      <c r="F349" s="20"/>
      <c r="G349" s="20"/>
      <c r="H349" s="21"/>
    </row>
    <row r="350" spans="1:9" ht="19.5" customHeight="1" thickTop="1" x14ac:dyDescent="0.2">
      <c r="A350" s="6" t="str">
        <f t="shared" si="105"/>
        <v>a</v>
      </c>
      <c r="B350" s="22"/>
      <c r="C350" s="23" t="s">
        <v>2</v>
      </c>
      <c r="D350" s="24">
        <f t="shared" ref="D350:H350" si="106">SUM(D351:D357)</f>
        <v>-36330</v>
      </c>
      <c r="E350" s="24">
        <f t="shared" si="106"/>
        <v>0</v>
      </c>
      <c r="F350" s="24">
        <f t="shared" si="106"/>
        <v>0</v>
      </c>
      <c r="G350" s="24">
        <f t="shared" si="106"/>
        <v>0</v>
      </c>
      <c r="H350" s="25">
        <f t="shared" si="106"/>
        <v>-36330</v>
      </c>
    </row>
    <row r="351" spans="1:9" s="8" customFormat="1" ht="17.25" hidden="1" customHeight="1" x14ac:dyDescent="0.2">
      <c r="A351" s="7" t="str">
        <f t="shared" si="105"/>
        <v>b</v>
      </c>
      <c r="B351" s="22"/>
      <c r="C351" s="26" t="s">
        <v>15</v>
      </c>
      <c r="D351" s="27">
        <f t="shared" ref="D351:D360" si="107">SUM(E351:H351)</f>
        <v>0</v>
      </c>
      <c r="E351" s="27"/>
      <c r="F351" s="27"/>
      <c r="G351" s="27"/>
      <c r="H351" s="28"/>
    </row>
    <row r="352" spans="1:9" s="8" customFormat="1" ht="20.25" customHeight="1" x14ac:dyDescent="0.2">
      <c r="A352" s="7" t="str">
        <f t="shared" si="105"/>
        <v>a</v>
      </c>
      <c r="B352" s="22"/>
      <c r="C352" s="29" t="s">
        <v>3</v>
      </c>
      <c r="D352" s="27">
        <f t="shared" si="107"/>
        <v>-36330</v>
      </c>
      <c r="E352" s="27"/>
      <c r="F352" s="27"/>
      <c r="G352" s="27"/>
      <c r="H352" s="28">
        <v>-36330</v>
      </c>
    </row>
    <row r="353" spans="1:9" s="8" customFormat="1" ht="17.25" hidden="1" customHeight="1" x14ac:dyDescent="0.2">
      <c r="A353" s="7" t="str">
        <f t="shared" si="105"/>
        <v>b</v>
      </c>
      <c r="B353" s="22"/>
      <c r="C353" s="26" t="s">
        <v>16</v>
      </c>
      <c r="D353" s="27">
        <f t="shared" si="107"/>
        <v>0</v>
      </c>
      <c r="E353" s="27"/>
      <c r="F353" s="27"/>
      <c r="G353" s="27"/>
      <c r="H353" s="28"/>
      <c r="I353" s="9"/>
    </row>
    <row r="354" spans="1:9" s="8" customFormat="1" ht="17.25" hidden="1" customHeight="1" x14ac:dyDescent="0.2">
      <c r="A354" s="7" t="str">
        <f t="shared" si="105"/>
        <v>b</v>
      </c>
      <c r="B354" s="22"/>
      <c r="C354" s="26" t="s">
        <v>17</v>
      </c>
      <c r="D354" s="27">
        <f t="shared" si="107"/>
        <v>0</v>
      </c>
      <c r="E354" s="27"/>
      <c r="F354" s="27"/>
      <c r="G354" s="27"/>
      <c r="H354" s="28"/>
    </row>
    <row r="355" spans="1:9" s="8" customFormat="1" ht="17.25" hidden="1" customHeight="1" x14ac:dyDescent="0.2">
      <c r="A355" s="7" t="str">
        <f t="shared" si="105"/>
        <v>b</v>
      </c>
      <c r="B355" s="22"/>
      <c r="C355" s="26" t="s">
        <v>18</v>
      </c>
      <c r="D355" s="27">
        <f t="shared" si="107"/>
        <v>0</v>
      </c>
      <c r="E355" s="27"/>
      <c r="F355" s="27"/>
      <c r="G355" s="27"/>
      <c r="H355" s="28"/>
    </row>
    <row r="356" spans="1:9" ht="16.5" hidden="1" customHeight="1" x14ac:dyDescent="0.2">
      <c r="A356" s="6" t="str">
        <f t="shared" si="105"/>
        <v>b</v>
      </c>
      <c r="B356" s="22"/>
      <c r="C356" s="26" t="s">
        <v>4</v>
      </c>
      <c r="D356" s="27">
        <f t="shared" si="107"/>
        <v>0</v>
      </c>
      <c r="E356" s="27"/>
      <c r="F356" s="27"/>
      <c r="G356" s="27"/>
      <c r="H356" s="28"/>
    </row>
    <row r="357" spans="1:9" s="8" customFormat="1" ht="17.25" hidden="1" customHeight="1" x14ac:dyDescent="0.2">
      <c r="A357" s="7" t="str">
        <f t="shared" si="105"/>
        <v>b</v>
      </c>
      <c r="B357" s="22"/>
      <c r="C357" s="26" t="s">
        <v>19</v>
      </c>
      <c r="D357" s="27">
        <f t="shared" si="107"/>
        <v>0</v>
      </c>
      <c r="E357" s="27"/>
      <c r="F357" s="27"/>
      <c r="G357" s="27"/>
      <c r="H357" s="28"/>
    </row>
    <row r="358" spans="1:9" s="8" customFormat="1" ht="19.5" customHeight="1" thickBot="1" x14ac:dyDescent="0.25">
      <c r="A358" s="7" t="str">
        <f t="shared" si="105"/>
        <v>a</v>
      </c>
      <c r="B358" s="22"/>
      <c r="C358" s="23" t="s">
        <v>5</v>
      </c>
      <c r="D358" s="24">
        <f t="shared" si="107"/>
        <v>-164865</v>
      </c>
      <c r="E358" s="24"/>
      <c r="F358" s="24"/>
      <c r="G358" s="24"/>
      <c r="H358" s="25">
        <v>-164865</v>
      </c>
    </row>
    <row r="359" spans="1:9" s="8" customFormat="1" ht="17.25" hidden="1" customHeight="1" x14ac:dyDescent="0.2">
      <c r="A359" s="7" t="str">
        <f t="shared" si="105"/>
        <v>b</v>
      </c>
      <c r="B359" s="22"/>
      <c r="C359" s="31" t="s">
        <v>20</v>
      </c>
      <c r="D359" s="24">
        <f t="shared" si="107"/>
        <v>0</v>
      </c>
      <c r="E359" s="27"/>
      <c r="F359" s="27"/>
      <c r="G359" s="27"/>
      <c r="H359" s="28"/>
    </row>
    <row r="360" spans="1:9" s="8" customFormat="1" ht="17.25" hidden="1" customHeight="1" thickBot="1" x14ac:dyDescent="0.25">
      <c r="A360" s="7" t="str">
        <f t="shared" si="105"/>
        <v>b</v>
      </c>
      <c r="B360" s="46"/>
      <c r="C360" s="32" t="s">
        <v>21</v>
      </c>
      <c r="D360" s="33">
        <f t="shared" si="107"/>
        <v>0</v>
      </c>
      <c r="E360" s="34"/>
      <c r="F360" s="34"/>
      <c r="G360" s="34"/>
      <c r="H360" s="35"/>
    </row>
    <row r="361" spans="1:9" ht="54" customHeight="1" thickTop="1" thickBot="1" x14ac:dyDescent="0.25">
      <c r="A361" s="6"/>
      <c r="B361" s="45" t="s">
        <v>78</v>
      </c>
      <c r="C361" s="18" t="s">
        <v>79</v>
      </c>
      <c r="D361" s="43">
        <f t="shared" ref="D361:H361" si="108">D363+D371+D372+D373</f>
        <v>-2001</v>
      </c>
      <c r="E361" s="43">
        <f t="shared" si="108"/>
        <v>0</v>
      </c>
      <c r="F361" s="43">
        <f t="shared" si="108"/>
        <v>0</v>
      </c>
      <c r="G361" s="43">
        <f t="shared" si="108"/>
        <v>0</v>
      </c>
      <c r="H361" s="44">
        <f t="shared" si="108"/>
        <v>-2001</v>
      </c>
    </row>
    <row r="362" spans="1:9" s="8" customFormat="1" ht="17.25" hidden="1" customHeight="1" thickTop="1" x14ac:dyDescent="0.2">
      <c r="A362" s="7" t="str">
        <f t="shared" ref="A362:A373" si="109">IF(OR(E362&lt;&gt;0,F362&lt;&gt;0,G362&lt;&gt;0,H362&lt;&gt;0),"a","b")</f>
        <v>b</v>
      </c>
      <c r="B362" s="22"/>
      <c r="C362" s="19" t="s">
        <v>14</v>
      </c>
      <c r="D362" s="20">
        <f>SUM(E362:H362)</f>
        <v>0</v>
      </c>
      <c r="E362" s="20"/>
      <c r="F362" s="20"/>
      <c r="G362" s="20"/>
      <c r="H362" s="21"/>
    </row>
    <row r="363" spans="1:9" ht="19.5" customHeight="1" thickTop="1" x14ac:dyDescent="0.2">
      <c r="A363" s="6" t="str">
        <f t="shared" si="109"/>
        <v>a</v>
      </c>
      <c r="B363" s="22"/>
      <c r="C363" s="23" t="s">
        <v>2</v>
      </c>
      <c r="D363" s="24">
        <f t="shared" ref="D363:H363" si="110">SUM(D364:D370)</f>
        <v>-2001</v>
      </c>
      <c r="E363" s="24">
        <f t="shared" si="110"/>
        <v>0</v>
      </c>
      <c r="F363" s="24">
        <f t="shared" si="110"/>
        <v>0</v>
      </c>
      <c r="G363" s="24">
        <f t="shared" si="110"/>
        <v>0</v>
      </c>
      <c r="H363" s="25">
        <f t="shared" si="110"/>
        <v>-2001</v>
      </c>
    </row>
    <row r="364" spans="1:9" s="8" customFormat="1" ht="17.25" hidden="1" customHeight="1" x14ac:dyDescent="0.2">
      <c r="A364" s="7" t="str">
        <f t="shared" si="109"/>
        <v>b</v>
      </c>
      <c r="B364" s="22"/>
      <c r="C364" s="26" t="s">
        <v>15</v>
      </c>
      <c r="D364" s="27">
        <f t="shared" ref="D364:D373" si="111">SUM(E364:H364)</f>
        <v>0</v>
      </c>
      <c r="E364" s="27"/>
      <c r="F364" s="27"/>
      <c r="G364" s="27"/>
      <c r="H364" s="28"/>
    </row>
    <row r="365" spans="1:9" s="8" customFormat="1" ht="20.25" hidden="1" customHeight="1" x14ac:dyDescent="0.2">
      <c r="A365" s="7" t="str">
        <f t="shared" si="109"/>
        <v>b</v>
      </c>
      <c r="B365" s="22"/>
      <c r="C365" s="29" t="s">
        <v>3</v>
      </c>
      <c r="D365" s="27">
        <f t="shared" si="111"/>
        <v>0</v>
      </c>
      <c r="E365" s="27"/>
      <c r="F365" s="27"/>
      <c r="G365" s="27"/>
      <c r="H365" s="28"/>
    </row>
    <row r="366" spans="1:9" s="8" customFormat="1" ht="17.25" hidden="1" customHeight="1" x14ac:dyDescent="0.2">
      <c r="A366" s="7" t="str">
        <f t="shared" si="109"/>
        <v>b</v>
      </c>
      <c r="B366" s="22"/>
      <c r="C366" s="26" t="s">
        <v>16</v>
      </c>
      <c r="D366" s="27">
        <f t="shared" si="111"/>
        <v>0</v>
      </c>
      <c r="E366" s="27"/>
      <c r="F366" s="27"/>
      <c r="G366" s="27"/>
      <c r="H366" s="28"/>
      <c r="I366" s="9"/>
    </row>
    <row r="367" spans="1:9" s="8" customFormat="1" ht="17.25" hidden="1" customHeight="1" x14ac:dyDescent="0.2">
      <c r="A367" s="7" t="str">
        <f t="shared" si="109"/>
        <v>b</v>
      </c>
      <c r="B367" s="22"/>
      <c r="C367" s="26" t="s">
        <v>17</v>
      </c>
      <c r="D367" s="27">
        <f t="shared" si="111"/>
        <v>0</v>
      </c>
      <c r="E367" s="27"/>
      <c r="F367" s="27"/>
      <c r="G367" s="27"/>
      <c r="H367" s="28"/>
    </row>
    <row r="368" spans="1:9" s="8" customFormat="1" ht="17.25" hidden="1" customHeight="1" x14ac:dyDescent="0.2">
      <c r="A368" s="7" t="str">
        <f t="shared" si="109"/>
        <v>b</v>
      </c>
      <c r="B368" s="22"/>
      <c r="C368" s="26" t="s">
        <v>18</v>
      </c>
      <c r="D368" s="27">
        <f t="shared" si="111"/>
        <v>0</v>
      </c>
      <c r="E368" s="27"/>
      <c r="F368" s="27"/>
      <c r="G368" s="27"/>
      <c r="H368" s="28"/>
    </row>
    <row r="369" spans="1:10" ht="16.5" hidden="1" customHeight="1" x14ac:dyDescent="0.2">
      <c r="A369" s="6" t="str">
        <f t="shared" si="109"/>
        <v>b</v>
      </c>
      <c r="B369" s="22"/>
      <c r="C369" s="26" t="s">
        <v>4</v>
      </c>
      <c r="D369" s="27">
        <f t="shared" si="111"/>
        <v>0</v>
      </c>
      <c r="E369" s="27"/>
      <c r="F369" s="27"/>
      <c r="G369" s="27"/>
      <c r="H369" s="28"/>
    </row>
    <row r="370" spans="1:10" s="8" customFormat="1" ht="17.25" customHeight="1" thickBot="1" x14ac:dyDescent="0.25">
      <c r="A370" s="7" t="str">
        <f t="shared" si="109"/>
        <v>a</v>
      </c>
      <c r="B370" s="22"/>
      <c r="C370" s="26" t="s">
        <v>19</v>
      </c>
      <c r="D370" s="27">
        <f t="shared" si="111"/>
        <v>-2001</v>
      </c>
      <c r="E370" s="27"/>
      <c r="F370" s="27"/>
      <c r="G370" s="27"/>
      <c r="H370" s="28">
        <v>-2001</v>
      </c>
    </row>
    <row r="371" spans="1:10" s="8" customFormat="1" ht="19.5" hidden="1" customHeight="1" x14ac:dyDescent="0.2">
      <c r="A371" s="7" t="str">
        <f t="shared" si="109"/>
        <v>b</v>
      </c>
      <c r="B371" s="22"/>
      <c r="C371" s="23" t="s">
        <v>5</v>
      </c>
      <c r="D371" s="24">
        <f t="shared" si="111"/>
        <v>0</v>
      </c>
      <c r="E371" s="24"/>
      <c r="F371" s="24"/>
      <c r="G371" s="24"/>
      <c r="H371" s="25"/>
    </row>
    <row r="372" spans="1:10" s="8" customFormat="1" ht="17.25" hidden="1" customHeight="1" x14ac:dyDescent="0.2">
      <c r="A372" s="7" t="str">
        <f t="shared" si="109"/>
        <v>b</v>
      </c>
      <c r="B372" s="22"/>
      <c r="C372" s="31" t="s">
        <v>20</v>
      </c>
      <c r="D372" s="24">
        <f t="shared" si="111"/>
        <v>0</v>
      </c>
      <c r="E372" s="27"/>
      <c r="F372" s="27"/>
      <c r="G372" s="27"/>
      <c r="H372" s="28"/>
    </row>
    <row r="373" spans="1:10" s="8" customFormat="1" ht="17.25" hidden="1" customHeight="1" thickBot="1" x14ac:dyDescent="0.25">
      <c r="A373" s="7" t="str">
        <f t="shared" si="109"/>
        <v>b</v>
      </c>
      <c r="B373" s="46"/>
      <c r="C373" s="32" t="s">
        <v>21</v>
      </c>
      <c r="D373" s="33">
        <f t="shared" si="111"/>
        <v>0</v>
      </c>
      <c r="E373" s="34"/>
      <c r="F373" s="34"/>
      <c r="G373" s="34"/>
      <c r="H373" s="35"/>
    </row>
    <row r="374" spans="1:10" ht="20.25" thickBot="1" x14ac:dyDescent="0.3">
      <c r="B374" s="39"/>
      <c r="C374" s="40" t="s">
        <v>1</v>
      </c>
      <c r="D374" s="41">
        <f>E374+F374+G374+H374</f>
        <v>-1812189</v>
      </c>
      <c r="E374" s="41">
        <f>E10+E23+E36+E49+E75+E101+E114+E127+E140+E62+E88+E153+E166+E179+E192+E205+E218+E231+E244+E257+E270+E283+E296+E309+E322+E335+E348+E361</f>
        <v>0</v>
      </c>
      <c r="F374" s="41">
        <f t="shared" ref="F374:H374" si="112">F10+F23+F36+F49+F75+F101+F114+F127+F140+F62+F88+F153+F166+F179+F192+F205+F218+F231+F244+F257+F270+F283+F296+F309+F322+F335+F348+F361</f>
        <v>0</v>
      </c>
      <c r="G374" s="41">
        <f t="shared" si="112"/>
        <v>0</v>
      </c>
      <c r="H374" s="41">
        <f t="shared" si="112"/>
        <v>-1812189</v>
      </c>
      <c r="I374" s="54">
        <f>I265+I278+I304</f>
        <v>851004</v>
      </c>
      <c r="J374" s="54">
        <f>H374+I374</f>
        <v>-961185</v>
      </c>
    </row>
    <row r="375" spans="1:10" ht="85.5" customHeight="1" x14ac:dyDescent="0.25">
      <c r="B375" s="58" t="s">
        <v>29</v>
      </c>
      <c r="C375" s="58"/>
      <c r="D375" s="58"/>
      <c r="E375" s="58"/>
      <c r="F375" s="42"/>
      <c r="G375" s="58" t="s">
        <v>25</v>
      </c>
      <c r="H375" s="58"/>
    </row>
    <row r="376" spans="1:10" x14ac:dyDescent="0.25">
      <c r="B376" s="4"/>
      <c r="C376" s="4"/>
      <c r="D376" s="5"/>
      <c r="E376" s="4"/>
      <c r="F376" s="4"/>
      <c r="G376" s="4"/>
      <c r="H376" s="4"/>
    </row>
    <row r="377" spans="1:10" ht="64.5" customHeight="1" x14ac:dyDescent="0.25">
      <c r="B377" s="57"/>
      <c r="C377" s="57"/>
      <c r="D377" s="10"/>
      <c r="E377" s="10"/>
      <c r="F377" s="10"/>
      <c r="G377" s="57"/>
      <c r="H377" s="57"/>
    </row>
  </sheetData>
  <autoFilter ref="A9:H375">
    <filterColumn colId="0">
      <filters blank="1">
        <filter val="a"/>
      </filters>
    </filterColumn>
  </autoFilter>
  <mergeCells count="6">
    <mergeCell ref="B5:H5"/>
    <mergeCell ref="B6:H6"/>
    <mergeCell ref="B377:C377"/>
    <mergeCell ref="G377:H377"/>
    <mergeCell ref="G375:H375"/>
    <mergeCell ref="B375:E375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  <rowBreaks count="1" manualBreakCount="1">
    <brk id="131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2019-12-10T16:26:09Z</cp:lastPrinted>
  <dcterms:created xsi:type="dcterms:W3CDTF">2015-03-13T11:20:15Z</dcterms:created>
  <dcterms:modified xsi:type="dcterms:W3CDTF">2019-12-10T17:01:30Z</dcterms:modified>
</cp:coreProperties>
</file>