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lhsa\Desktop\"/>
    </mc:Choice>
  </mc:AlternateContent>
  <bookViews>
    <workbookView xWindow="0" yWindow="0" windowWidth="19180" windowHeight="6450"/>
  </bookViews>
  <sheets>
    <sheet name="CCM Members Endorsement" sheetId="2" r:id="rId1"/>
    <sheet name="Key on Sector Abbreviations" sheetId="11" r:id="rId2"/>
    <sheet name="Sheet3" sheetId="13" state="hidden" r:id="rId3"/>
  </sheets>
  <definedNames>
    <definedName name="CCM_Name">#REF!</definedName>
    <definedName name="CountriesList">#REF!</definedName>
    <definedName name="Country">#REF!</definedName>
    <definedName name="CountryCodesList">#REF!</definedName>
    <definedName name="Disease">#REF!</definedName>
    <definedName name="EmailAddresses">'CCM Members Endorsement'!$K$9:$K$142</definedName>
    <definedName name="Gender">#REF!</definedName>
    <definedName name="KAPCategory">#REF!</definedName>
    <definedName name="Key">#REF!</definedName>
    <definedName name="OrganizationCoding">#REF!</definedName>
    <definedName name="Please_Select">#REF!</definedName>
    <definedName name="PRCategory">#REF!</definedName>
    <definedName name="_xlnm.Print_Area" localSheetId="0">'CCM Members Endorsement'!$A$1:$M$67</definedName>
    <definedName name="_xlnm.Print_Area" localSheetId="1">'Key on Sector Abbreviations'!$A$1:$F$11</definedName>
    <definedName name="_xlnm.Print_Titles" localSheetId="0">'CCM Members Endorsement'!$1:$8</definedName>
    <definedName name="Public_sector">#REF!</definedName>
    <definedName name="Role">#REF!</definedName>
    <definedName name="Salutation">#REF!</definedName>
    <definedName name="SDAList">#REF!</definedName>
    <definedName name="Sector">#REF!</definedName>
  </definedNames>
  <calcPr calcId="162913"/>
</workbook>
</file>

<file path=xl/calcChain.xml><?xml version="1.0" encoding="utf-8"?>
<calcChain xmlns="http://schemas.openxmlformats.org/spreadsheetml/2006/main">
  <c r="P65" i="2" l="1"/>
  <c r="O65" i="2"/>
  <c r="N65" i="2"/>
  <c r="P14" i="2"/>
  <c r="O14" i="2"/>
  <c r="N14" i="2"/>
  <c r="P12" i="2"/>
  <c r="O12" i="2"/>
  <c r="N12" i="2"/>
  <c r="N11" i="2"/>
  <c r="N10" i="2"/>
  <c r="O10" i="2"/>
  <c r="P10" i="2"/>
  <c r="O11" i="2"/>
  <c r="P11" i="2"/>
  <c r="N22" i="2"/>
  <c r="O22" i="2"/>
  <c r="P22" i="2"/>
  <c r="N28" i="2"/>
  <c r="O28" i="2"/>
  <c r="P28" i="2"/>
  <c r="N23" i="2"/>
  <c r="O23" i="2"/>
  <c r="P23" i="2"/>
  <c r="N34" i="2"/>
  <c r="O34" i="2"/>
  <c r="P34" i="2"/>
  <c r="N26" i="2"/>
  <c r="O26" i="2"/>
  <c r="P26" i="2"/>
  <c r="N36" i="2"/>
  <c r="O36" i="2"/>
  <c r="P36" i="2"/>
  <c r="N13" i="2"/>
  <c r="O13" i="2"/>
  <c r="P13" i="2"/>
  <c r="N18" i="2"/>
  <c r="O18" i="2"/>
  <c r="P18" i="2"/>
  <c r="N25" i="2"/>
  <c r="O25" i="2"/>
  <c r="P25" i="2"/>
  <c r="N27" i="2"/>
  <c r="O27" i="2"/>
  <c r="P27" i="2"/>
  <c r="N21" i="2"/>
  <c r="O21" i="2"/>
  <c r="P21" i="2"/>
  <c r="N19" i="2"/>
  <c r="O19" i="2"/>
  <c r="P19" i="2"/>
  <c r="N35" i="2"/>
  <c r="O35" i="2"/>
  <c r="P35" i="2"/>
  <c r="N37" i="2"/>
  <c r="O37" i="2"/>
  <c r="P37" i="2"/>
  <c r="N24" i="2"/>
  <c r="O24" i="2"/>
  <c r="P24" i="2"/>
  <c r="N16" i="2"/>
  <c r="O16" i="2"/>
  <c r="P16" i="2"/>
  <c r="N15" i="2"/>
  <c r="O15" i="2"/>
  <c r="P15" i="2"/>
  <c r="N29" i="2"/>
  <c r="O29" i="2"/>
  <c r="P29" i="2"/>
  <c r="N30" i="2"/>
  <c r="O30" i="2"/>
  <c r="P30" i="2"/>
  <c r="N32" i="2"/>
  <c r="O32" i="2"/>
  <c r="P32" i="2"/>
  <c r="N17" i="2"/>
  <c r="O17" i="2"/>
  <c r="P17" i="2"/>
  <c r="N31" i="2"/>
  <c r="O31" i="2"/>
  <c r="P31" i="2"/>
  <c r="N33" i="2"/>
  <c r="O33" i="2"/>
  <c r="P33" i="2"/>
  <c r="P38" i="2"/>
  <c r="P59" i="2"/>
  <c r="P60" i="2"/>
  <c r="N38" i="2"/>
  <c r="O38" i="2"/>
  <c r="N59" i="2"/>
  <c r="O59" i="2"/>
  <c r="N60" i="2"/>
  <c r="O60" i="2"/>
</calcChain>
</file>

<file path=xl/sharedStrings.xml><?xml version="1.0" encoding="utf-8"?>
<sst xmlns="http://schemas.openxmlformats.org/spreadsheetml/2006/main" count="508" uniqueCount="235">
  <si>
    <t>Applicant Name</t>
  </si>
  <si>
    <t>No.</t>
  </si>
  <si>
    <t>Salutation</t>
  </si>
  <si>
    <t>Family Name</t>
  </si>
  <si>
    <t>First Name</t>
  </si>
  <si>
    <t xml:space="preserve">Gender </t>
  </si>
  <si>
    <t>CCM Role</t>
  </si>
  <si>
    <t>Start date of current role
(DD-MM-YYYY)</t>
  </si>
  <si>
    <t>Public sector or non-Public sector</t>
  </si>
  <si>
    <t>Organization</t>
  </si>
  <si>
    <t>Position Title</t>
  </si>
  <si>
    <t>Signing Date</t>
  </si>
  <si>
    <t>Signature</t>
  </si>
  <si>
    <t>Zip/Postal Code</t>
  </si>
  <si>
    <r>
      <t>State/Province/Region</t>
    </r>
    <r>
      <rPr>
        <sz val="12"/>
        <rFont val="Arial"/>
        <family val="2"/>
      </rPr>
      <t xml:space="preserve"> (optional)</t>
    </r>
  </si>
  <si>
    <t>Country</t>
  </si>
  <si>
    <t/>
  </si>
  <si>
    <t>Public sector</t>
  </si>
  <si>
    <t>Non-public sector</t>
  </si>
  <si>
    <t>Please select...</t>
  </si>
  <si>
    <t>Principal Recipient(s)</t>
  </si>
  <si>
    <t xml:space="preserve">Organization </t>
  </si>
  <si>
    <t>Signing date</t>
  </si>
  <si>
    <t>Abbreviations for the Different Sectors</t>
  </si>
  <si>
    <t xml:space="preserve">Sector </t>
  </si>
  <si>
    <t>Sector Description</t>
  </si>
  <si>
    <t>NGO</t>
  </si>
  <si>
    <t>NGOs / Community-Based Organizations / International NGO / Women's groups / Men's groups / Associations / Trade Unions</t>
  </si>
  <si>
    <t>GOV</t>
  </si>
  <si>
    <t>Government</t>
  </si>
  <si>
    <t>EDU</t>
  </si>
  <si>
    <t>Academic/educational sector</t>
  </si>
  <si>
    <t>PLWD</t>
  </si>
  <si>
    <t>People living with and/or affected by HIV/AIDS, tuberculosis and/or malaria</t>
  </si>
  <si>
    <t>PS</t>
  </si>
  <si>
    <t>Private Sector/Professional Associations/Media/Trusts</t>
  </si>
  <si>
    <t>FBO</t>
  </si>
  <si>
    <t>Religious/faith-based organizations</t>
  </si>
  <si>
    <t>ML/BL</t>
  </si>
  <si>
    <t>Multilateral and bilateral development partners in country</t>
  </si>
  <si>
    <t>KAP</t>
  </si>
  <si>
    <t>People representing 'key populations'</t>
  </si>
  <si>
    <t>OTH</t>
  </si>
  <si>
    <t xml:space="preserve">Other </t>
  </si>
  <si>
    <t>Sector Represented</t>
  </si>
  <si>
    <t>Mr</t>
  </si>
  <si>
    <t>Female</t>
  </si>
  <si>
    <t>Chair</t>
  </si>
  <si>
    <t>Mrs</t>
  </si>
  <si>
    <t>Male</t>
  </si>
  <si>
    <t>Vice-Chair</t>
  </si>
  <si>
    <t>Miss</t>
  </si>
  <si>
    <t>Transgender</t>
  </si>
  <si>
    <t>Member</t>
  </si>
  <si>
    <t>Ms.</t>
  </si>
  <si>
    <t>Not defined</t>
  </si>
  <si>
    <t>Non-member</t>
  </si>
  <si>
    <t>Dr.</t>
  </si>
  <si>
    <t>Alternate</t>
  </si>
  <si>
    <t>Prof.</t>
  </si>
  <si>
    <t>Admin focal point</t>
  </si>
  <si>
    <t>Hon.</t>
  </si>
  <si>
    <t>Father</t>
  </si>
  <si>
    <t>Rev.</t>
  </si>
  <si>
    <t>H.E.</t>
  </si>
  <si>
    <t>CCM MEMBERS ENDORSEMENT OF FUNDING REQUEST</t>
  </si>
  <si>
    <r>
      <t>Sector Represented</t>
    </r>
    <r>
      <rPr>
        <b/>
        <i/>
        <sz val="10"/>
        <rFont val="Arial"/>
        <family val="2"/>
      </rPr>
      <t xml:space="preserve"> 
(see key on abbreviations)</t>
    </r>
  </si>
  <si>
    <t>Issue Date: July 2019</t>
  </si>
  <si>
    <t>CCM Georgia</t>
  </si>
  <si>
    <t>Tikaradze</t>
  </si>
  <si>
    <t>Ekaterine</t>
  </si>
  <si>
    <t>Minister</t>
  </si>
  <si>
    <t>Tabatadze</t>
  </si>
  <si>
    <t>Mzia</t>
  </si>
  <si>
    <t>NGO Alternative Georgia</t>
  </si>
  <si>
    <t>Kirtadze</t>
  </si>
  <si>
    <t>Irma</t>
  </si>
  <si>
    <t>Gamkrelidze</t>
  </si>
  <si>
    <t>Amiran</t>
  </si>
  <si>
    <t>National Center for Disease Control and Public Health</t>
  </si>
  <si>
    <t>Director General</t>
  </si>
  <si>
    <t>Khonelidze</t>
  </si>
  <si>
    <t>Tsertsvadze</t>
  </si>
  <si>
    <t>Tengiz</t>
  </si>
  <si>
    <t xml:space="preserve">Infectious Diseases, AIDS and Clinical Immunology Research Center </t>
  </si>
  <si>
    <t>Deputy Director General, GFATM PIU, Director</t>
  </si>
  <si>
    <t>Avaliani</t>
  </si>
  <si>
    <t>Zaza</t>
  </si>
  <si>
    <t>National Center of Tuberculosis and Lung Diseases</t>
  </si>
  <si>
    <t>Director</t>
  </si>
  <si>
    <t>Lomtadze</t>
  </si>
  <si>
    <t>Nino</t>
  </si>
  <si>
    <t>Head of Surveillance and Strategic Planning Department</t>
  </si>
  <si>
    <t>Principal Investigator</t>
  </si>
  <si>
    <t>Todadze</t>
  </si>
  <si>
    <t>Khatuna</t>
  </si>
  <si>
    <t>Center for Mental Health and Prevention of Addiction</t>
  </si>
  <si>
    <t>Deputy Director General</t>
  </si>
  <si>
    <t>Khundadze</t>
  </si>
  <si>
    <t>Dimitri</t>
  </si>
  <si>
    <t xml:space="preserve">Parliament of Georgia, Healthcare and Social Issues Committee </t>
  </si>
  <si>
    <t>Chairman</t>
  </si>
  <si>
    <t>Tsitsagi</t>
  </si>
  <si>
    <t>Shorena</t>
  </si>
  <si>
    <t>Ministry of Education, Science, Culture and Sports of Georgia</t>
  </si>
  <si>
    <t>Chief Specialist of the Strategic Planning Unit of Strategic Development Department</t>
  </si>
  <si>
    <t>Razmadze</t>
  </si>
  <si>
    <t>Nodar</t>
  </si>
  <si>
    <t>Strategic Development Department, Head</t>
  </si>
  <si>
    <t>Giorgi</t>
  </si>
  <si>
    <t>Ministry of Internal Affairs</t>
  </si>
  <si>
    <t>Deputy Minister</t>
  </si>
  <si>
    <t>Butkhuzi</t>
  </si>
  <si>
    <t>Amiridze</t>
  </si>
  <si>
    <t>Guram</t>
  </si>
  <si>
    <t>Director of Healthcare Service</t>
  </si>
  <si>
    <t>Gigauri</t>
  </si>
  <si>
    <t>Lia</t>
  </si>
  <si>
    <t>Office of the State Minister of Georgia for Reconciliation and Civic Equality</t>
  </si>
  <si>
    <t>Deputy State Minister</t>
  </si>
  <si>
    <t>Zviadadze</t>
  </si>
  <si>
    <t>Zviad</t>
  </si>
  <si>
    <t>Head of Department of Autonomous Republic of Abkhazia and Former Autonomous District of South Ossetia</t>
  </si>
  <si>
    <t>Javakhadze</t>
  </si>
  <si>
    <t>Irina</t>
  </si>
  <si>
    <t>Chief Specialist</t>
  </si>
  <si>
    <t>Demurishvili</t>
  </si>
  <si>
    <t>Tamta</t>
  </si>
  <si>
    <t>Ministry of Justice of Georgia</t>
  </si>
  <si>
    <t>Head of Medical Department of Special Penitentiary Service</t>
  </si>
  <si>
    <t>Sirbiladze</t>
  </si>
  <si>
    <t>Tamar</t>
  </si>
  <si>
    <r>
      <t>USAID</t>
    </r>
    <r>
      <rPr>
        <sz val="9.5"/>
        <rFont val="Times New Roman"/>
        <family val="1"/>
      </rPr>
      <t>/Georgia</t>
    </r>
  </si>
  <si>
    <t>Office of Democracy, Governance, and Social Development , Social Development Team Leader</t>
  </si>
  <si>
    <r>
      <t>Hartzell</t>
    </r>
    <r>
      <rPr>
        <sz val="12.5"/>
        <rFont val="Times New Roman"/>
        <family val="1"/>
      </rPr>
      <t> </t>
    </r>
  </si>
  <si>
    <t xml:space="preserve">Carl </t>
  </si>
  <si>
    <t>EU Delegation to Georgia</t>
  </si>
  <si>
    <t>Ambassador, Head of EU Delegation to Georgia</t>
  </si>
  <si>
    <t>Kochishvili</t>
  </si>
  <si>
    <t>Projects Manager</t>
  </si>
  <si>
    <t>Silviu</t>
  </si>
  <si>
    <t>Domente</t>
  </si>
  <si>
    <t>WHO Country Office Georgia</t>
  </si>
  <si>
    <t xml:space="preserve">WHO Representative /Head of WHO Country Office in Georgia </t>
  </si>
  <si>
    <t>Mamulashvili</t>
  </si>
  <si>
    <t>Program Coordinator</t>
  </si>
  <si>
    <t>Bakradze</t>
  </si>
  <si>
    <t>Lela</t>
  </si>
  <si>
    <t>UNFPA Country Office in Georgia</t>
  </si>
  <si>
    <t>Acting Head of Office</t>
  </si>
  <si>
    <t>Zakareishvili</t>
  </si>
  <si>
    <t>Natalya</t>
  </si>
  <si>
    <t>Program Analyst</t>
  </si>
  <si>
    <t>Akhaladze</t>
  </si>
  <si>
    <t>Vaktang, Father Adam</t>
  </si>
  <si>
    <t xml:space="preserve">Patriarchate of Georgia, Public Health Department </t>
  </si>
  <si>
    <t>Head of Publuc Health Department</t>
  </si>
  <si>
    <t>Shartava</t>
  </si>
  <si>
    <t>Tsisana</t>
  </si>
  <si>
    <t>Deputy Head of Publuc Health Department</t>
  </si>
  <si>
    <t>Vadachkoria</t>
  </si>
  <si>
    <t>Zurab</t>
  </si>
  <si>
    <t>Tbilisi State Medical University</t>
  </si>
  <si>
    <t>Rector</t>
  </si>
  <si>
    <t>Meladze</t>
  </si>
  <si>
    <t>Elguja</t>
  </si>
  <si>
    <t>Employers’ Association of Georgia</t>
  </si>
  <si>
    <t>President</t>
  </si>
  <si>
    <t>Labartkava</t>
  </si>
  <si>
    <t>Konstantine</t>
  </si>
  <si>
    <t xml:space="preserve">New Vector, GeNPUD </t>
  </si>
  <si>
    <t>GeNPUD, Board Chairman</t>
  </si>
  <si>
    <t>Abesadze</t>
  </si>
  <si>
    <t>Lasha</t>
  </si>
  <si>
    <t>Sofio</t>
  </si>
  <si>
    <t>Bakhtadze</t>
  </si>
  <si>
    <t>Vice-Rector</t>
  </si>
  <si>
    <t>GenPUD</t>
  </si>
  <si>
    <t>Executive Director</t>
  </si>
  <si>
    <t>Bodokia</t>
  </si>
  <si>
    <t>Izoleta</t>
  </si>
  <si>
    <t>HIV/AIDS Patients Support Foundation</t>
  </si>
  <si>
    <t>Salia</t>
  </si>
  <si>
    <t>Project Coordinator</t>
  </si>
  <si>
    <t>Gviniashvili</t>
  </si>
  <si>
    <t>Nikolo</t>
  </si>
  <si>
    <t>Equality Movement</t>
  </si>
  <si>
    <t>Project Assistant</t>
  </si>
  <si>
    <t>Gabadadze</t>
  </si>
  <si>
    <t>Beka</t>
  </si>
  <si>
    <t>Tvaliashvili</t>
  </si>
  <si>
    <t>Real People Real Vision</t>
  </si>
  <si>
    <t>Oganov</t>
  </si>
  <si>
    <t>Denis</t>
  </si>
  <si>
    <t>Georgian Plus Group</t>
  </si>
  <si>
    <t>Board Member, Project Manager</t>
  </si>
  <si>
    <t>Karchkhadze</t>
  </si>
  <si>
    <t>New Way</t>
  </si>
  <si>
    <t>Broladze</t>
  </si>
  <si>
    <t>Tbilisi Service Centre Coordinator</t>
  </si>
  <si>
    <t>Chokheli</t>
  </si>
  <si>
    <t>Mari</t>
  </si>
  <si>
    <t>Open Society Georgia Foundation</t>
  </si>
  <si>
    <t>Program Manager</t>
  </si>
  <si>
    <t>Khabazi</t>
  </si>
  <si>
    <t xml:space="preserve">Public Health Programs Manager </t>
  </si>
  <si>
    <t>Tsakadze</t>
  </si>
  <si>
    <t>Winners Club</t>
  </si>
  <si>
    <t>Founder</t>
  </si>
  <si>
    <t>Kajaia</t>
  </si>
  <si>
    <t>Deputy Head</t>
  </si>
  <si>
    <t>Mirzashvili</t>
  </si>
  <si>
    <t>Nikoloz</t>
  </si>
  <si>
    <t>Patients Union</t>
  </si>
  <si>
    <t>Jikia</t>
  </si>
  <si>
    <t>David</t>
  </si>
  <si>
    <t>Loladze</t>
  </si>
  <si>
    <t>Natia</t>
  </si>
  <si>
    <t>Georgia Red Cross Society</t>
  </si>
  <si>
    <t>Osepaishvili</t>
  </si>
  <si>
    <t>Secretary General</t>
  </si>
  <si>
    <t>Magradze</t>
  </si>
  <si>
    <t>Georgian Health Promotion and Education Foundation</t>
  </si>
  <si>
    <t>Buachidze</t>
  </si>
  <si>
    <t>Gela</t>
  </si>
  <si>
    <t>TB Coalition</t>
  </si>
  <si>
    <t>National Center for Disease Control and Publuc Health</t>
  </si>
  <si>
    <t>TANADGOMA</t>
  </si>
  <si>
    <t>Ministry of Internally Displaced Persons from the Occupied Territories, Labor, Health and Social Affairs of Georgia</t>
  </si>
  <si>
    <t>Ministry of Finance, Budget Department/State and consolidated Budget  Formulation Division</t>
  </si>
  <si>
    <t>Regional Project Coordinator</t>
  </si>
  <si>
    <t>Quality Assurance and Monitoring Expert</t>
  </si>
  <si>
    <t>Board Member/TB People Executive Director</t>
  </si>
  <si>
    <t xml:space="preserve">Coordinator </t>
  </si>
  <si>
    <t>Social Worker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</si>
</sst>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1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26"/>
      <color theme="0"/>
      <name val="Arial"/>
      <family val="2"/>
    </font>
    <font>
      <b/>
      <sz val="14"/>
      <color theme="0"/>
      <name val="Arial"/>
      <family val="2"/>
    </font>
    <font>
      <b/>
      <i/>
      <sz val="10"/>
      <name val="Arial"/>
      <family val="2"/>
    </font>
    <font>
      <sz val="12"/>
      <color theme="0"/>
      <name val="Arial"/>
      <family val="2"/>
    </font>
    <font>
      <sz val="9.5"/>
      <name val="Times New Roman"/>
      <family val="1"/>
    </font>
    <font>
      <sz val="12.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F72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80A0B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5" fillId="0" borderId="0" xfId="0" applyFont="1"/>
    <xf numFmtId="0" fontId="5" fillId="0" borderId="0" xfId="0" applyFont="1" applyAlignment="1" applyProtection="1">
      <alignment horizontal="left"/>
      <protection locked="0"/>
    </xf>
    <xf numFmtId="0" fontId="4" fillId="0" borderId="0" xfId="0" applyFont="1"/>
    <xf numFmtId="0" fontId="2" fillId="0" borderId="0" xfId="0" applyFont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left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wrapText="1"/>
    </xf>
    <xf numFmtId="0" fontId="0" fillId="3" borderId="0" xfId="0" applyFill="1"/>
    <xf numFmtId="0" fontId="5" fillId="3" borderId="0" xfId="0" applyFont="1" applyFill="1"/>
    <xf numFmtId="49" fontId="2" fillId="0" borderId="6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wrapText="1"/>
      <protection locked="0"/>
    </xf>
    <xf numFmtId="0" fontId="2" fillId="0" borderId="3" xfId="0" applyFont="1" applyFill="1" applyBorder="1" applyAlignment="1" applyProtection="1">
      <protection locked="0"/>
    </xf>
    <xf numFmtId="164" fontId="2" fillId="0" borderId="3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protection locked="0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</xf>
    <xf numFmtId="0" fontId="2" fillId="8" borderId="5" xfId="0" applyFont="1" applyFill="1" applyBorder="1" applyAlignment="1" applyProtection="1">
      <alignment horizontal="center" vertical="center"/>
    </xf>
    <xf numFmtId="0" fontId="2" fillId="8" borderId="9" xfId="0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right" vertical="top"/>
    </xf>
    <xf numFmtId="0" fontId="2" fillId="0" borderId="3" xfId="0" applyFont="1" applyFill="1" applyBorder="1" applyAlignment="1" applyProtection="1">
      <alignment horizontal="right" vertical="top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8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left" vertical="center"/>
      <protection locked="0"/>
    </xf>
    <xf numFmtId="0" fontId="1" fillId="7" borderId="10" xfId="0" applyFont="1" applyFill="1" applyBorder="1" applyAlignment="1" applyProtection="1">
      <alignment horizontal="center" vertical="center" wrapText="1"/>
    </xf>
    <xf numFmtId="0" fontId="1" fillId="7" borderId="11" xfId="0" applyFont="1" applyFill="1" applyBorder="1" applyAlignment="1" applyProtection="1">
      <alignment horizontal="center" vertical="center" wrapText="1"/>
    </xf>
    <xf numFmtId="0" fontId="9" fillId="6" borderId="0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 applyProtection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10" fillId="6" borderId="3" xfId="0" applyFont="1" applyFill="1" applyBorder="1" applyAlignment="1" applyProtection="1">
      <alignment horizontal="left" vertical="center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15" fontId="2" fillId="0" borderId="3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F72"/>
      <color rgb="FF80A0B8"/>
      <color rgb="FFC8C8C8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0" name="Line 122">
          <a:extLst>
            <a:ext uri="{FF2B5EF4-FFF2-40B4-BE49-F238E27FC236}">
              <a16:creationId xmlns:a16="http://schemas.microsoft.com/office/drawing/2014/main" id="{00000000-0008-0000-0000-00008A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1" name="Line 126">
          <a:extLst>
            <a:ext uri="{FF2B5EF4-FFF2-40B4-BE49-F238E27FC236}">
              <a16:creationId xmlns:a16="http://schemas.microsoft.com/office/drawing/2014/main" id="{00000000-0008-0000-0000-00008B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2" name="Line 128">
          <a:extLst>
            <a:ext uri="{FF2B5EF4-FFF2-40B4-BE49-F238E27FC236}">
              <a16:creationId xmlns:a16="http://schemas.microsoft.com/office/drawing/2014/main" id="{00000000-0008-0000-0000-00008C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3" name="Line 129">
          <a:extLst>
            <a:ext uri="{FF2B5EF4-FFF2-40B4-BE49-F238E27FC236}">
              <a16:creationId xmlns:a16="http://schemas.microsoft.com/office/drawing/2014/main" id="{00000000-0008-0000-0000-00008D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4" name="Line 130">
          <a:extLst>
            <a:ext uri="{FF2B5EF4-FFF2-40B4-BE49-F238E27FC236}">
              <a16:creationId xmlns:a16="http://schemas.microsoft.com/office/drawing/2014/main" id="{00000000-0008-0000-0000-00008E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5" name="Line 131">
          <a:extLst>
            <a:ext uri="{FF2B5EF4-FFF2-40B4-BE49-F238E27FC236}">
              <a16:creationId xmlns:a16="http://schemas.microsoft.com/office/drawing/2014/main" id="{00000000-0008-0000-0000-00008F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6" name="Line 132">
          <a:extLst>
            <a:ext uri="{FF2B5EF4-FFF2-40B4-BE49-F238E27FC236}">
              <a16:creationId xmlns:a16="http://schemas.microsoft.com/office/drawing/2014/main" id="{00000000-0008-0000-0000-000090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7" name="Line 133">
          <a:extLst>
            <a:ext uri="{FF2B5EF4-FFF2-40B4-BE49-F238E27FC236}">
              <a16:creationId xmlns:a16="http://schemas.microsoft.com/office/drawing/2014/main" id="{00000000-0008-0000-0000-000091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8" name="Line 134">
          <a:extLst>
            <a:ext uri="{FF2B5EF4-FFF2-40B4-BE49-F238E27FC236}">
              <a16:creationId xmlns:a16="http://schemas.microsoft.com/office/drawing/2014/main" id="{00000000-0008-0000-0000-000092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9" name="Line 135">
          <a:extLst>
            <a:ext uri="{FF2B5EF4-FFF2-40B4-BE49-F238E27FC236}">
              <a16:creationId xmlns:a16="http://schemas.microsoft.com/office/drawing/2014/main" id="{00000000-0008-0000-0000-000093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0" name="Line 136">
          <a:extLst>
            <a:ext uri="{FF2B5EF4-FFF2-40B4-BE49-F238E27FC236}">
              <a16:creationId xmlns:a16="http://schemas.microsoft.com/office/drawing/2014/main" id="{00000000-0008-0000-0000-000094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1" name="Line 137">
          <a:extLst>
            <a:ext uri="{FF2B5EF4-FFF2-40B4-BE49-F238E27FC236}">
              <a16:creationId xmlns:a16="http://schemas.microsoft.com/office/drawing/2014/main" id="{00000000-0008-0000-0000-000095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2" name="Line 138">
          <a:extLst>
            <a:ext uri="{FF2B5EF4-FFF2-40B4-BE49-F238E27FC236}">
              <a16:creationId xmlns:a16="http://schemas.microsoft.com/office/drawing/2014/main" id="{00000000-0008-0000-0000-000096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3" name="Line 139">
          <a:extLst>
            <a:ext uri="{FF2B5EF4-FFF2-40B4-BE49-F238E27FC236}">
              <a16:creationId xmlns:a16="http://schemas.microsoft.com/office/drawing/2014/main" id="{00000000-0008-0000-0000-000097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4" name="Line 140">
          <a:extLst>
            <a:ext uri="{FF2B5EF4-FFF2-40B4-BE49-F238E27FC236}">
              <a16:creationId xmlns:a16="http://schemas.microsoft.com/office/drawing/2014/main" id="{00000000-0008-0000-0000-000098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5" name="Line 141">
          <a:extLst>
            <a:ext uri="{FF2B5EF4-FFF2-40B4-BE49-F238E27FC236}">
              <a16:creationId xmlns:a16="http://schemas.microsoft.com/office/drawing/2014/main" id="{00000000-0008-0000-0000-000099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6" name="Line 142">
          <a:extLst>
            <a:ext uri="{FF2B5EF4-FFF2-40B4-BE49-F238E27FC236}">
              <a16:creationId xmlns:a16="http://schemas.microsoft.com/office/drawing/2014/main" id="{00000000-0008-0000-0000-00009A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7" name="Line 143">
          <a:extLst>
            <a:ext uri="{FF2B5EF4-FFF2-40B4-BE49-F238E27FC236}">
              <a16:creationId xmlns:a16="http://schemas.microsoft.com/office/drawing/2014/main" id="{00000000-0008-0000-0000-00009B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8" name="Line 144">
          <a:extLst>
            <a:ext uri="{FF2B5EF4-FFF2-40B4-BE49-F238E27FC236}">
              <a16:creationId xmlns:a16="http://schemas.microsoft.com/office/drawing/2014/main" id="{00000000-0008-0000-0000-00009C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9" name="Line 145">
          <a:extLst>
            <a:ext uri="{FF2B5EF4-FFF2-40B4-BE49-F238E27FC236}">
              <a16:creationId xmlns:a16="http://schemas.microsoft.com/office/drawing/2014/main" id="{00000000-0008-0000-0000-00009D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0" name="Line 147">
          <a:extLst>
            <a:ext uri="{FF2B5EF4-FFF2-40B4-BE49-F238E27FC236}">
              <a16:creationId xmlns:a16="http://schemas.microsoft.com/office/drawing/2014/main" id="{00000000-0008-0000-0000-00009E750000}"/>
            </a:ext>
          </a:extLst>
        </xdr:cNvPr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1" name="Line 148">
          <a:extLst>
            <a:ext uri="{FF2B5EF4-FFF2-40B4-BE49-F238E27FC236}">
              <a16:creationId xmlns:a16="http://schemas.microsoft.com/office/drawing/2014/main" id="{00000000-0008-0000-0000-00009F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2" name="Line 149">
          <a:extLst>
            <a:ext uri="{FF2B5EF4-FFF2-40B4-BE49-F238E27FC236}">
              <a16:creationId xmlns:a16="http://schemas.microsoft.com/office/drawing/2014/main" id="{00000000-0008-0000-0000-0000A0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3" name="Line 150">
          <a:extLst>
            <a:ext uri="{FF2B5EF4-FFF2-40B4-BE49-F238E27FC236}">
              <a16:creationId xmlns:a16="http://schemas.microsoft.com/office/drawing/2014/main" id="{00000000-0008-0000-0000-0000A1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4" name="Line 151">
          <a:extLst>
            <a:ext uri="{FF2B5EF4-FFF2-40B4-BE49-F238E27FC236}">
              <a16:creationId xmlns:a16="http://schemas.microsoft.com/office/drawing/2014/main" id="{00000000-0008-0000-0000-0000A2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5" name="Line 152">
          <a:extLst>
            <a:ext uri="{FF2B5EF4-FFF2-40B4-BE49-F238E27FC236}">
              <a16:creationId xmlns:a16="http://schemas.microsoft.com/office/drawing/2014/main" id="{00000000-0008-0000-0000-0000A3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6" name="Line 154">
          <a:extLst>
            <a:ext uri="{FF2B5EF4-FFF2-40B4-BE49-F238E27FC236}">
              <a16:creationId xmlns:a16="http://schemas.microsoft.com/office/drawing/2014/main" id="{00000000-0008-0000-0000-0000A4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7" name="Line 155">
          <a:extLst>
            <a:ext uri="{FF2B5EF4-FFF2-40B4-BE49-F238E27FC236}">
              <a16:creationId xmlns:a16="http://schemas.microsoft.com/office/drawing/2014/main" id="{00000000-0008-0000-0000-0000A5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8" name="Line 156">
          <a:extLst>
            <a:ext uri="{FF2B5EF4-FFF2-40B4-BE49-F238E27FC236}">
              <a16:creationId xmlns:a16="http://schemas.microsoft.com/office/drawing/2014/main" id="{00000000-0008-0000-0000-0000A6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19" name="Line 157">
          <a:extLst>
            <a:ext uri="{FF2B5EF4-FFF2-40B4-BE49-F238E27FC236}">
              <a16:creationId xmlns:a16="http://schemas.microsoft.com/office/drawing/2014/main" id="{00000000-0008-0000-0000-0000A7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0" name="Line 158">
          <a:extLst>
            <a:ext uri="{FF2B5EF4-FFF2-40B4-BE49-F238E27FC236}">
              <a16:creationId xmlns:a16="http://schemas.microsoft.com/office/drawing/2014/main" id="{00000000-0008-0000-0000-0000A8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1" name="Line 159">
          <a:extLst>
            <a:ext uri="{FF2B5EF4-FFF2-40B4-BE49-F238E27FC236}">
              <a16:creationId xmlns:a16="http://schemas.microsoft.com/office/drawing/2014/main" id="{00000000-0008-0000-0000-0000A9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2" name="Line 160">
          <a:extLst>
            <a:ext uri="{FF2B5EF4-FFF2-40B4-BE49-F238E27FC236}">
              <a16:creationId xmlns:a16="http://schemas.microsoft.com/office/drawing/2014/main" id="{00000000-0008-0000-0000-0000AA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3" name="Line 161">
          <a:extLst>
            <a:ext uri="{FF2B5EF4-FFF2-40B4-BE49-F238E27FC236}">
              <a16:creationId xmlns:a16="http://schemas.microsoft.com/office/drawing/2014/main" id="{00000000-0008-0000-0000-0000AB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4" name="Line 162">
          <a:extLst>
            <a:ext uri="{FF2B5EF4-FFF2-40B4-BE49-F238E27FC236}">
              <a16:creationId xmlns:a16="http://schemas.microsoft.com/office/drawing/2014/main" id="{00000000-0008-0000-0000-0000AC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5" name="Line 163">
          <a:extLst>
            <a:ext uri="{FF2B5EF4-FFF2-40B4-BE49-F238E27FC236}">
              <a16:creationId xmlns:a16="http://schemas.microsoft.com/office/drawing/2014/main" id="{00000000-0008-0000-0000-0000AD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6" name="Line 164">
          <a:extLst>
            <a:ext uri="{FF2B5EF4-FFF2-40B4-BE49-F238E27FC236}">
              <a16:creationId xmlns:a16="http://schemas.microsoft.com/office/drawing/2014/main" id="{00000000-0008-0000-0000-0000AE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7" name="Line 165">
          <a:extLst>
            <a:ext uri="{FF2B5EF4-FFF2-40B4-BE49-F238E27FC236}">
              <a16:creationId xmlns:a16="http://schemas.microsoft.com/office/drawing/2014/main" id="{00000000-0008-0000-0000-0000AF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8" name="Line 166">
          <a:extLst>
            <a:ext uri="{FF2B5EF4-FFF2-40B4-BE49-F238E27FC236}">
              <a16:creationId xmlns:a16="http://schemas.microsoft.com/office/drawing/2014/main" id="{00000000-0008-0000-0000-0000B0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9" name="Line 167">
          <a:extLst>
            <a:ext uri="{FF2B5EF4-FFF2-40B4-BE49-F238E27FC236}">
              <a16:creationId xmlns:a16="http://schemas.microsoft.com/office/drawing/2014/main" id="{00000000-0008-0000-0000-0000B1750000}"/>
            </a:ext>
          </a:extLst>
        </xdr:cNvPr>
        <xdr:cNvSpPr>
          <a:spLocks noChangeShapeType="1"/>
        </xdr:cNvSpPr>
      </xdr:nvSpPr>
      <xdr:spPr bwMode="auto">
        <a:xfrm>
          <a:off x="23936325" y="1165860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0" name="Line 168">
          <a:extLst>
            <a:ext uri="{FF2B5EF4-FFF2-40B4-BE49-F238E27FC236}">
              <a16:creationId xmlns:a16="http://schemas.microsoft.com/office/drawing/2014/main" id="{00000000-0008-0000-0000-0000B2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1" name="Line 169">
          <a:extLst>
            <a:ext uri="{FF2B5EF4-FFF2-40B4-BE49-F238E27FC236}">
              <a16:creationId xmlns:a16="http://schemas.microsoft.com/office/drawing/2014/main" id="{00000000-0008-0000-0000-0000B3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2" name="Line 170">
          <a:extLst>
            <a:ext uri="{FF2B5EF4-FFF2-40B4-BE49-F238E27FC236}">
              <a16:creationId xmlns:a16="http://schemas.microsoft.com/office/drawing/2014/main" id="{00000000-0008-0000-0000-0000B4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3" name="Line 171">
          <a:extLst>
            <a:ext uri="{FF2B5EF4-FFF2-40B4-BE49-F238E27FC236}">
              <a16:creationId xmlns:a16="http://schemas.microsoft.com/office/drawing/2014/main" id="{00000000-0008-0000-0000-0000B5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4" name="Line 172">
          <a:extLst>
            <a:ext uri="{FF2B5EF4-FFF2-40B4-BE49-F238E27FC236}">
              <a16:creationId xmlns:a16="http://schemas.microsoft.com/office/drawing/2014/main" id="{00000000-0008-0000-0000-0000B6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5" name="Line 173">
          <a:extLst>
            <a:ext uri="{FF2B5EF4-FFF2-40B4-BE49-F238E27FC236}">
              <a16:creationId xmlns:a16="http://schemas.microsoft.com/office/drawing/2014/main" id="{00000000-0008-0000-0000-0000B7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6" name="Line 175">
          <a:extLst>
            <a:ext uri="{FF2B5EF4-FFF2-40B4-BE49-F238E27FC236}">
              <a16:creationId xmlns:a16="http://schemas.microsoft.com/office/drawing/2014/main" id="{00000000-0008-0000-0000-0000B8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7" name="Line 176">
          <a:extLst>
            <a:ext uri="{FF2B5EF4-FFF2-40B4-BE49-F238E27FC236}">
              <a16:creationId xmlns:a16="http://schemas.microsoft.com/office/drawing/2014/main" id="{00000000-0008-0000-0000-0000B9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8" name="Line 177">
          <a:extLst>
            <a:ext uri="{FF2B5EF4-FFF2-40B4-BE49-F238E27FC236}">
              <a16:creationId xmlns:a16="http://schemas.microsoft.com/office/drawing/2014/main" id="{00000000-0008-0000-0000-0000BA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9" name="Line 178">
          <a:extLst>
            <a:ext uri="{FF2B5EF4-FFF2-40B4-BE49-F238E27FC236}">
              <a16:creationId xmlns:a16="http://schemas.microsoft.com/office/drawing/2014/main" id="{00000000-0008-0000-0000-0000BB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0" name="Line 179">
          <a:extLst>
            <a:ext uri="{FF2B5EF4-FFF2-40B4-BE49-F238E27FC236}">
              <a16:creationId xmlns:a16="http://schemas.microsoft.com/office/drawing/2014/main" id="{00000000-0008-0000-0000-0000BC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1" name="Line 180">
          <a:extLst>
            <a:ext uri="{FF2B5EF4-FFF2-40B4-BE49-F238E27FC236}">
              <a16:creationId xmlns:a16="http://schemas.microsoft.com/office/drawing/2014/main" id="{00000000-0008-0000-0000-0000BD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2" name="Line 182">
          <a:extLst>
            <a:ext uri="{FF2B5EF4-FFF2-40B4-BE49-F238E27FC236}">
              <a16:creationId xmlns:a16="http://schemas.microsoft.com/office/drawing/2014/main" id="{00000000-0008-0000-0000-0000BE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3" name="Line 183">
          <a:extLst>
            <a:ext uri="{FF2B5EF4-FFF2-40B4-BE49-F238E27FC236}">
              <a16:creationId xmlns:a16="http://schemas.microsoft.com/office/drawing/2014/main" id="{00000000-0008-0000-0000-0000BF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4" name="Line 184">
          <a:extLst>
            <a:ext uri="{FF2B5EF4-FFF2-40B4-BE49-F238E27FC236}">
              <a16:creationId xmlns:a16="http://schemas.microsoft.com/office/drawing/2014/main" id="{00000000-0008-0000-0000-0000C0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5" name="Line 185">
          <a:extLst>
            <a:ext uri="{FF2B5EF4-FFF2-40B4-BE49-F238E27FC236}">
              <a16:creationId xmlns:a16="http://schemas.microsoft.com/office/drawing/2014/main" id="{00000000-0008-0000-0000-0000C1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6" name="Line 186">
          <a:extLst>
            <a:ext uri="{FF2B5EF4-FFF2-40B4-BE49-F238E27FC236}">
              <a16:creationId xmlns:a16="http://schemas.microsoft.com/office/drawing/2014/main" id="{00000000-0008-0000-0000-0000C2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7" name="Line 187">
          <a:extLst>
            <a:ext uri="{FF2B5EF4-FFF2-40B4-BE49-F238E27FC236}">
              <a16:creationId xmlns:a16="http://schemas.microsoft.com/office/drawing/2014/main" id="{00000000-0008-0000-0000-0000C3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8" name="Line 188">
          <a:extLst>
            <a:ext uri="{FF2B5EF4-FFF2-40B4-BE49-F238E27FC236}">
              <a16:creationId xmlns:a16="http://schemas.microsoft.com/office/drawing/2014/main" id="{00000000-0008-0000-0000-0000C4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9" name="Line 189">
          <a:extLst>
            <a:ext uri="{FF2B5EF4-FFF2-40B4-BE49-F238E27FC236}">
              <a16:creationId xmlns:a16="http://schemas.microsoft.com/office/drawing/2014/main" id="{00000000-0008-0000-0000-0000C5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0" name="Line 190">
          <a:extLst>
            <a:ext uri="{FF2B5EF4-FFF2-40B4-BE49-F238E27FC236}">
              <a16:creationId xmlns:a16="http://schemas.microsoft.com/office/drawing/2014/main" id="{00000000-0008-0000-0000-0000C6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1" name="Line 191">
          <a:extLst>
            <a:ext uri="{FF2B5EF4-FFF2-40B4-BE49-F238E27FC236}">
              <a16:creationId xmlns:a16="http://schemas.microsoft.com/office/drawing/2014/main" id="{00000000-0008-0000-0000-0000C7750000}"/>
            </a:ext>
          </a:extLst>
        </xdr:cNvPr>
        <xdr:cNvSpPr>
          <a:spLocks noChangeShapeType="1"/>
        </xdr:cNvSpPr>
      </xdr:nvSpPr>
      <xdr:spPr bwMode="auto">
        <a:xfrm>
          <a:off x="23936325" y="1165860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2" name="Line 192">
          <a:extLst>
            <a:ext uri="{FF2B5EF4-FFF2-40B4-BE49-F238E27FC236}">
              <a16:creationId xmlns:a16="http://schemas.microsoft.com/office/drawing/2014/main" id="{00000000-0008-0000-0000-0000C8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3" name="Line 194">
          <a:extLst>
            <a:ext uri="{FF2B5EF4-FFF2-40B4-BE49-F238E27FC236}">
              <a16:creationId xmlns:a16="http://schemas.microsoft.com/office/drawing/2014/main" id="{00000000-0008-0000-0000-0000C9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4" name="Line 195">
          <a:extLst>
            <a:ext uri="{FF2B5EF4-FFF2-40B4-BE49-F238E27FC236}">
              <a16:creationId xmlns:a16="http://schemas.microsoft.com/office/drawing/2014/main" id="{00000000-0008-0000-0000-0000CA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5" name="Line 196">
          <a:extLst>
            <a:ext uri="{FF2B5EF4-FFF2-40B4-BE49-F238E27FC236}">
              <a16:creationId xmlns:a16="http://schemas.microsoft.com/office/drawing/2014/main" id="{00000000-0008-0000-0000-0000CB750000}"/>
            </a:ext>
          </a:extLst>
        </xdr:cNvPr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1971675</xdr:colOff>
      <xdr:row>58</xdr:row>
      <xdr:rowOff>0</xdr:rowOff>
    </xdr:to>
    <xdr:sp macro="" textlink="">
      <xdr:nvSpPr>
        <xdr:cNvPr id="30156" name="Line 197">
          <a:extLst>
            <a:ext uri="{FF2B5EF4-FFF2-40B4-BE49-F238E27FC236}">
              <a16:creationId xmlns:a16="http://schemas.microsoft.com/office/drawing/2014/main" id="{00000000-0008-0000-0000-0000CC750000}"/>
            </a:ext>
          </a:extLst>
        </xdr:cNvPr>
        <xdr:cNvSpPr>
          <a:spLocks noChangeShapeType="1"/>
        </xdr:cNvSpPr>
      </xdr:nvSpPr>
      <xdr:spPr bwMode="auto">
        <a:xfrm>
          <a:off x="23926800" y="119062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1971675</xdr:colOff>
      <xdr:row>59</xdr:row>
      <xdr:rowOff>0</xdr:rowOff>
    </xdr:to>
    <xdr:sp macro="" textlink="">
      <xdr:nvSpPr>
        <xdr:cNvPr id="30157" name="Line 198">
          <a:extLst>
            <a:ext uri="{FF2B5EF4-FFF2-40B4-BE49-F238E27FC236}">
              <a16:creationId xmlns:a16="http://schemas.microsoft.com/office/drawing/2014/main" id="{00000000-0008-0000-0000-0000CD750000}"/>
            </a:ext>
          </a:extLst>
        </xdr:cNvPr>
        <xdr:cNvSpPr>
          <a:spLocks noChangeShapeType="1"/>
        </xdr:cNvSpPr>
      </xdr:nvSpPr>
      <xdr:spPr bwMode="auto">
        <a:xfrm>
          <a:off x="23926800" y="121539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58" name="Line 199">
          <a:extLst>
            <a:ext uri="{FF2B5EF4-FFF2-40B4-BE49-F238E27FC236}">
              <a16:creationId xmlns:a16="http://schemas.microsoft.com/office/drawing/2014/main" id="{00000000-0008-0000-0000-0000CE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59" name="Line 200">
          <a:extLst>
            <a:ext uri="{FF2B5EF4-FFF2-40B4-BE49-F238E27FC236}">
              <a16:creationId xmlns:a16="http://schemas.microsoft.com/office/drawing/2014/main" id="{00000000-0008-0000-0000-0000CF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0" name="Line 201">
          <a:extLst>
            <a:ext uri="{FF2B5EF4-FFF2-40B4-BE49-F238E27FC236}">
              <a16:creationId xmlns:a16="http://schemas.microsoft.com/office/drawing/2014/main" id="{00000000-0008-0000-0000-0000D0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1" name="Line 202">
          <a:extLst>
            <a:ext uri="{FF2B5EF4-FFF2-40B4-BE49-F238E27FC236}">
              <a16:creationId xmlns:a16="http://schemas.microsoft.com/office/drawing/2014/main" id="{00000000-0008-0000-0000-0000D1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2" name="Line 203">
          <a:extLst>
            <a:ext uri="{FF2B5EF4-FFF2-40B4-BE49-F238E27FC236}">
              <a16:creationId xmlns:a16="http://schemas.microsoft.com/office/drawing/2014/main" id="{00000000-0008-0000-0000-0000D2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3" name="Line 204">
          <a:extLst>
            <a:ext uri="{FF2B5EF4-FFF2-40B4-BE49-F238E27FC236}">
              <a16:creationId xmlns:a16="http://schemas.microsoft.com/office/drawing/2014/main" id="{00000000-0008-0000-0000-0000D3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4" name="Line 205">
          <a:extLst>
            <a:ext uri="{FF2B5EF4-FFF2-40B4-BE49-F238E27FC236}">
              <a16:creationId xmlns:a16="http://schemas.microsoft.com/office/drawing/2014/main" id="{00000000-0008-0000-0000-0000D4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5" name="Line 206">
          <a:extLst>
            <a:ext uri="{FF2B5EF4-FFF2-40B4-BE49-F238E27FC236}">
              <a16:creationId xmlns:a16="http://schemas.microsoft.com/office/drawing/2014/main" id="{00000000-0008-0000-0000-0000D5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6" name="Line 207">
          <a:extLst>
            <a:ext uri="{FF2B5EF4-FFF2-40B4-BE49-F238E27FC236}">
              <a16:creationId xmlns:a16="http://schemas.microsoft.com/office/drawing/2014/main" id="{00000000-0008-0000-0000-0000D6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7" name="Line 208">
          <a:extLst>
            <a:ext uri="{FF2B5EF4-FFF2-40B4-BE49-F238E27FC236}">
              <a16:creationId xmlns:a16="http://schemas.microsoft.com/office/drawing/2014/main" id="{00000000-0008-0000-0000-0000D7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8" name="Line 209">
          <a:extLst>
            <a:ext uri="{FF2B5EF4-FFF2-40B4-BE49-F238E27FC236}">
              <a16:creationId xmlns:a16="http://schemas.microsoft.com/office/drawing/2014/main" id="{00000000-0008-0000-0000-0000D8750000}"/>
            </a:ext>
          </a:extLst>
        </xdr:cNvPr>
        <xdr:cNvSpPr>
          <a:spLocks noChangeShapeType="1"/>
        </xdr:cNvSpPr>
      </xdr:nvSpPr>
      <xdr:spPr bwMode="auto">
        <a:xfrm>
          <a:off x="23936325" y="124015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69" name="Line 210">
          <a:extLst>
            <a:ext uri="{FF2B5EF4-FFF2-40B4-BE49-F238E27FC236}">
              <a16:creationId xmlns:a16="http://schemas.microsoft.com/office/drawing/2014/main" id="{00000000-0008-0000-0000-0000D9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0" name="Line 211">
          <a:extLst>
            <a:ext uri="{FF2B5EF4-FFF2-40B4-BE49-F238E27FC236}">
              <a16:creationId xmlns:a16="http://schemas.microsoft.com/office/drawing/2014/main" id="{00000000-0008-0000-0000-0000DA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1" name="Line 212">
          <a:extLst>
            <a:ext uri="{FF2B5EF4-FFF2-40B4-BE49-F238E27FC236}">
              <a16:creationId xmlns:a16="http://schemas.microsoft.com/office/drawing/2014/main" id="{00000000-0008-0000-0000-0000DB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2" name="Line 213">
          <a:extLst>
            <a:ext uri="{FF2B5EF4-FFF2-40B4-BE49-F238E27FC236}">
              <a16:creationId xmlns:a16="http://schemas.microsoft.com/office/drawing/2014/main" id="{00000000-0008-0000-0000-0000DC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3" name="Line 214">
          <a:extLst>
            <a:ext uri="{FF2B5EF4-FFF2-40B4-BE49-F238E27FC236}">
              <a16:creationId xmlns:a16="http://schemas.microsoft.com/office/drawing/2014/main" id="{00000000-0008-0000-0000-0000DD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4" name="Line 215">
          <a:extLst>
            <a:ext uri="{FF2B5EF4-FFF2-40B4-BE49-F238E27FC236}">
              <a16:creationId xmlns:a16="http://schemas.microsoft.com/office/drawing/2014/main" id="{00000000-0008-0000-0000-0000DE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5" name="Line 216">
          <a:extLst>
            <a:ext uri="{FF2B5EF4-FFF2-40B4-BE49-F238E27FC236}">
              <a16:creationId xmlns:a16="http://schemas.microsoft.com/office/drawing/2014/main" id="{00000000-0008-0000-0000-0000DF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6" name="Line 217">
          <a:extLst>
            <a:ext uri="{FF2B5EF4-FFF2-40B4-BE49-F238E27FC236}">
              <a16:creationId xmlns:a16="http://schemas.microsoft.com/office/drawing/2014/main" id="{00000000-0008-0000-0000-0000E0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7" name="Line 218">
          <a:extLst>
            <a:ext uri="{FF2B5EF4-FFF2-40B4-BE49-F238E27FC236}">
              <a16:creationId xmlns:a16="http://schemas.microsoft.com/office/drawing/2014/main" id="{00000000-0008-0000-0000-0000E1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8" name="Line 219">
          <a:extLst>
            <a:ext uri="{FF2B5EF4-FFF2-40B4-BE49-F238E27FC236}">
              <a16:creationId xmlns:a16="http://schemas.microsoft.com/office/drawing/2014/main" id="{00000000-0008-0000-0000-0000E2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79" name="Line 220">
          <a:extLst>
            <a:ext uri="{FF2B5EF4-FFF2-40B4-BE49-F238E27FC236}">
              <a16:creationId xmlns:a16="http://schemas.microsoft.com/office/drawing/2014/main" id="{00000000-0008-0000-0000-0000E3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0" name="Line 221">
          <a:extLst>
            <a:ext uri="{FF2B5EF4-FFF2-40B4-BE49-F238E27FC236}">
              <a16:creationId xmlns:a16="http://schemas.microsoft.com/office/drawing/2014/main" id="{00000000-0008-0000-0000-0000E4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1" name="Line 222">
          <a:extLst>
            <a:ext uri="{FF2B5EF4-FFF2-40B4-BE49-F238E27FC236}">
              <a16:creationId xmlns:a16="http://schemas.microsoft.com/office/drawing/2014/main" id="{00000000-0008-0000-0000-0000E5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2" name="Line 223">
          <a:extLst>
            <a:ext uri="{FF2B5EF4-FFF2-40B4-BE49-F238E27FC236}">
              <a16:creationId xmlns:a16="http://schemas.microsoft.com/office/drawing/2014/main" id="{00000000-0008-0000-0000-0000E6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3" name="Line 224">
          <a:extLst>
            <a:ext uri="{FF2B5EF4-FFF2-40B4-BE49-F238E27FC236}">
              <a16:creationId xmlns:a16="http://schemas.microsoft.com/office/drawing/2014/main" id="{00000000-0008-0000-0000-0000E7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4" name="Line 225">
          <a:extLst>
            <a:ext uri="{FF2B5EF4-FFF2-40B4-BE49-F238E27FC236}">
              <a16:creationId xmlns:a16="http://schemas.microsoft.com/office/drawing/2014/main" id="{00000000-0008-0000-0000-0000E8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5" name="Line 226">
          <a:extLst>
            <a:ext uri="{FF2B5EF4-FFF2-40B4-BE49-F238E27FC236}">
              <a16:creationId xmlns:a16="http://schemas.microsoft.com/office/drawing/2014/main" id="{00000000-0008-0000-0000-0000E9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6" name="Line 227">
          <a:extLst>
            <a:ext uri="{FF2B5EF4-FFF2-40B4-BE49-F238E27FC236}">
              <a16:creationId xmlns:a16="http://schemas.microsoft.com/office/drawing/2014/main" id="{00000000-0008-0000-0000-0000EA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7" name="Line 228">
          <a:extLst>
            <a:ext uri="{FF2B5EF4-FFF2-40B4-BE49-F238E27FC236}">
              <a16:creationId xmlns:a16="http://schemas.microsoft.com/office/drawing/2014/main" id="{00000000-0008-0000-0000-0000EB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8" name="Line 229">
          <a:extLst>
            <a:ext uri="{FF2B5EF4-FFF2-40B4-BE49-F238E27FC236}">
              <a16:creationId xmlns:a16="http://schemas.microsoft.com/office/drawing/2014/main" id="{00000000-0008-0000-0000-0000EC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1971675</xdr:colOff>
      <xdr:row>61</xdr:row>
      <xdr:rowOff>0</xdr:rowOff>
    </xdr:to>
    <xdr:sp macro="" textlink="">
      <xdr:nvSpPr>
        <xdr:cNvPr id="30189" name="Line 231">
          <a:extLst>
            <a:ext uri="{FF2B5EF4-FFF2-40B4-BE49-F238E27FC236}">
              <a16:creationId xmlns:a16="http://schemas.microsoft.com/office/drawing/2014/main" id="{00000000-0008-0000-0000-0000ED750000}"/>
            </a:ext>
          </a:extLst>
        </xdr:cNvPr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90" name="Line 232">
          <a:extLst>
            <a:ext uri="{FF2B5EF4-FFF2-40B4-BE49-F238E27FC236}">
              <a16:creationId xmlns:a16="http://schemas.microsoft.com/office/drawing/2014/main" id="{00000000-0008-0000-0000-0000EE750000}"/>
            </a:ext>
          </a:extLst>
        </xdr:cNvPr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1971675</xdr:colOff>
      <xdr:row>6</xdr:row>
      <xdr:rowOff>0</xdr:rowOff>
    </xdr:from>
    <xdr:to>
      <xdr:col>12</xdr:col>
      <xdr:colOff>1971675</xdr:colOff>
      <xdr:row>60</xdr:row>
      <xdr:rowOff>0</xdr:rowOff>
    </xdr:to>
    <xdr:sp macro="" textlink="">
      <xdr:nvSpPr>
        <xdr:cNvPr id="30191" name="Line 237">
          <a:extLst>
            <a:ext uri="{FF2B5EF4-FFF2-40B4-BE49-F238E27FC236}">
              <a16:creationId xmlns:a16="http://schemas.microsoft.com/office/drawing/2014/main" id="{00000000-0008-0000-0000-0000EF750000}"/>
            </a:ext>
          </a:extLst>
        </xdr:cNvPr>
        <xdr:cNvSpPr>
          <a:spLocks noChangeShapeType="1"/>
        </xdr:cNvSpPr>
      </xdr:nvSpPr>
      <xdr:spPr bwMode="auto">
        <a:xfrm>
          <a:off x="25898475" y="3209925"/>
          <a:ext cx="0" cy="9191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1971675</xdr:colOff>
      <xdr:row>6</xdr:row>
      <xdr:rowOff>0</xdr:rowOff>
    </xdr:to>
    <xdr:sp macro="" textlink="">
      <xdr:nvSpPr>
        <xdr:cNvPr id="30192" name="Line 241">
          <a:extLst>
            <a:ext uri="{FF2B5EF4-FFF2-40B4-BE49-F238E27FC236}">
              <a16:creationId xmlns:a16="http://schemas.microsoft.com/office/drawing/2014/main" id="{00000000-0008-0000-0000-0000F0750000}"/>
            </a:ext>
          </a:extLst>
        </xdr:cNvPr>
        <xdr:cNvSpPr>
          <a:spLocks noChangeShapeType="1"/>
        </xdr:cNvSpPr>
      </xdr:nvSpPr>
      <xdr:spPr bwMode="auto">
        <a:xfrm>
          <a:off x="21736050" y="3209925"/>
          <a:ext cx="4162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257629</xdr:colOff>
      <xdr:row>0</xdr:row>
      <xdr:rowOff>184823</xdr:rowOff>
    </xdr:from>
    <xdr:to>
      <xdr:col>2</xdr:col>
      <xdr:colOff>1100070</xdr:colOff>
      <xdr:row>0</xdr:row>
      <xdr:rowOff>532157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D72571F2-3FB5-4509-9A0E-25BAC091F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29" y="184823"/>
          <a:ext cx="2977629" cy="347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  <pageSetUpPr fitToPage="1"/>
  </sheetPr>
  <dimension ref="A1:P227"/>
  <sheetViews>
    <sheetView showGridLines="0" tabSelected="1" view="pageBreakPreview" topLeftCell="A56" zoomScale="68" zoomScaleNormal="68" zoomScaleSheetLayoutView="68" zoomScalePageLayoutView="40" workbookViewId="0">
      <selection activeCell="J66" sqref="J66"/>
    </sheetView>
  </sheetViews>
  <sheetFormatPr defaultColWidth="0" defaultRowHeight="15.5" outlineLevelCol="1" x14ac:dyDescent="0.35"/>
  <cols>
    <col min="1" max="1" width="6.54296875" style="1" customWidth="1"/>
    <col min="2" max="2" width="24" style="1" customWidth="1"/>
    <col min="3" max="3" width="30.453125" style="1" customWidth="1"/>
    <col min="4" max="4" width="24.54296875" style="1" customWidth="1"/>
    <col min="5" max="5" width="25.54296875" style="1" customWidth="1"/>
    <col min="6" max="6" width="21.81640625" style="1" customWidth="1"/>
    <col min="7" max="7" width="17.1796875" style="1" hidden="1"/>
    <col min="8" max="8" width="26.26953125" style="1" hidden="1" customWidth="1" outlineLevel="1"/>
    <col min="9" max="9" width="22.54296875" style="1" customWidth="1" collapsed="1"/>
    <col min="10" max="10" width="96.1796875" style="1" customWidth="1" outlineLevel="1"/>
    <col min="11" max="11" width="74.26953125" style="8" customWidth="1"/>
    <col min="12" max="12" width="32.81640625" style="2" customWidth="1"/>
    <col min="13" max="13" width="29.7265625" style="2" customWidth="1"/>
    <col min="14" max="16384" width="0" style="1" hidden="1"/>
  </cols>
  <sheetData>
    <row r="1" spans="1:16" s="21" customFormat="1" ht="54.75" customHeight="1" x14ac:dyDescent="0.35">
      <c r="M1" s="47" t="s">
        <v>67</v>
      </c>
    </row>
    <row r="2" spans="1:16" s="21" customFormat="1" ht="54.75" customHeight="1" x14ac:dyDescent="0.35">
      <c r="A2" s="63" t="s">
        <v>65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6" s="21" customFormat="1" ht="40.5" customHeight="1" x14ac:dyDescent="0.35"/>
    <row r="4" spans="1:16" s="21" customFormat="1" ht="22.5" customHeight="1" x14ac:dyDescent="0.35"/>
    <row r="5" spans="1:16" s="10" customFormat="1" ht="45.75" customHeight="1" x14ac:dyDescent="0.35">
      <c r="A5" s="19"/>
      <c r="B5" s="41" t="s">
        <v>0</v>
      </c>
      <c r="C5" s="64" t="s">
        <v>68</v>
      </c>
      <c r="D5" s="65"/>
      <c r="E5" s="21"/>
      <c r="F5" s="23"/>
      <c r="G5" s="23"/>
      <c r="H5" s="23"/>
      <c r="I5" s="23"/>
      <c r="J5" s="23"/>
      <c r="K5" s="23"/>
      <c r="L5" s="24"/>
      <c r="M5" s="24"/>
    </row>
    <row r="6" spans="1:16" s="3" customFormat="1" ht="34.5" customHeight="1" x14ac:dyDescent="0.35">
      <c r="A6" s="18"/>
      <c r="B6" s="20"/>
      <c r="C6" s="20"/>
      <c r="D6" s="33"/>
      <c r="E6" s="21"/>
      <c r="F6" s="23"/>
      <c r="G6" s="23"/>
      <c r="H6" s="23"/>
      <c r="I6" s="23"/>
      <c r="J6" s="23"/>
      <c r="K6" s="23"/>
      <c r="L6" s="25"/>
      <c r="M6" s="25"/>
    </row>
    <row r="7" spans="1:16" s="13" customFormat="1" ht="30" customHeight="1" x14ac:dyDescent="0.25">
      <c r="A7" s="61" t="s">
        <v>1</v>
      </c>
      <c r="B7" s="61" t="s">
        <v>2</v>
      </c>
      <c r="C7" s="61" t="s">
        <v>3</v>
      </c>
      <c r="D7" s="61" t="s">
        <v>4</v>
      </c>
      <c r="E7" s="61" t="s">
        <v>5</v>
      </c>
      <c r="F7" s="61" t="s">
        <v>6</v>
      </c>
      <c r="G7" s="61" t="s">
        <v>7</v>
      </c>
      <c r="H7" s="61" t="s">
        <v>8</v>
      </c>
      <c r="I7" s="61" t="s">
        <v>66</v>
      </c>
      <c r="J7" s="61" t="s">
        <v>9</v>
      </c>
      <c r="K7" s="61" t="s">
        <v>10</v>
      </c>
      <c r="L7" s="66" t="s">
        <v>11</v>
      </c>
      <c r="M7" s="66" t="s">
        <v>12</v>
      </c>
      <c r="N7" s="72"/>
      <c r="O7" s="72"/>
      <c r="P7" s="73"/>
    </row>
    <row r="8" spans="1:16" s="13" customFormat="1" ht="60.75" customHeight="1" x14ac:dyDescent="0.25">
      <c r="A8" s="62"/>
      <c r="B8" s="62"/>
      <c r="C8" s="62"/>
      <c r="D8" s="62"/>
      <c r="E8" s="68"/>
      <c r="F8" s="68"/>
      <c r="G8" s="62"/>
      <c r="H8" s="67"/>
      <c r="I8" s="68"/>
      <c r="J8" s="62"/>
      <c r="K8" s="68"/>
      <c r="L8" s="66"/>
      <c r="M8" s="66"/>
      <c r="N8" s="38" t="s">
        <v>13</v>
      </c>
      <c r="O8" s="14" t="s">
        <v>14</v>
      </c>
      <c r="P8" s="14" t="s">
        <v>15</v>
      </c>
    </row>
    <row r="9" spans="1:16" s="12" customFormat="1" ht="39" customHeight="1" x14ac:dyDescent="0.35">
      <c r="A9" s="42">
        <v>1</v>
      </c>
      <c r="B9" s="16" t="s">
        <v>54</v>
      </c>
      <c r="C9" s="60" t="s">
        <v>69</v>
      </c>
      <c r="D9" s="17" t="s">
        <v>70</v>
      </c>
      <c r="E9" s="39" t="s">
        <v>46</v>
      </c>
      <c r="F9" s="31" t="s">
        <v>47</v>
      </c>
      <c r="G9" s="32" t="s">
        <v>16</v>
      </c>
      <c r="H9" s="39" t="s">
        <v>17</v>
      </c>
      <c r="I9" s="16" t="s">
        <v>28</v>
      </c>
      <c r="J9" s="48" t="s">
        <v>228</v>
      </c>
      <c r="K9" s="49" t="s">
        <v>71</v>
      </c>
      <c r="L9" s="88">
        <v>43986</v>
      </c>
      <c r="M9" s="30"/>
      <c r="N9" s="28"/>
      <c r="O9" s="11"/>
      <c r="P9" s="15"/>
    </row>
    <row r="10" spans="1:16" s="12" customFormat="1" ht="39" customHeight="1" x14ac:dyDescent="0.35">
      <c r="A10" s="42">
        <v>2</v>
      </c>
      <c r="B10" s="16" t="s">
        <v>54</v>
      </c>
      <c r="C10" s="60" t="s">
        <v>72</v>
      </c>
      <c r="D10" s="17" t="s">
        <v>73</v>
      </c>
      <c r="E10" s="59" t="s">
        <v>46</v>
      </c>
      <c r="F10" s="31" t="s">
        <v>50</v>
      </c>
      <c r="G10" s="32" t="e">
        <v>#REF!</v>
      </c>
      <c r="H10" s="59" t="s">
        <v>18</v>
      </c>
      <c r="I10" s="16" t="s">
        <v>26</v>
      </c>
      <c r="J10" s="48" t="s">
        <v>74</v>
      </c>
      <c r="K10" s="49" t="s">
        <v>231</v>
      </c>
      <c r="L10" s="88">
        <v>43986</v>
      </c>
      <c r="M10" s="30"/>
      <c r="N10" s="28" t="e">
        <f>IF(ISBLANK(#REF!),"",#REF!)</f>
        <v>#REF!</v>
      </c>
      <c r="O10" s="11" t="e">
        <f>IF(ISBLANK(#REF!),"",#REF!)</f>
        <v>#REF!</v>
      </c>
      <c r="P10" s="15" t="e">
        <f>IF(ISBLANK(#REF!),"Please select…",LOOKUP(#REF!,#REF!,#REF!))</f>
        <v>#REF!</v>
      </c>
    </row>
    <row r="11" spans="1:16" s="12" customFormat="1" ht="39" customHeight="1" x14ac:dyDescent="0.35">
      <c r="A11" s="42">
        <v>3</v>
      </c>
      <c r="B11" s="16" t="s">
        <v>54</v>
      </c>
      <c r="C11" s="60" t="s">
        <v>75</v>
      </c>
      <c r="D11" s="17" t="s">
        <v>76</v>
      </c>
      <c r="E11" s="59" t="s">
        <v>46</v>
      </c>
      <c r="F11" s="31" t="s">
        <v>58</v>
      </c>
      <c r="G11" s="32" t="e">
        <v>#REF!</v>
      </c>
      <c r="H11" s="59" t="s">
        <v>18</v>
      </c>
      <c r="I11" s="16" t="s">
        <v>26</v>
      </c>
      <c r="J11" s="48" t="s">
        <v>74</v>
      </c>
      <c r="K11" s="49" t="s">
        <v>93</v>
      </c>
      <c r="L11" s="88">
        <v>43986</v>
      </c>
      <c r="M11" s="30"/>
      <c r="N11" s="28" t="e">
        <f>IF(ISBLANK(#REF!),"",#REF!)</f>
        <v>#REF!</v>
      </c>
      <c r="O11" s="11" t="e">
        <f>IF(ISBLANK(#REF!),"",#REF!)</f>
        <v>#REF!</v>
      </c>
      <c r="P11" s="15" t="e">
        <f>IF(ISBLANK(#REF!),"Please select…",LOOKUP(#REF!,#REF!,#REF!))</f>
        <v>#REF!</v>
      </c>
    </row>
    <row r="12" spans="1:16" s="12" customFormat="1" ht="39" customHeight="1" x14ac:dyDescent="0.35">
      <c r="A12" s="42">
        <v>4</v>
      </c>
      <c r="B12" s="16" t="s">
        <v>45</v>
      </c>
      <c r="C12" s="60" t="s">
        <v>77</v>
      </c>
      <c r="D12" s="17" t="s">
        <v>78</v>
      </c>
      <c r="E12" s="59" t="s">
        <v>49</v>
      </c>
      <c r="F12" s="31" t="s">
        <v>53</v>
      </c>
      <c r="G12" s="32" t="e">
        <v>#REF!</v>
      </c>
      <c r="H12" s="59" t="s">
        <v>17</v>
      </c>
      <c r="I12" s="16" t="s">
        <v>28</v>
      </c>
      <c r="J12" s="48" t="s">
        <v>79</v>
      </c>
      <c r="K12" s="49" t="s">
        <v>80</v>
      </c>
      <c r="L12" s="88">
        <v>43986</v>
      </c>
      <c r="M12" s="30"/>
      <c r="N12" s="28" t="e">
        <f>IF(ISBLANK(#REF!),"",#REF!)</f>
        <v>#REF!</v>
      </c>
      <c r="O12" s="11" t="e">
        <f>IF(ISBLANK(#REF!),"",#REF!)</f>
        <v>#REF!</v>
      </c>
      <c r="P12" s="15" t="e">
        <f>IF(ISBLANK(#REF!),"Please select…",LOOKUP(#REF!,#REF!,#REF!))</f>
        <v>#REF!</v>
      </c>
    </row>
    <row r="13" spans="1:16" s="12" customFormat="1" ht="39" customHeight="1" x14ac:dyDescent="0.35">
      <c r="A13" s="42">
        <v>5</v>
      </c>
      <c r="B13" s="16" t="s">
        <v>54</v>
      </c>
      <c r="C13" s="60" t="s">
        <v>81</v>
      </c>
      <c r="D13" s="17" t="s">
        <v>76</v>
      </c>
      <c r="E13" s="59" t="s">
        <v>46</v>
      </c>
      <c r="F13" s="31" t="s">
        <v>58</v>
      </c>
      <c r="G13" s="32" t="e">
        <v>#REF!</v>
      </c>
      <c r="H13" s="59" t="s">
        <v>19</v>
      </c>
      <c r="I13" s="16" t="s">
        <v>28</v>
      </c>
      <c r="J13" s="48" t="s">
        <v>79</v>
      </c>
      <c r="K13" s="49" t="s">
        <v>85</v>
      </c>
      <c r="L13" s="88">
        <v>43986</v>
      </c>
      <c r="M13" s="30"/>
      <c r="N13" s="28" t="e">
        <f>IF(ISBLANK(#REF!),"",#REF!)</f>
        <v>#REF!</v>
      </c>
      <c r="O13" s="11" t="e">
        <f>IF(ISBLANK(#REF!),"",#REF!)</f>
        <v>#REF!</v>
      </c>
      <c r="P13" s="15" t="e">
        <f>IF(ISBLANK(#REF!),"Please select…",LOOKUP(#REF!,#REF!,#REF!))</f>
        <v>#REF!</v>
      </c>
    </row>
    <row r="14" spans="1:16" s="12" customFormat="1" ht="39" customHeight="1" x14ac:dyDescent="0.35">
      <c r="A14" s="42">
        <v>6</v>
      </c>
      <c r="B14" s="16" t="s">
        <v>45</v>
      </c>
      <c r="C14" s="60" t="s">
        <v>82</v>
      </c>
      <c r="D14" s="17" t="s">
        <v>83</v>
      </c>
      <c r="E14" s="59" t="s">
        <v>49</v>
      </c>
      <c r="F14" s="31" t="s">
        <v>53</v>
      </c>
      <c r="G14" s="32" t="e">
        <v>#REF!</v>
      </c>
      <c r="H14" s="59" t="s">
        <v>17</v>
      </c>
      <c r="I14" s="16" t="s">
        <v>28</v>
      </c>
      <c r="J14" s="48" t="s">
        <v>84</v>
      </c>
      <c r="K14" s="49" t="s">
        <v>80</v>
      </c>
      <c r="L14" s="88">
        <v>43986</v>
      </c>
      <c r="M14" s="30"/>
      <c r="N14" s="28" t="e">
        <f>IF(ISBLANK(#REF!),"",#REF!)</f>
        <v>#REF!</v>
      </c>
      <c r="O14" s="11" t="e">
        <f>IF(ISBLANK(#REF!),"",#REF!)</f>
        <v>#REF!</v>
      </c>
      <c r="P14" s="15" t="e">
        <f>IF(ISBLANK(#REF!),"Please select…",LOOKUP(#REF!,#REF!,#REF!))</f>
        <v>#REF!</v>
      </c>
    </row>
    <row r="15" spans="1:16" s="12" customFormat="1" ht="39" customHeight="1" x14ac:dyDescent="0.35">
      <c r="A15" s="42">
        <v>7</v>
      </c>
      <c r="B15" s="16" t="s">
        <v>45</v>
      </c>
      <c r="C15" s="60" t="s">
        <v>86</v>
      </c>
      <c r="D15" s="17" t="s">
        <v>87</v>
      </c>
      <c r="E15" s="59" t="s">
        <v>49</v>
      </c>
      <c r="F15" s="31" t="s">
        <v>53</v>
      </c>
      <c r="G15" s="32" t="e">
        <v>#REF!</v>
      </c>
      <c r="H15" s="59" t="s">
        <v>17</v>
      </c>
      <c r="I15" s="16" t="s">
        <v>28</v>
      </c>
      <c r="J15" s="48" t="s">
        <v>88</v>
      </c>
      <c r="K15" s="49" t="s">
        <v>89</v>
      </c>
      <c r="L15" s="88">
        <v>43986</v>
      </c>
      <c r="M15" s="30"/>
      <c r="N15" s="28" t="e">
        <f>IF(ISBLANK(#REF!),"",#REF!)</f>
        <v>#REF!</v>
      </c>
      <c r="O15" s="11" t="e">
        <f>IF(ISBLANK(#REF!),"",#REF!)</f>
        <v>#REF!</v>
      </c>
      <c r="P15" s="15" t="e">
        <f>IF(ISBLANK(#REF!),"Please select…",LOOKUP(#REF!,#REF!,#REF!))</f>
        <v>#REF!</v>
      </c>
    </row>
    <row r="16" spans="1:16" s="12" customFormat="1" ht="39" customHeight="1" x14ac:dyDescent="0.35">
      <c r="A16" s="42">
        <v>8</v>
      </c>
      <c r="B16" s="16" t="s">
        <v>54</v>
      </c>
      <c r="C16" s="60" t="s">
        <v>90</v>
      </c>
      <c r="D16" s="17" t="s">
        <v>91</v>
      </c>
      <c r="E16" s="59" t="s">
        <v>46</v>
      </c>
      <c r="F16" s="31" t="s">
        <v>58</v>
      </c>
      <c r="G16" s="32" t="e">
        <v>#REF!</v>
      </c>
      <c r="H16" s="59" t="s">
        <v>17</v>
      </c>
      <c r="I16" s="16" t="s">
        <v>28</v>
      </c>
      <c r="J16" s="48" t="s">
        <v>88</v>
      </c>
      <c r="K16" s="49" t="s">
        <v>92</v>
      </c>
      <c r="L16" s="88">
        <v>43986</v>
      </c>
      <c r="M16" s="30"/>
      <c r="N16" s="28" t="e">
        <f>IF(ISBLANK(#REF!),"",#REF!)</f>
        <v>#REF!</v>
      </c>
      <c r="O16" s="11" t="e">
        <f>IF(ISBLANK(#REF!),"",#REF!)</f>
        <v>#REF!</v>
      </c>
      <c r="P16" s="15" t="e">
        <f>IF(ISBLANK(#REF!),"Please select…",LOOKUP(#REF!,#REF!,#REF!))</f>
        <v>#REF!</v>
      </c>
    </row>
    <row r="17" spans="1:16" s="12" customFormat="1" ht="39" customHeight="1" x14ac:dyDescent="0.35">
      <c r="A17" s="42">
        <v>9</v>
      </c>
      <c r="B17" s="16" t="s">
        <v>54</v>
      </c>
      <c r="C17" s="60" t="s">
        <v>94</v>
      </c>
      <c r="D17" s="17" t="s">
        <v>95</v>
      </c>
      <c r="E17" s="59" t="s">
        <v>46</v>
      </c>
      <c r="F17" s="31" t="s">
        <v>53</v>
      </c>
      <c r="G17" s="32" t="e">
        <v>#REF!</v>
      </c>
      <c r="H17" s="59" t="s">
        <v>17</v>
      </c>
      <c r="I17" s="16" t="s">
        <v>28</v>
      </c>
      <c r="J17" s="48" t="s">
        <v>96</v>
      </c>
      <c r="K17" s="49" t="s">
        <v>97</v>
      </c>
      <c r="L17" s="88">
        <v>43986</v>
      </c>
      <c r="M17" s="30"/>
      <c r="N17" s="28" t="e">
        <f>IF(ISBLANK(#REF!),"",#REF!)</f>
        <v>#REF!</v>
      </c>
      <c r="O17" s="11" t="e">
        <f>IF(ISBLANK(#REF!),"",#REF!)</f>
        <v>#REF!</v>
      </c>
      <c r="P17" s="15" t="e">
        <f>IF(ISBLANK(#REF!),"Please select…",LOOKUP(#REF!,#REF!,#REF!))</f>
        <v>#REF!</v>
      </c>
    </row>
    <row r="18" spans="1:16" s="12" customFormat="1" ht="39" customHeight="1" x14ac:dyDescent="0.35">
      <c r="A18" s="42">
        <v>10</v>
      </c>
      <c r="B18" s="16" t="s">
        <v>45</v>
      </c>
      <c r="C18" s="60" t="s">
        <v>98</v>
      </c>
      <c r="D18" s="17" t="s">
        <v>99</v>
      </c>
      <c r="E18" s="59" t="s">
        <v>49</v>
      </c>
      <c r="F18" s="31" t="s">
        <v>58</v>
      </c>
      <c r="G18" s="32" t="e">
        <v>#REF!</v>
      </c>
      <c r="H18" s="59" t="s">
        <v>17</v>
      </c>
      <c r="I18" s="16" t="s">
        <v>28</v>
      </c>
      <c r="J18" s="48" t="s">
        <v>100</v>
      </c>
      <c r="K18" s="49" t="s">
        <v>101</v>
      </c>
      <c r="L18" s="88">
        <v>43986</v>
      </c>
      <c r="M18" s="30"/>
      <c r="N18" s="28" t="e">
        <f>IF(ISBLANK(#REF!),"",#REF!)</f>
        <v>#REF!</v>
      </c>
      <c r="O18" s="11" t="e">
        <f>IF(ISBLANK(#REF!),"",#REF!)</f>
        <v>#REF!</v>
      </c>
      <c r="P18" s="15" t="e">
        <f>IF(ISBLANK(#REF!),"Please select…",LOOKUP(#REF!,#REF!,#REF!))</f>
        <v>#REF!</v>
      </c>
    </row>
    <row r="19" spans="1:16" s="12" customFormat="1" ht="39" customHeight="1" x14ac:dyDescent="0.35">
      <c r="A19" s="42">
        <v>11</v>
      </c>
      <c r="B19" s="16" t="s">
        <v>54</v>
      </c>
      <c r="C19" s="60" t="s">
        <v>102</v>
      </c>
      <c r="D19" s="17" t="s">
        <v>103</v>
      </c>
      <c r="E19" s="59" t="s">
        <v>46</v>
      </c>
      <c r="F19" s="31" t="s">
        <v>53</v>
      </c>
      <c r="G19" s="32" t="e">
        <v>#REF!</v>
      </c>
      <c r="H19" s="59" t="s">
        <v>17</v>
      </c>
      <c r="I19" s="16" t="s">
        <v>28</v>
      </c>
      <c r="J19" s="48" t="s">
        <v>104</v>
      </c>
      <c r="K19" s="49" t="s">
        <v>105</v>
      </c>
      <c r="L19" s="88">
        <v>43986</v>
      </c>
      <c r="M19" s="30"/>
      <c r="N19" s="28" t="e">
        <f>IF(ISBLANK(#REF!),"",#REF!)</f>
        <v>#REF!</v>
      </c>
      <c r="O19" s="11" t="e">
        <f>IF(ISBLANK(#REF!),"",#REF!)</f>
        <v>#REF!</v>
      </c>
      <c r="P19" s="15" t="e">
        <f>IF(ISBLANK(#REF!),"Please select…",LOOKUP(#REF!,#REF!,#REF!))</f>
        <v>#REF!</v>
      </c>
    </row>
    <row r="20" spans="1:16" s="12" customFormat="1" ht="39" customHeight="1" x14ac:dyDescent="0.35">
      <c r="A20" s="42">
        <v>12</v>
      </c>
      <c r="B20" s="16" t="s">
        <v>45</v>
      </c>
      <c r="C20" s="60" t="s">
        <v>106</v>
      </c>
      <c r="D20" s="17" t="s">
        <v>107</v>
      </c>
      <c r="E20" s="59" t="s">
        <v>49</v>
      </c>
      <c r="F20" s="31" t="s">
        <v>58</v>
      </c>
      <c r="G20" s="32"/>
      <c r="H20" s="59"/>
      <c r="I20" s="16" t="s">
        <v>28</v>
      </c>
      <c r="J20" s="48" t="s">
        <v>104</v>
      </c>
      <c r="K20" s="49" t="s">
        <v>108</v>
      </c>
      <c r="L20" s="88">
        <v>43986</v>
      </c>
      <c r="M20" s="30"/>
      <c r="N20" s="28"/>
      <c r="O20" s="11"/>
      <c r="P20" s="15"/>
    </row>
    <row r="21" spans="1:16" s="12" customFormat="1" ht="39" customHeight="1" x14ac:dyDescent="0.35">
      <c r="A21" s="42">
        <v>13</v>
      </c>
      <c r="B21" s="16" t="s">
        <v>45</v>
      </c>
      <c r="C21" s="60" t="s">
        <v>112</v>
      </c>
      <c r="D21" s="17" t="s">
        <v>109</v>
      </c>
      <c r="E21" s="59" t="s">
        <v>49</v>
      </c>
      <c r="F21" s="31" t="s">
        <v>53</v>
      </c>
      <c r="G21" s="32" t="e">
        <v>#REF!</v>
      </c>
      <c r="H21" s="59" t="s">
        <v>17</v>
      </c>
      <c r="I21" s="16" t="s">
        <v>28</v>
      </c>
      <c r="J21" s="48" t="s">
        <v>110</v>
      </c>
      <c r="K21" s="49" t="s">
        <v>111</v>
      </c>
      <c r="L21" s="88">
        <v>43986</v>
      </c>
      <c r="M21" s="30"/>
      <c r="N21" s="28" t="e">
        <f>IF(ISBLANK(#REF!),"",#REF!)</f>
        <v>#REF!</v>
      </c>
      <c r="O21" s="11" t="e">
        <f>IF(ISBLANK(#REF!),"",#REF!)</f>
        <v>#REF!</v>
      </c>
      <c r="P21" s="15" t="e">
        <f>IF(ISBLANK(#REF!),"Please select…",LOOKUP(#REF!,#REF!,#REF!))</f>
        <v>#REF!</v>
      </c>
    </row>
    <row r="22" spans="1:16" s="12" customFormat="1" ht="39" customHeight="1" x14ac:dyDescent="0.35">
      <c r="A22" s="42">
        <v>14</v>
      </c>
      <c r="B22" s="16" t="s">
        <v>45</v>
      </c>
      <c r="C22" s="60" t="s">
        <v>113</v>
      </c>
      <c r="D22" s="17" t="s">
        <v>114</v>
      </c>
      <c r="E22" s="59" t="s">
        <v>49</v>
      </c>
      <c r="F22" s="31" t="s">
        <v>58</v>
      </c>
      <c r="G22" s="32" t="e">
        <v>#REF!</v>
      </c>
      <c r="H22" s="59" t="s">
        <v>18</v>
      </c>
      <c r="I22" s="16" t="s">
        <v>28</v>
      </c>
      <c r="J22" s="48" t="s">
        <v>110</v>
      </c>
      <c r="K22" s="49" t="s">
        <v>115</v>
      </c>
      <c r="L22" s="88">
        <v>43986</v>
      </c>
      <c r="M22" s="30"/>
      <c r="N22" s="28" t="e">
        <f>IF(ISBLANK(#REF!),"",#REF!)</f>
        <v>#REF!</v>
      </c>
      <c r="O22" s="11" t="e">
        <f>IF(ISBLANK(#REF!),"",#REF!)</f>
        <v>#REF!</v>
      </c>
      <c r="P22" s="15" t="e">
        <f>IF(ISBLANK(#REF!),"Please select…",LOOKUP(#REF!,#REF!,#REF!))</f>
        <v>#REF!</v>
      </c>
    </row>
    <row r="23" spans="1:16" s="12" customFormat="1" ht="39" customHeight="1" x14ac:dyDescent="0.35">
      <c r="A23" s="42">
        <v>15</v>
      </c>
      <c r="B23" s="16" t="s">
        <v>54</v>
      </c>
      <c r="C23" s="60" t="s">
        <v>116</v>
      </c>
      <c r="D23" s="17" t="s">
        <v>117</v>
      </c>
      <c r="E23" s="59" t="s">
        <v>46</v>
      </c>
      <c r="F23" s="31" t="s">
        <v>53</v>
      </c>
      <c r="G23" s="32" t="e">
        <v>#REF!</v>
      </c>
      <c r="H23" s="59" t="s">
        <v>18</v>
      </c>
      <c r="I23" s="16" t="s">
        <v>28</v>
      </c>
      <c r="J23" s="48" t="s">
        <v>118</v>
      </c>
      <c r="K23" s="49" t="s">
        <v>119</v>
      </c>
      <c r="L23" s="88">
        <v>43986</v>
      </c>
      <c r="M23" s="30"/>
      <c r="N23" s="28" t="e">
        <f>IF(ISBLANK(#REF!),"",#REF!)</f>
        <v>#REF!</v>
      </c>
      <c r="O23" s="11" t="e">
        <f>IF(ISBLANK(#REF!),"",#REF!)</f>
        <v>#REF!</v>
      </c>
      <c r="P23" s="15" t="e">
        <f>IF(ISBLANK(#REF!),"Please select…",LOOKUP(#REF!,#REF!,#REF!))</f>
        <v>#REF!</v>
      </c>
    </row>
    <row r="24" spans="1:16" s="12" customFormat="1" ht="39" customHeight="1" x14ac:dyDescent="0.35">
      <c r="A24" s="42">
        <v>16</v>
      </c>
      <c r="B24" s="16" t="s">
        <v>45</v>
      </c>
      <c r="C24" s="60" t="s">
        <v>120</v>
      </c>
      <c r="D24" s="17" t="s">
        <v>121</v>
      </c>
      <c r="E24" s="59" t="s">
        <v>49</v>
      </c>
      <c r="F24" s="31" t="s">
        <v>58</v>
      </c>
      <c r="G24" s="32" t="e">
        <v>#REF!</v>
      </c>
      <c r="H24" s="59" t="s">
        <v>18</v>
      </c>
      <c r="I24" s="16" t="s">
        <v>28</v>
      </c>
      <c r="J24" s="48" t="s">
        <v>118</v>
      </c>
      <c r="K24" s="49" t="s">
        <v>122</v>
      </c>
      <c r="L24" s="88">
        <v>43986</v>
      </c>
      <c r="M24" s="30"/>
      <c r="N24" s="28" t="e">
        <f>IF(ISBLANK(#REF!),"",#REF!)</f>
        <v>#REF!</v>
      </c>
      <c r="O24" s="11" t="e">
        <f>IF(ISBLANK(#REF!),"",#REF!)</f>
        <v>#REF!</v>
      </c>
      <c r="P24" s="15" t="e">
        <f>IF(ISBLANK(#REF!),"Please select…",LOOKUP(#REF!,#REF!,#REF!))</f>
        <v>#REF!</v>
      </c>
    </row>
    <row r="25" spans="1:16" s="12" customFormat="1" ht="39" customHeight="1" x14ac:dyDescent="0.35">
      <c r="A25" s="42">
        <v>17</v>
      </c>
      <c r="B25" s="16" t="s">
        <v>54</v>
      </c>
      <c r="C25" s="60" t="s">
        <v>123</v>
      </c>
      <c r="D25" s="17" t="s">
        <v>124</v>
      </c>
      <c r="E25" s="59" t="s">
        <v>46</v>
      </c>
      <c r="F25" s="31" t="s">
        <v>53</v>
      </c>
      <c r="G25" s="32" t="e">
        <v>#REF!</v>
      </c>
      <c r="H25" s="59" t="s">
        <v>18</v>
      </c>
      <c r="I25" s="16" t="s">
        <v>28</v>
      </c>
      <c r="J25" s="48" t="s">
        <v>229</v>
      </c>
      <c r="K25" s="49" t="s">
        <v>125</v>
      </c>
      <c r="L25" s="88">
        <v>43986</v>
      </c>
      <c r="M25" s="30"/>
      <c r="N25" s="28" t="e">
        <f>IF(ISBLANK(#REF!),"",#REF!)</f>
        <v>#REF!</v>
      </c>
      <c r="O25" s="11" t="e">
        <f>IF(ISBLANK(#REF!),"",#REF!)</f>
        <v>#REF!</v>
      </c>
      <c r="P25" s="15" t="e">
        <f>IF(ISBLANK(#REF!),"Please select…",LOOKUP(#REF!,#REF!,#REF!))</f>
        <v>#REF!</v>
      </c>
    </row>
    <row r="26" spans="1:16" s="12" customFormat="1" ht="39" customHeight="1" x14ac:dyDescent="0.35">
      <c r="A26" s="42">
        <v>18</v>
      </c>
      <c r="B26" s="16" t="s">
        <v>54</v>
      </c>
      <c r="C26" s="60" t="s">
        <v>126</v>
      </c>
      <c r="D26" s="17" t="s">
        <v>127</v>
      </c>
      <c r="E26" s="59" t="s">
        <v>46</v>
      </c>
      <c r="F26" s="31" t="s">
        <v>53</v>
      </c>
      <c r="G26" s="32" t="e">
        <v>#REF!</v>
      </c>
      <c r="H26" s="59" t="s">
        <v>18</v>
      </c>
      <c r="I26" s="16" t="s">
        <v>28</v>
      </c>
      <c r="J26" s="48" t="s">
        <v>128</v>
      </c>
      <c r="K26" s="49" t="s">
        <v>129</v>
      </c>
      <c r="L26" s="88">
        <v>43986</v>
      </c>
      <c r="M26" s="30"/>
      <c r="N26" s="28" t="e">
        <f>IF(ISBLANK(#REF!),"",#REF!)</f>
        <v>#REF!</v>
      </c>
      <c r="O26" s="11" t="e">
        <f>IF(ISBLANK(#REF!),"",#REF!)</f>
        <v>#REF!</v>
      </c>
      <c r="P26" s="15" t="e">
        <f>IF(ISBLANK(#REF!),"Please select…",LOOKUP(#REF!,#REF!,#REF!))</f>
        <v>#REF!</v>
      </c>
    </row>
    <row r="27" spans="1:16" s="12" customFormat="1" ht="39" customHeight="1" x14ac:dyDescent="0.35">
      <c r="A27" s="42">
        <v>19</v>
      </c>
      <c r="B27" s="16" t="s">
        <v>54</v>
      </c>
      <c r="C27" s="60" t="s">
        <v>130</v>
      </c>
      <c r="D27" s="17" t="s">
        <v>131</v>
      </c>
      <c r="E27" s="59" t="s">
        <v>46</v>
      </c>
      <c r="F27" s="31" t="s">
        <v>53</v>
      </c>
      <c r="G27" s="32" t="e">
        <v>#REF!</v>
      </c>
      <c r="H27" s="59" t="s">
        <v>18</v>
      </c>
      <c r="I27" s="16" t="s">
        <v>38</v>
      </c>
      <c r="J27" s="48" t="s">
        <v>132</v>
      </c>
      <c r="K27" s="49" t="s">
        <v>133</v>
      </c>
      <c r="L27" s="88">
        <v>43986</v>
      </c>
      <c r="M27" s="30"/>
      <c r="N27" s="28" t="e">
        <f>IF(ISBLANK(#REF!),"",#REF!)</f>
        <v>#REF!</v>
      </c>
      <c r="O27" s="11" t="e">
        <f>IF(ISBLANK(#REF!),"",#REF!)</f>
        <v>#REF!</v>
      </c>
      <c r="P27" s="15" t="e">
        <f>IF(ISBLANK(#REF!),"Please select…",LOOKUP(#REF!,#REF!,#REF!))</f>
        <v>#REF!</v>
      </c>
    </row>
    <row r="28" spans="1:16" s="12" customFormat="1" ht="39" customHeight="1" x14ac:dyDescent="0.35">
      <c r="A28" s="42">
        <v>20</v>
      </c>
      <c r="B28" s="16" t="s">
        <v>45</v>
      </c>
      <c r="C28" s="60" t="s">
        <v>134</v>
      </c>
      <c r="D28" s="17" t="s">
        <v>135</v>
      </c>
      <c r="E28" s="59" t="s">
        <v>49</v>
      </c>
      <c r="F28" s="31" t="s">
        <v>53</v>
      </c>
      <c r="G28" s="32" t="e">
        <v>#REF!</v>
      </c>
      <c r="H28" s="59" t="s">
        <v>18</v>
      </c>
      <c r="I28" s="16" t="s">
        <v>38</v>
      </c>
      <c r="J28" s="48" t="s">
        <v>136</v>
      </c>
      <c r="K28" s="49" t="s">
        <v>137</v>
      </c>
      <c r="L28" s="88">
        <v>43986</v>
      </c>
      <c r="M28" s="30"/>
      <c r="N28" s="28" t="e">
        <f>IF(ISBLANK(#REF!),"",#REF!)</f>
        <v>#REF!</v>
      </c>
      <c r="O28" s="11" t="e">
        <f>IF(ISBLANK(#REF!),"",#REF!)</f>
        <v>#REF!</v>
      </c>
      <c r="P28" s="15" t="e">
        <f>IF(ISBLANK(#REF!),"Please select…",LOOKUP(#REF!,#REF!,#REF!))</f>
        <v>#REF!</v>
      </c>
    </row>
    <row r="29" spans="1:16" s="12" customFormat="1" ht="39" customHeight="1" x14ac:dyDescent="0.35">
      <c r="A29" s="42">
        <v>21</v>
      </c>
      <c r="B29" s="16" t="s">
        <v>54</v>
      </c>
      <c r="C29" s="60" t="s">
        <v>138</v>
      </c>
      <c r="D29" s="17" t="s">
        <v>91</v>
      </c>
      <c r="E29" s="59" t="s">
        <v>46</v>
      </c>
      <c r="F29" s="31" t="s">
        <v>58</v>
      </c>
      <c r="G29" s="32" t="e">
        <v>#REF!</v>
      </c>
      <c r="H29" s="59" t="s">
        <v>18</v>
      </c>
      <c r="I29" s="16" t="s">
        <v>38</v>
      </c>
      <c r="J29" s="48" t="s">
        <v>136</v>
      </c>
      <c r="K29" s="49" t="s">
        <v>139</v>
      </c>
      <c r="L29" s="88">
        <v>43986</v>
      </c>
      <c r="M29" s="30"/>
      <c r="N29" s="28" t="e">
        <f>IF(ISBLANK(#REF!),"",#REF!)</f>
        <v>#REF!</v>
      </c>
      <c r="O29" s="11" t="e">
        <f>IF(ISBLANK(#REF!),"",#REF!)</f>
        <v>#REF!</v>
      </c>
      <c r="P29" s="15" t="e">
        <f>IF(ISBLANK(#REF!),"Please select…",LOOKUP(#REF!,#REF!,#REF!))</f>
        <v>#REF!</v>
      </c>
    </row>
    <row r="30" spans="1:16" s="12" customFormat="1" ht="39" customHeight="1" x14ac:dyDescent="0.35">
      <c r="A30" s="42">
        <v>22</v>
      </c>
      <c r="B30" s="16" t="s">
        <v>45</v>
      </c>
      <c r="C30" s="60" t="s">
        <v>141</v>
      </c>
      <c r="D30" s="17" t="s">
        <v>140</v>
      </c>
      <c r="E30" s="59" t="s">
        <v>49</v>
      </c>
      <c r="F30" s="31" t="s">
        <v>53</v>
      </c>
      <c r="G30" s="32" t="e">
        <v>#REF!</v>
      </c>
      <c r="H30" s="59" t="s">
        <v>18</v>
      </c>
      <c r="I30" s="16" t="s">
        <v>38</v>
      </c>
      <c r="J30" s="48" t="s">
        <v>142</v>
      </c>
      <c r="K30" s="49" t="s">
        <v>143</v>
      </c>
      <c r="L30" s="88">
        <v>43986</v>
      </c>
      <c r="M30" s="30"/>
      <c r="N30" s="28" t="e">
        <f>IF(ISBLANK(#REF!),"",#REF!)</f>
        <v>#REF!</v>
      </c>
      <c r="O30" s="11" t="e">
        <f>IF(ISBLANK(#REF!),"",#REF!)</f>
        <v>#REF!</v>
      </c>
      <c r="P30" s="15" t="e">
        <f>IF(ISBLANK(#REF!),"Please select…",LOOKUP(#REF!,#REF!,#REF!))</f>
        <v>#REF!</v>
      </c>
    </row>
    <row r="31" spans="1:16" s="12" customFormat="1" ht="39" customHeight="1" x14ac:dyDescent="0.35">
      <c r="A31" s="42">
        <v>23</v>
      </c>
      <c r="B31" s="16" t="s">
        <v>54</v>
      </c>
      <c r="C31" s="60" t="s">
        <v>144</v>
      </c>
      <c r="D31" s="17" t="s">
        <v>91</v>
      </c>
      <c r="E31" s="59" t="s">
        <v>46</v>
      </c>
      <c r="F31" s="31" t="s">
        <v>58</v>
      </c>
      <c r="G31" s="32" t="e">
        <v>#REF!</v>
      </c>
      <c r="H31" s="59" t="s">
        <v>18</v>
      </c>
      <c r="I31" s="16" t="s">
        <v>38</v>
      </c>
      <c r="J31" s="48" t="s">
        <v>142</v>
      </c>
      <c r="K31" s="49" t="s">
        <v>145</v>
      </c>
      <c r="L31" s="88">
        <v>43986</v>
      </c>
      <c r="M31" s="30"/>
      <c r="N31" s="28" t="e">
        <f>IF(ISBLANK(#REF!),"",#REF!)</f>
        <v>#REF!</v>
      </c>
      <c r="O31" s="11" t="e">
        <f>IF(ISBLANK(#REF!),"",#REF!)</f>
        <v>#REF!</v>
      </c>
      <c r="P31" s="15" t="e">
        <f>IF(ISBLANK(#REF!),"Please select…",LOOKUP(#REF!,#REF!,#REF!))</f>
        <v>#REF!</v>
      </c>
    </row>
    <row r="32" spans="1:16" s="12" customFormat="1" ht="39" customHeight="1" x14ac:dyDescent="0.35">
      <c r="A32" s="42">
        <v>24</v>
      </c>
      <c r="B32" s="16" t="s">
        <v>54</v>
      </c>
      <c r="C32" s="60" t="s">
        <v>146</v>
      </c>
      <c r="D32" s="17" t="s">
        <v>147</v>
      </c>
      <c r="E32" s="59" t="s">
        <v>46</v>
      </c>
      <c r="F32" s="31" t="s">
        <v>53</v>
      </c>
      <c r="G32" s="32" t="e">
        <v>#REF!</v>
      </c>
      <c r="H32" s="59" t="s">
        <v>18</v>
      </c>
      <c r="I32" s="16" t="s">
        <v>38</v>
      </c>
      <c r="J32" s="48" t="s">
        <v>148</v>
      </c>
      <c r="K32" s="49" t="s">
        <v>149</v>
      </c>
      <c r="L32" s="88">
        <v>43986</v>
      </c>
      <c r="M32" s="30"/>
      <c r="N32" s="28" t="e">
        <f>IF(ISBLANK(#REF!),"",#REF!)</f>
        <v>#REF!</v>
      </c>
      <c r="O32" s="11" t="e">
        <f>IF(ISBLANK(#REF!),"",#REF!)</f>
        <v>#REF!</v>
      </c>
      <c r="P32" s="15" t="e">
        <f>IF(ISBLANK(#REF!),"Please select…",LOOKUP(#REF!,#REF!,#REF!))</f>
        <v>#REF!</v>
      </c>
    </row>
    <row r="33" spans="1:16" s="12" customFormat="1" ht="39" customHeight="1" x14ac:dyDescent="0.35">
      <c r="A33" s="42">
        <v>25</v>
      </c>
      <c r="B33" s="16" t="s">
        <v>54</v>
      </c>
      <c r="C33" s="60" t="s">
        <v>150</v>
      </c>
      <c r="D33" s="17" t="s">
        <v>151</v>
      </c>
      <c r="E33" s="59" t="s">
        <v>46</v>
      </c>
      <c r="F33" s="31" t="s">
        <v>58</v>
      </c>
      <c r="G33" s="32" t="e">
        <v>#REF!</v>
      </c>
      <c r="H33" s="59" t="s">
        <v>18</v>
      </c>
      <c r="I33" s="16" t="s">
        <v>38</v>
      </c>
      <c r="J33" s="48" t="s">
        <v>148</v>
      </c>
      <c r="K33" s="49" t="s">
        <v>152</v>
      </c>
      <c r="L33" s="88">
        <v>43986</v>
      </c>
      <c r="M33" s="30"/>
      <c r="N33" s="28" t="e">
        <f>IF(ISBLANK(#REF!),"",#REF!)</f>
        <v>#REF!</v>
      </c>
      <c r="O33" s="11" t="e">
        <f>IF(ISBLANK(#REF!),"",#REF!)</f>
        <v>#REF!</v>
      </c>
      <c r="P33" s="15" t="e">
        <f>IF(ISBLANK(#REF!),"Please select…",LOOKUP(#REF!,#REF!,#REF!))</f>
        <v>#REF!</v>
      </c>
    </row>
    <row r="34" spans="1:16" s="12" customFormat="1" ht="39" customHeight="1" x14ac:dyDescent="0.35">
      <c r="A34" s="42">
        <v>26</v>
      </c>
      <c r="B34" s="16" t="s">
        <v>45</v>
      </c>
      <c r="C34" s="60" t="s">
        <v>153</v>
      </c>
      <c r="D34" s="17" t="s">
        <v>154</v>
      </c>
      <c r="E34" s="59" t="s">
        <v>49</v>
      </c>
      <c r="F34" s="31" t="s">
        <v>53</v>
      </c>
      <c r="G34" s="32" t="e">
        <v>#REF!</v>
      </c>
      <c r="H34" s="59" t="s">
        <v>18</v>
      </c>
      <c r="I34" s="16" t="s">
        <v>36</v>
      </c>
      <c r="J34" s="48" t="s">
        <v>155</v>
      </c>
      <c r="K34" s="49" t="s">
        <v>156</v>
      </c>
      <c r="L34" s="88">
        <v>43986</v>
      </c>
      <c r="M34" s="30"/>
      <c r="N34" s="28" t="e">
        <f>IF(ISBLANK(#REF!),"",#REF!)</f>
        <v>#REF!</v>
      </c>
      <c r="O34" s="11" t="e">
        <f>IF(ISBLANK(#REF!),"",#REF!)</f>
        <v>#REF!</v>
      </c>
      <c r="P34" s="15" t="e">
        <f>IF(ISBLANK(#REF!),"Please select…",LOOKUP(#REF!,#REF!,#REF!))</f>
        <v>#REF!</v>
      </c>
    </row>
    <row r="35" spans="1:16" s="12" customFormat="1" ht="39" customHeight="1" x14ac:dyDescent="0.35">
      <c r="A35" s="42">
        <v>27</v>
      </c>
      <c r="B35" s="16" t="s">
        <v>54</v>
      </c>
      <c r="C35" s="60" t="s">
        <v>157</v>
      </c>
      <c r="D35" s="17" t="s">
        <v>158</v>
      </c>
      <c r="E35" s="59" t="s">
        <v>46</v>
      </c>
      <c r="F35" s="31" t="s">
        <v>58</v>
      </c>
      <c r="G35" s="32" t="e">
        <v>#REF!</v>
      </c>
      <c r="H35" s="59" t="s">
        <v>18</v>
      </c>
      <c r="I35" s="16" t="s">
        <v>36</v>
      </c>
      <c r="J35" s="48" t="s">
        <v>155</v>
      </c>
      <c r="K35" s="49" t="s">
        <v>159</v>
      </c>
      <c r="L35" s="88">
        <v>43986</v>
      </c>
      <c r="M35" s="30"/>
      <c r="N35" s="28" t="e">
        <f>IF(ISBLANK(#REF!),"",#REF!)</f>
        <v>#REF!</v>
      </c>
      <c r="O35" s="11" t="e">
        <f>IF(ISBLANK(#REF!),"",#REF!)</f>
        <v>#REF!</v>
      </c>
      <c r="P35" s="15" t="e">
        <f>IF(ISBLANK(#REF!),"Please select…",LOOKUP(#REF!,#REF!,#REF!))</f>
        <v>#REF!</v>
      </c>
    </row>
    <row r="36" spans="1:16" s="12" customFormat="1" ht="39" customHeight="1" x14ac:dyDescent="0.35">
      <c r="A36" s="42">
        <v>28</v>
      </c>
      <c r="B36" s="16" t="s">
        <v>45</v>
      </c>
      <c r="C36" s="60" t="s">
        <v>160</v>
      </c>
      <c r="D36" s="17" t="s">
        <v>161</v>
      </c>
      <c r="E36" s="59" t="s">
        <v>49</v>
      </c>
      <c r="F36" s="31" t="s">
        <v>53</v>
      </c>
      <c r="G36" s="32" t="e">
        <v>#REF!</v>
      </c>
      <c r="H36" s="59" t="s">
        <v>17</v>
      </c>
      <c r="I36" s="16" t="s">
        <v>30</v>
      </c>
      <c r="J36" s="48" t="s">
        <v>162</v>
      </c>
      <c r="K36" s="49" t="s">
        <v>163</v>
      </c>
      <c r="L36" s="88">
        <v>43986</v>
      </c>
      <c r="M36" s="30"/>
      <c r="N36" s="28" t="e">
        <f>IF(ISBLANK(#REF!),"",#REF!)</f>
        <v>#REF!</v>
      </c>
      <c r="O36" s="11" t="e">
        <f>IF(ISBLANK(#REF!),"",#REF!)</f>
        <v>#REF!</v>
      </c>
      <c r="P36" s="15" t="e">
        <f>IF(ISBLANK(#REF!),"Please select…",LOOKUP(#REF!,#REF!,#REF!))</f>
        <v>#REF!</v>
      </c>
    </row>
    <row r="37" spans="1:16" s="12" customFormat="1" ht="39" customHeight="1" x14ac:dyDescent="0.35">
      <c r="A37" s="42">
        <v>29</v>
      </c>
      <c r="B37" s="16" t="s">
        <v>54</v>
      </c>
      <c r="C37" s="60" t="s">
        <v>174</v>
      </c>
      <c r="D37" s="17" t="s">
        <v>175</v>
      </c>
      <c r="E37" s="59" t="s">
        <v>46</v>
      </c>
      <c r="F37" s="31" t="s">
        <v>58</v>
      </c>
      <c r="G37" s="32" t="e">
        <v>#REF!</v>
      </c>
      <c r="H37" s="59" t="s">
        <v>18</v>
      </c>
      <c r="I37" s="16" t="s">
        <v>30</v>
      </c>
      <c r="J37" s="48" t="s">
        <v>162</v>
      </c>
      <c r="K37" s="49" t="s">
        <v>176</v>
      </c>
      <c r="L37" s="88">
        <v>43986</v>
      </c>
      <c r="M37" s="30"/>
      <c r="N37" s="28" t="e">
        <f>IF(ISBLANK(#REF!),"",#REF!)</f>
        <v>#REF!</v>
      </c>
      <c r="O37" s="11" t="e">
        <f>IF(ISBLANK(#REF!),"",#REF!)</f>
        <v>#REF!</v>
      </c>
      <c r="P37" s="15" t="e">
        <f>IF(ISBLANK(#REF!),"Please select…",LOOKUP(#REF!,#REF!,#REF!))</f>
        <v>#REF!</v>
      </c>
    </row>
    <row r="38" spans="1:16" s="12" customFormat="1" ht="39" customHeight="1" x14ac:dyDescent="0.35">
      <c r="A38" s="42">
        <v>30</v>
      </c>
      <c r="B38" s="16" t="s">
        <v>45</v>
      </c>
      <c r="C38" s="60" t="s">
        <v>164</v>
      </c>
      <c r="D38" s="17" t="s">
        <v>165</v>
      </c>
      <c r="E38" s="59" t="s">
        <v>49</v>
      </c>
      <c r="F38" s="31" t="s">
        <v>53</v>
      </c>
      <c r="G38" s="32"/>
      <c r="H38" s="59"/>
      <c r="I38" s="16" t="s">
        <v>34</v>
      </c>
      <c r="J38" s="48" t="s">
        <v>166</v>
      </c>
      <c r="K38" s="49" t="s">
        <v>167</v>
      </c>
      <c r="L38" s="88">
        <v>43986</v>
      </c>
      <c r="M38" s="30"/>
      <c r="N38" s="28" t="e">
        <f>IF(ISBLANK(#REF!),"",#REF!)</f>
        <v>#REF!</v>
      </c>
      <c r="O38" s="11" t="e">
        <f>IF(ISBLANK(#REF!),"",#REF!)</f>
        <v>#REF!</v>
      </c>
      <c r="P38" s="15" t="e">
        <f>IF(ISBLANK(#REF!),"Please select…",LOOKUP(#REF!,#REF!,#REF!))</f>
        <v>#REF!</v>
      </c>
    </row>
    <row r="39" spans="1:16" s="12" customFormat="1" ht="39" customHeight="1" x14ac:dyDescent="0.35">
      <c r="A39" s="42">
        <v>31</v>
      </c>
      <c r="B39" s="16" t="s">
        <v>45</v>
      </c>
      <c r="C39" s="60" t="s">
        <v>168</v>
      </c>
      <c r="D39" s="17" t="s">
        <v>169</v>
      </c>
      <c r="E39" s="59" t="s">
        <v>49</v>
      </c>
      <c r="F39" s="31" t="s">
        <v>53</v>
      </c>
      <c r="G39" s="32"/>
      <c r="H39" s="59"/>
      <c r="I39" s="16" t="s">
        <v>40</v>
      </c>
      <c r="J39" s="48" t="s">
        <v>170</v>
      </c>
      <c r="K39" s="49" t="s">
        <v>171</v>
      </c>
      <c r="L39" s="88">
        <v>43986</v>
      </c>
      <c r="M39" s="30"/>
      <c r="N39" s="28"/>
      <c r="O39" s="11"/>
      <c r="P39" s="15"/>
    </row>
    <row r="40" spans="1:16" s="12" customFormat="1" ht="39" customHeight="1" x14ac:dyDescent="0.35">
      <c r="A40" s="42">
        <v>32</v>
      </c>
      <c r="B40" s="16" t="s">
        <v>45</v>
      </c>
      <c r="C40" s="60" t="s">
        <v>172</v>
      </c>
      <c r="D40" s="17" t="s">
        <v>173</v>
      </c>
      <c r="E40" s="59" t="s">
        <v>49</v>
      </c>
      <c r="F40" s="31" t="s">
        <v>58</v>
      </c>
      <c r="G40" s="32"/>
      <c r="H40" s="59"/>
      <c r="I40" s="16" t="s">
        <v>40</v>
      </c>
      <c r="J40" s="48" t="s">
        <v>177</v>
      </c>
      <c r="K40" s="49" t="s">
        <v>178</v>
      </c>
      <c r="L40" s="88">
        <v>43986</v>
      </c>
      <c r="M40" s="30"/>
      <c r="N40" s="28"/>
      <c r="O40" s="11"/>
      <c r="P40" s="15"/>
    </row>
    <row r="41" spans="1:16" s="12" customFormat="1" ht="39" customHeight="1" x14ac:dyDescent="0.35">
      <c r="A41" s="42">
        <v>33</v>
      </c>
      <c r="B41" s="16" t="s">
        <v>54</v>
      </c>
      <c r="C41" s="60" t="s">
        <v>179</v>
      </c>
      <c r="D41" s="17" t="s">
        <v>180</v>
      </c>
      <c r="E41" s="59" t="s">
        <v>46</v>
      </c>
      <c r="F41" s="31" t="s">
        <v>53</v>
      </c>
      <c r="G41" s="32"/>
      <c r="H41" s="59"/>
      <c r="I41" s="16" t="s">
        <v>26</v>
      </c>
      <c r="J41" s="48" t="s">
        <v>181</v>
      </c>
      <c r="K41" s="49" t="s">
        <v>89</v>
      </c>
      <c r="L41" s="88">
        <v>43986</v>
      </c>
      <c r="M41" s="30"/>
      <c r="N41" s="28"/>
      <c r="O41" s="11"/>
      <c r="P41" s="15"/>
    </row>
    <row r="42" spans="1:16" s="12" customFormat="1" ht="39" customHeight="1" x14ac:dyDescent="0.35">
      <c r="A42" s="42">
        <v>34</v>
      </c>
      <c r="B42" s="16" t="s">
        <v>54</v>
      </c>
      <c r="C42" s="60" t="s">
        <v>182</v>
      </c>
      <c r="D42" s="17" t="s">
        <v>158</v>
      </c>
      <c r="E42" s="59" t="s">
        <v>46</v>
      </c>
      <c r="F42" s="31" t="s">
        <v>58</v>
      </c>
      <c r="G42" s="32"/>
      <c r="H42" s="59"/>
      <c r="I42" s="16" t="s">
        <v>26</v>
      </c>
      <c r="J42" s="48" t="s">
        <v>181</v>
      </c>
      <c r="K42" s="49" t="s">
        <v>230</v>
      </c>
      <c r="L42" s="88">
        <v>43986</v>
      </c>
      <c r="M42" s="30"/>
      <c r="N42" s="28"/>
      <c r="O42" s="11"/>
      <c r="P42" s="15"/>
    </row>
    <row r="43" spans="1:16" s="12" customFormat="1" ht="39" customHeight="1" x14ac:dyDescent="0.35">
      <c r="A43" s="42">
        <v>35</v>
      </c>
      <c r="B43" s="16" t="s">
        <v>45</v>
      </c>
      <c r="C43" s="60" t="s">
        <v>184</v>
      </c>
      <c r="D43" s="17" t="s">
        <v>185</v>
      </c>
      <c r="E43" s="59" t="s">
        <v>52</v>
      </c>
      <c r="F43" s="31" t="s">
        <v>53</v>
      </c>
      <c r="G43" s="32"/>
      <c r="H43" s="59"/>
      <c r="I43" s="16" t="s">
        <v>40</v>
      </c>
      <c r="J43" s="48" t="s">
        <v>186</v>
      </c>
      <c r="K43" s="49" t="s">
        <v>187</v>
      </c>
      <c r="L43" s="88">
        <v>43986</v>
      </c>
      <c r="M43" s="30"/>
      <c r="N43" s="28"/>
      <c r="O43" s="11"/>
      <c r="P43" s="15"/>
    </row>
    <row r="44" spans="1:16" s="12" customFormat="1" ht="39" customHeight="1" x14ac:dyDescent="0.35">
      <c r="A44" s="42">
        <v>36</v>
      </c>
      <c r="B44" s="16" t="s">
        <v>45</v>
      </c>
      <c r="C44" s="60" t="s">
        <v>188</v>
      </c>
      <c r="D44" s="17" t="s">
        <v>189</v>
      </c>
      <c r="E44" s="59" t="s">
        <v>49</v>
      </c>
      <c r="F44" s="31" t="s">
        <v>58</v>
      </c>
      <c r="G44" s="32"/>
      <c r="H44" s="59"/>
      <c r="I44" s="16" t="s">
        <v>40</v>
      </c>
      <c r="J44" s="48" t="s">
        <v>227</v>
      </c>
      <c r="K44" s="49" t="s">
        <v>234</v>
      </c>
      <c r="L44" s="88">
        <v>43986</v>
      </c>
      <c r="M44" s="30"/>
      <c r="N44" s="28"/>
      <c r="O44" s="11"/>
      <c r="P44" s="15"/>
    </row>
    <row r="45" spans="1:16" s="12" customFormat="1" ht="39" customHeight="1" x14ac:dyDescent="0.35">
      <c r="A45" s="42">
        <v>37</v>
      </c>
      <c r="B45" s="16" t="s">
        <v>45</v>
      </c>
      <c r="C45" s="60" t="s">
        <v>190</v>
      </c>
      <c r="D45" s="17" t="s">
        <v>173</v>
      </c>
      <c r="E45" s="59" t="s">
        <v>49</v>
      </c>
      <c r="F45" s="31" t="s">
        <v>53</v>
      </c>
      <c r="G45" s="32"/>
      <c r="H45" s="59"/>
      <c r="I45" s="16" t="s">
        <v>32</v>
      </c>
      <c r="J45" s="48" t="s">
        <v>191</v>
      </c>
      <c r="K45" s="49" t="s">
        <v>178</v>
      </c>
      <c r="L45" s="88">
        <v>43986</v>
      </c>
      <c r="M45" s="30"/>
      <c r="N45" s="28"/>
      <c r="O45" s="11"/>
      <c r="P45" s="15"/>
    </row>
    <row r="46" spans="1:16" s="12" customFormat="1" ht="39" customHeight="1" x14ac:dyDescent="0.35">
      <c r="A46" s="42">
        <v>38</v>
      </c>
      <c r="B46" s="16" t="s">
        <v>45</v>
      </c>
      <c r="C46" s="60" t="s">
        <v>192</v>
      </c>
      <c r="D46" s="17" t="s">
        <v>193</v>
      </c>
      <c r="E46" s="59" t="s">
        <v>49</v>
      </c>
      <c r="F46" s="31" t="s">
        <v>58</v>
      </c>
      <c r="G46" s="32"/>
      <c r="H46" s="59"/>
      <c r="I46" s="16" t="s">
        <v>32</v>
      </c>
      <c r="J46" s="48" t="s">
        <v>194</v>
      </c>
      <c r="K46" s="49" t="s">
        <v>195</v>
      </c>
      <c r="L46" s="88">
        <v>43986</v>
      </c>
      <c r="M46" s="30"/>
      <c r="N46" s="28"/>
      <c r="O46" s="11"/>
      <c r="P46" s="15"/>
    </row>
    <row r="47" spans="1:16" s="12" customFormat="1" ht="39" customHeight="1" x14ac:dyDescent="0.35">
      <c r="A47" s="42">
        <v>39</v>
      </c>
      <c r="B47" s="16" t="s">
        <v>45</v>
      </c>
      <c r="C47" s="60" t="s">
        <v>196</v>
      </c>
      <c r="D47" s="17" t="s">
        <v>87</v>
      </c>
      <c r="E47" s="59" t="s">
        <v>49</v>
      </c>
      <c r="F47" s="31" t="s">
        <v>53</v>
      </c>
      <c r="G47" s="32"/>
      <c r="H47" s="59"/>
      <c r="I47" s="16" t="s">
        <v>26</v>
      </c>
      <c r="J47" s="48" t="s">
        <v>197</v>
      </c>
      <c r="K47" s="49" t="s">
        <v>183</v>
      </c>
      <c r="L47" s="88">
        <v>43986</v>
      </c>
      <c r="M47" s="30"/>
      <c r="N47" s="28"/>
      <c r="O47" s="11"/>
      <c r="P47" s="15"/>
    </row>
    <row r="48" spans="1:16" s="12" customFormat="1" ht="39" customHeight="1" x14ac:dyDescent="0.35">
      <c r="A48" s="42">
        <v>40</v>
      </c>
      <c r="B48" s="16" t="s">
        <v>45</v>
      </c>
      <c r="C48" s="60" t="s">
        <v>198</v>
      </c>
      <c r="D48" s="17" t="s">
        <v>161</v>
      </c>
      <c r="E48" s="59" t="s">
        <v>49</v>
      </c>
      <c r="F48" s="31" t="s">
        <v>58</v>
      </c>
      <c r="G48" s="32"/>
      <c r="H48" s="59"/>
      <c r="I48" s="16" t="s">
        <v>26</v>
      </c>
      <c r="J48" s="48" t="s">
        <v>197</v>
      </c>
      <c r="K48" s="49" t="s">
        <v>199</v>
      </c>
      <c r="L48" s="88">
        <v>43986</v>
      </c>
      <c r="M48" s="30"/>
      <c r="N48" s="28"/>
      <c r="O48" s="11"/>
      <c r="P48" s="15"/>
    </row>
    <row r="49" spans="1:16" s="12" customFormat="1" ht="39" customHeight="1" x14ac:dyDescent="0.35">
      <c r="A49" s="42">
        <v>41</v>
      </c>
      <c r="B49" s="16" t="s">
        <v>54</v>
      </c>
      <c r="C49" s="60" t="s">
        <v>200</v>
      </c>
      <c r="D49" s="17" t="s">
        <v>201</v>
      </c>
      <c r="E49" s="59" t="s">
        <v>46</v>
      </c>
      <c r="F49" s="31" t="s">
        <v>53</v>
      </c>
      <c r="G49" s="32"/>
      <c r="H49" s="59"/>
      <c r="I49" s="16" t="s">
        <v>26</v>
      </c>
      <c r="J49" s="48" t="s">
        <v>202</v>
      </c>
      <c r="K49" s="49" t="s">
        <v>203</v>
      </c>
      <c r="L49" s="88">
        <v>43986</v>
      </c>
      <c r="M49" s="30"/>
      <c r="N49" s="28"/>
      <c r="O49" s="11"/>
      <c r="P49" s="15"/>
    </row>
    <row r="50" spans="1:16" s="12" customFormat="1" ht="39" customHeight="1" x14ac:dyDescent="0.35">
      <c r="A50" s="42">
        <v>42</v>
      </c>
      <c r="B50" s="16" t="s">
        <v>54</v>
      </c>
      <c r="C50" s="60" t="s">
        <v>204</v>
      </c>
      <c r="D50" s="17" t="s">
        <v>76</v>
      </c>
      <c r="E50" s="59" t="s">
        <v>46</v>
      </c>
      <c r="F50" s="31" t="s">
        <v>58</v>
      </c>
      <c r="G50" s="32"/>
      <c r="H50" s="59"/>
      <c r="I50" s="16" t="s">
        <v>26</v>
      </c>
      <c r="J50" s="48" t="s">
        <v>202</v>
      </c>
      <c r="K50" s="49" t="s">
        <v>205</v>
      </c>
      <c r="L50" s="88">
        <v>43986</v>
      </c>
      <c r="M50" s="30"/>
      <c r="N50" s="28"/>
      <c r="O50" s="11"/>
      <c r="P50" s="15"/>
    </row>
    <row r="51" spans="1:16" s="12" customFormat="1" ht="39" customHeight="1" x14ac:dyDescent="0.35">
      <c r="A51" s="42">
        <v>43</v>
      </c>
      <c r="B51" s="16" t="s">
        <v>54</v>
      </c>
      <c r="C51" s="60" t="s">
        <v>206</v>
      </c>
      <c r="D51" s="17" t="s">
        <v>147</v>
      </c>
      <c r="E51" s="59" t="s">
        <v>46</v>
      </c>
      <c r="F51" s="31" t="s">
        <v>53</v>
      </c>
      <c r="G51" s="32"/>
      <c r="H51" s="59"/>
      <c r="I51" s="16" t="s">
        <v>40</v>
      </c>
      <c r="J51" s="48" t="s">
        <v>207</v>
      </c>
      <c r="K51" s="49" t="s">
        <v>208</v>
      </c>
      <c r="L51" s="88">
        <v>43986</v>
      </c>
      <c r="M51" s="30"/>
      <c r="N51" s="28"/>
      <c r="O51" s="11"/>
      <c r="P51" s="15"/>
    </row>
    <row r="52" spans="1:16" s="12" customFormat="1" ht="39" customHeight="1" x14ac:dyDescent="0.35">
      <c r="A52" s="42">
        <v>44</v>
      </c>
      <c r="B52" s="16" t="s">
        <v>54</v>
      </c>
      <c r="C52" s="60" t="s">
        <v>209</v>
      </c>
      <c r="D52" s="17" t="s">
        <v>91</v>
      </c>
      <c r="E52" s="59" t="s">
        <v>46</v>
      </c>
      <c r="F52" s="31" t="s">
        <v>58</v>
      </c>
      <c r="G52" s="32"/>
      <c r="H52" s="59"/>
      <c r="I52" s="16" t="s">
        <v>40</v>
      </c>
      <c r="J52" s="48" t="s">
        <v>207</v>
      </c>
      <c r="K52" s="49" t="s">
        <v>210</v>
      </c>
      <c r="L52" s="88">
        <v>43986</v>
      </c>
      <c r="M52" s="30"/>
      <c r="N52" s="28"/>
      <c r="O52" s="11"/>
      <c r="P52" s="15"/>
    </row>
    <row r="53" spans="1:16" s="12" customFormat="1" ht="39" customHeight="1" x14ac:dyDescent="0.35">
      <c r="A53" s="42">
        <v>45</v>
      </c>
      <c r="B53" s="16" t="s">
        <v>45</v>
      </c>
      <c r="C53" s="60" t="s">
        <v>211</v>
      </c>
      <c r="D53" s="17" t="s">
        <v>212</v>
      </c>
      <c r="E53" s="59" t="s">
        <v>49</v>
      </c>
      <c r="F53" s="31" t="s">
        <v>53</v>
      </c>
      <c r="G53" s="32"/>
      <c r="H53" s="59"/>
      <c r="I53" s="16" t="s">
        <v>32</v>
      </c>
      <c r="J53" s="48" t="s">
        <v>213</v>
      </c>
      <c r="K53" s="49" t="s">
        <v>232</v>
      </c>
      <c r="L53" s="88">
        <v>43986</v>
      </c>
      <c r="M53" s="30"/>
      <c r="N53" s="28"/>
      <c r="O53" s="11"/>
      <c r="P53" s="15"/>
    </row>
    <row r="54" spans="1:16" s="12" customFormat="1" ht="39" customHeight="1" x14ac:dyDescent="0.35">
      <c r="A54" s="42">
        <v>46</v>
      </c>
      <c r="B54" s="16" t="s">
        <v>45</v>
      </c>
      <c r="C54" s="60" t="s">
        <v>214</v>
      </c>
      <c r="D54" s="17" t="s">
        <v>215</v>
      </c>
      <c r="E54" s="59" t="s">
        <v>49</v>
      </c>
      <c r="F54" s="31" t="s">
        <v>58</v>
      </c>
      <c r="G54" s="32"/>
      <c r="H54" s="59"/>
      <c r="I54" s="16" t="s">
        <v>32</v>
      </c>
      <c r="J54" s="48" t="s">
        <v>213</v>
      </c>
      <c r="K54" s="49" t="s">
        <v>53</v>
      </c>
      <c r="L54" s="88">
        <v>43986</v>
      </c>
      <c r="M54" s="30"/>
      <c r="N54" s="28"/>
      <c r="O54" s="11"/>
      <c r="P54" s="15"/>
    </row>
    <row r="55" spans="1:16" s="12" customFormat="1" ht="39" customHeight="1" x14ac:dyDescent="0.35">
      <c r="A55" s="42">
        <v>47</v>
      </c>
      <c r="B55" s="16" t="s">
        <v>54</v>
      </c>
      <c r="C55" s="60" t="s">
        <v>216</v>
      </c>
      <c r="D55" s="17" t="s">
        <v>217</v>
      </c>
      <c r="E55" s="59" t="s">
        <v>46</v>
      </c>
      <c r="F55" s="31" t="s">
        <v>53</v>
      </c>
      <c r="G55" s="32"/>
      <c r="H55" s="59"/>
      <c r="I55" s="16" t="s">
        <v>26</v>
      </c>
      <c r="J55" s="48" t="s">
        <v>218</v>
      </c>
      <c r="K55" s="49" t="s">
        <v>167</v>
      </c>
      <c r="L55" s="88">
        <v>43986</v>
      </c>
      <c r="M55" s="30"/>
      <c r="N55" s="28"/>
      <c r="O55" s="11"/>
      <c r="P55" s="15"/>
    </row>
    <row r="56" spans="1:16" s="12" customFormat="1" ht="39" customHeight="1" x14ac:dyDescent="0.35">
      <c r="A56" s="42">
        <v>48</v>
      </c>
      <c r="B56" s="16" t="s">
        <v>54</v>
      </c>
      <c r="C56" s="60" t="s">
        <v>219</v>
      </c>
      <c r="D56" s="17" t="s">
        <v>91</v>
      </c>
      <c r="E56" s="59" t="s">
        <v>46</v>
      </c>
      <c r="F56" s="31" t="s">
        <v>58</v>
      </c>
      <c r="G56" s="32"/>
      <c r="H56" s="59"/>
      <c r="I56" s="16" t="s">
        <v>26</v>
      </c>
      <c r="J56" s="48" t="s">
        <v>218</v>
      </c>
      <c r="K56" s="49" t="s">
        <v>220</v>
      </c>
      <c r="L56" s="88">
        <v>43986</v>
      </c>
      <c r="M56" s="30"/>
      <c r="N56" s="28"/>
      <c r="O56" s="11"/>
      <c r="P56" s="15"/>
    </row>
    <row r="57" spans="1:16" s="12" customFormat="1" ht="39" customHeight="1" x14ac:dyDescent="0.35">
      <c r="A57" s="42">
        <v>49</v>
      </c>
      <c r="B57" s="16" t="s">
        <v>45</v>
      </c>
      <c r="C57" s="60" t="s">
        <v>221</v>
      </c>
      <c r="D57" s="17" t="s">
        <v>109</v>
      </c>
      <c r="E57" s="59" t="s">
        <v>49</v>
      </c>
      <c r="F57" s="31" t="s">
        <v>53</v>
      </c>
      <c r="G57" s="32"/>
      <c r="H57" s="59"/>
      <c r="I57" s="16" t="s">
        <v>26</v>
      </c>
      <c r="J57" s="48" t="s">
        <v>222</v>
      </c>
      <c r="K57" s="49" t="s">
        <v>101</v>
      </c>
      <c r="L57" s="88">
        <v>43986</v>
      </c>
      <c r="M57" s="30"/>
      <c r="N57" s="28"/>
      <c r="O57" s="11"/>
      <c r="P57" s="15"/>
    </row>
    <row r="58" spans="1:16" s="12" customFormat="1" ht="39" customHeight="1" x14ac:dyDescent="0.35">
      <c r="A58" s="42">
        <v>50</v>
      </c>
      <c r="B58" s="16" t="s">
        <v>45</v>
      </c>
      <c r="C58" s="60" t="s">
        <v>223</v>
      </c>
      <c r="D58" s="17" t="s">
        <v>224</v>
      </c>
      <c r="E58" s="59" t="s">
        <v>49</v>
      </c>
      <c r="F58" s="31" t="s">
        <v>58</v>
      </c>
      <c r="G58" s="32"/>
      <c r="H58" s="59"/>
      <c r="I58" s="16" t="s">
        <v>26</v>
      </c>
      <c r="J58" s="48" t="s">
        <v>225</v>
      </c>
      <c r="K58" s="49" t="s">
        <v>233</v>
      </c>
      <c r="L58" s="88">
        <v>43986</v>
      </c>
      <c r="M58" s="30"/>
      <c r="N58" s="28"/>
      <c r="O58" s="11"/>
      <c r="P58" s="15"/>
    </row>
    <row r="59" spans="1:16" s="12" customFormat="1" ht="20.149999999999999" customHeight="1" x14ac:dyDescent="0.35">
      <c r="A59" s="42"/>
      <c r="B59" s="16"/>
      <c r="C59" s="17"/>
      <c r="D59" s="17"/>
      <c r="E59" s="39"/>
      <c r="F59" s="31"/>
      <c r="G59" s="32"/>
      <c r="H59" s="39"/>
      <c r="I59" s="39"/>
      <c r="J59" s="39"/>
      <c r="K59" s="29"/>
      <c r="L59" s="17"/>
      <c r="M59" s="17"/>
      <c r="N59" s="28" t="e">
        <f>IF(ISBLANK(#REF!),"",#REF!)</f>
        <v>#REF!</v>
      </c>
      <c r="O59" s="11" t="e">
        <f>IF(ISBLANK(#REF!),"",#REF!)</f>
        <v>#REF!</v>
      </c>
      <c r="P59" s="15" t="e">
        <f>IF(ISBLANK(#REF!),"Please select…",LOOKUP(#REF!,#REF!,#REF!))</f>
        <v>#REF!</v>
      </c>
    </row>
    <row r="60" spans="1:16" s="12" customFormat="1" ht="20.149999999999999" customHeight="1" x14ac:dyDescent="0.35">
      <c r="A60" s="43"/>
      <c r="B60" s="16"/>
      <c r="C60" s="17"/>
      <c r="D60" s="17"/>
      <c r="E60" s="39"/>
      <c r="F60" s="31"/>
      <c r="G60" s="32"/>
      <c r="H60" s="39"/>
      <c r="I60" s="39"/>
      <c r="J60" s="39"/>
      <c r="K60" s="29"/>
      <c r="L60" s="17"/>
      <c r="M60" s="17"/>
      <c r="N60" s="28" t="e">
        <f>IF(ISBLANK(#REF!),"",#REF!)</f>
        <v>#REF!</v>
      </c>
      <c r="O60" s="11" t="e">
        <f>IF(ISBLANK(#REF!),"",#REF!)</f>
        <v>#REF!</v>
      </c>
      <c r="P60" s="15" t="e">
        <f>IF(ISBLANK(#REF!),"Please select…",LOOKUP(#REF!,#REF!,#REF!))</f>
        <v>#REF!</v>
      </c>
    </row>
    <row r="61" spans="1:16" s="12" customFormat="1" ht="20.149999999999999" customHeight="1" x14ac:dyDescent="0.35">
      <c r="A61" s="50"/>
      <c r="B61" s="51"/>
      <c r="C61" s="52"/>
      <c r="D61" s="52"/>
      <c r="E61" s="53"/>
      <c r="F61" s="54"/>
      <c r="G61" s="55"/>
      <c r="H61" s="53"/>
      <c r="I61" s="53"/>
      <c r="J61" s="53"/>
      <c r="K61" s="56"/>
      <c r="L61" s="52"/>
      <c r="M61" s="17"/>
      <c r="N61" s="57"/>
      <c r="O61" s="52"/>
      <c r="P61" s="58"/>
    </row>
    <row r="62" spans="1:16" s="26" customFormat="1" ht="14" x14ac:dyDescent="0.3">
      <c r="K62" s="27"/>
    </row>
    <row r="63" spans="1:16" s="26" customFormat="1" ht="33.75" customHeight="1" x14ac:dyDescent="0.3">
      <c r="B63" s="75" t="s">
        <v>20</v>
      </c>
      <c r="C63" s="75"/>
      <c r="K63" s="27"/>
    </row>
    <row r="64" spans="1:16" s="12" customFormat="1" ht="27.75" customHeight="1" x14ac:dyDescent="0.35">
      <c r="A64" s="26"/>
      <c r="B64" s="76" t="s">
        <v>21</v>
      </c>
      <c r="C64" s="77"/>
      <c r="D64" s="78"/>
      <c r="E64" s="40" t="s">
        <v>22</v>
      </c>
      <c r="F64" s="79" t="s">
        <v>12</v>
      </c>
      <c r="G64" s="79"/>
      <c r="H64" s="79"/>
      <c r="I64" s="79"/>
      <c r="J64" s="26"/>
      <c r="K64" s="27"/>
      <c r="L64" s="26"/>
      <c r="M64" s="26"/>
      <c r="N64" s="28"/>
      <c r="O64" s="11"/>
      <c r="P64" s="15"/>
    </row>
    <row r="65" spans="1:16" s="12" customFormat="1" ht="32.25" customHeight="1" x14ac:dyDescent="0.35">
      <c r="A65" s="44">
        <v>1</v>
      </c>
      <c r="B65" s="69" t="s">
        <v>226</v>
      </c>
      <c r="C65" s="70"/>
      <c r="D65" s="71"/>
      <c r="E65" s="88">
        <v>43986</v>
      </c>
      <c r="F65" s="74"/>
      <c r="G65" s="74"/>
      <c r="H65" s="74"/>
      <c r="I65" s="74"/>
      <c r="J65" s="26"/>
      <c r="K65" s="27"/>
      <c r="L65" s="26"/>
      <c r="M65" s="26"/>
      <c r="N65" s="28" t="e">
        <f>IF(ISBLANK(#REF!),"",#REF!)</f>
        <v>#REF!</v>
      </c>
      <c r="O65" s="11" t="e">
        <f>IF(ISBLANK(#REF!),"",#REF!)</f>
        <v>#REF!</v>
      </c>
      <c r="P65" s="15" t="e">
        <f>IF(ISBLANK(#REF!),"Please select…",LOOKUP(#REF!,#REF!,#REF!))</f>
        <v>#REF!</v>
      </c>
    </row>
    <row r="66" spans="1:16" s="26" customFormat="1" ht="35.25" customHeight="1" x14ac:dyDescent="0.35">
      <c r="A66" s="42">
        <v>2</v>
      </c>
      <c r="B66" s="69"/>
      <c r="C66" s="70"/>
      <c r="D66" s="71"/>
      <c r="E66" s="34"/>
      <c r="F66" s="74"/>
      <c r="G66" s="74"/>
      <c r="H66" s="74"/>
      <c r="I66" s="74"/>
      <c r="K66" s="27"/>
    </row>
    <row r="67" spans="1:16" s="26" customFormat="1" ht="39" customHeight="1" x14ac:dyDescent="0.35">
      <c r="A67" s="43">
        <v>3</v>
      </c>
      <c r="B67" s="69"/>
      <c r="C67" s="70"/>
      <c r="D67" s="71"/>
      <c r="E67" s="34"/>
      <c r="F67" s="74"/>
      <c r="G67" s="74"/>
      <c r="H67" s="74"/>
      <c r="I67" s="74"/>
      <c r="K67" s="27"/>
    </row>
    <row r="68" spans="1:16" s="26" customFormat="1" ht="14" x14ac:dyDescent="0.3">
      <c r="K68" s="27"/>
    </row>
    <row r="69" spans="1:16" s="26" customFormat="1" ht="14" x14ac:dyDescent="0.3">
      <c r="K69" s="27"/>
    </row>
    <row r="70" spans="1:16" s="26" customFormat="1" ht="14" x14ac:dyDescent="0.3">
      <c r="K70" s="27"/>
    </row>
    <row r="71" spans="1:16" s="26" customFormat="1" ht="14" x14ac:dyDescent="0.3">
      <c r="K71" s="27"/>
    </row>
    <row r="72" spans="1:16" s="26" customFormat="1" ht="14" x14ac:dyDescent="0.3">
      <c r="K72" s="27"/>
    </row>
    <row r="73" spans="1:16" s="26" customFormat="1" ht="14" x14ac:dyDescent="0.3">
      <c r="K73" s="27"/>
    </row>
    <row r="74" spans="1:16" s="26" customFormat="1" ht="14" x14ac:dyDescent="0.3">
      <c r="K74" s="27"/>
    </row>
    <row r="75" spans="1:16" s="26" customFormat="1" ht="14" x14ac:dyDescent="0.3">
      <c r="K75" s="27"/>
    </row>
    <row r="76" spans="1:16" s="26" customFormat="1" ht="14" x14ac:dyDescent="0.3">
      <c r="K76" s="27"/>
    </row>
    <row r="77" spans="1:16" customFormat="1" ht="14" x14ac:dyDescent="0.3">
      <c r="K77" s="7"/>
    </row>
    <row r="78" spans="1:16" customFormat="1" ht="14" x14ac:dyDescent="0.3">
      <c r="K78" s="7"/>
    </row>
    <row r="79" spans="1:16" customFormat="1" ht="14" x14ac:dyDescent="0.3">
      <c r="K79" s="7"/>
    </row>
    <row r="80" spans="1:16" customFormat="1" ht="14" x14ac:dyDescent="0.3">
      <c r="K80" s="7"/>
    </row>
    <row r="81" spans="11:11" customFormat="1" ht="14" x14ac:dyDescent="0.3">
      <c r="K81" s="7"/>
    </row>
    <row r="82" spans="11:11" customFormat="1" ht="14" x14ac:dyDescent="0.3">
      <c r="K82" s="7"/>
    </row>
    <row r="83" spans="11:11" customFormat="1" ht="14" x14ac:dyDescent="0.3">
      <c r="K83" s="7"/>
    </row>
    <row r="84" spans="11:11" customFormat="1" ht="14" x14ac:dyDescent="0.3">
      <c r="K84" s="7"/>
    </row>
    <row r="85" spans="11:11" customFormat="1" ht="14" x14ac:dyDescent="0.3">
      <c r="K85" s="7"/>
    </row>
    <row r="86" spans="11:11" customFormat="1" ht="14" x14ac:dyDescent="0.3">
      <c r="K86" s="7"/>
    </row>
    <row r="87" spans="11:11" customFormat="1" ht="14" x14ac:dyDescent="0.3">
      <c r="K87" s="7"/>
    </row>
    <row r="88" spans="11:11" customFormat="1" ht="14" x14ac:dyDescent="0.3">
      <c r="K88" s="7"/>
    </row>
    <row r="89" spans="11:11" customFormat="1" ht="14" x14ac:dyDescent="0.3">
      <c r="K89" s="7"/>
    </row>
    <row r="90" spans="11:11" customFormat="1" ht="14" x14ac:dyDescent="0.3">
      <c r="K90" s="7"/>
    </row>
    <row r="91" spans="11:11" customFormat="1" ht="14" x14ac:dyDescent="0.3">
      <c r="K91" s="7"/>
    </row>
    <row r="92" spans="11:11" customFormat="1" ht="14" x14ac:dyDescent="0.3">
      <c r="K92" s="7"/>
    </row>
    <row r="93" spans="11:11" customFormat="1" ht="14" x14ac:dyDescent="0.3">
      <c r="K93" s="7"/>
    </row>
    <row r="94" spans="11:11" customFormat="1" ht="14" x14ac:dyDescent="0.3">
      <c r="K94" s="7"/>
    </row>
    <row r="95" spans="11:11" customFormat="1" ht="14" x14ac:dyDescent="0.3">
      <c r="K95" s="7"/>
    </row>
    <row r="96" spans="11:11" customFormat="1" ht="14" x14ac:dyDescent="0.3">
      <c r="K96" s="7"/>
    </row>
    <row r="97" spans="11:11" customFormat="1" ht="14" x14ac:dyDescent="0.3">
      <c r="K97" s="7"/>
    </row>
    <row r="98" spans="11:11" customFormat="1" ht="14" x14ac:dyDescent="0.3">
      <c r="K98" s="7"/>
    </row>
    <row r="99" spans="11:11" customFormat="1" ht="14" x14ac:dyDescent="0.3">
      <c r="K99" s="7"/>
    </row>
    <row r="100" spans="11:11" customFormat="1" ht="14" x14ac:dyDescent="0.3">
      <c r="K100" s="7"/>
    </row>
    <row r="101" spans="11:11" customFormat="1" ht="14" x14ac:dyDescent="0.3">
      <c r="K101" s="7"/>
    </row>
    <row r="102" spans="11:11" customFormat="1" ht="14" x14ac:dyDescent="0.3">
      <c r="K102" s="7"/>
    </row>
    <row r="103" spans="11:11" customFormat="1" ht="14" x14ac:dyDescent="0.3">
      <c r="K103" s="7"/>
    </row>
    <row r="104" spans="11:11" customFormat="1" ht="14" x14ac:dyDescent="0.3">
      <c r="K104" s="7"/>
    </row>
    <row r="105" spans="11:11" customFormat="1" ht="14" x14ac:dyDescent="0.3">
      <c r="K105" s="7"/>
    </row>
    <row r="106" spans="11:11" customFormat="1" ht="14" x14ac:dyDescent="0.3">
      <c r="K106" s="7"/>
    </row>
    <row r="107" spans="11:11" customFormat="1" ht="14" x14ac:dyDescent="0.3">
      <c r="K107" s="7"/>
    </row>
    <row r="108" spans="11:11" customFormat="1" ht="14" x14ac:dyDescent="0.3">
      <c r="K108" s="7"/>
    </row>
    <row r="109" spans="11:11" customFormat="1" ht="14" x14ac:dyDescent="0.3">
      <c r="K109" s="7"/>
    </row>
    <row r="110" spans="11:11" customFormat="1" ht="14" x14ac:dyDescent="0.3">
      <c r="K110" s="7"/>
    </row>
    <row r="111" spans="11:11" customFormat="1" ht="14" x14ac:dyDescent="0.3">
      <c r="K111" s="7"/>
    </row>
    <row r="112" spans="11:11" customFormat="1" ht="14" x14ac:dyDescent="0.3">
      <c r="K112" s="7"/>
    </row>
    <row r="113" spans="11:11" customFormat="1" ht="14" x14ac:dyDescent="0.3">
      <c r="K113" s="7"/>
    </row>
    <row r="114" spans="11:11" customFormat="1" ht="14" x14ac:dyDescent="0.3">
      <c r="K114" s="7"/>
    </row>
    <row r="115" spans="11:11" customFormat="1" ht="14" x14ac:dyDescent="0.3">
      <c r="K115" s="7"/>
    </row>
    <row r="116" spans="11:11" customFormat="1" ht="14" x14ac:dyDescent="0.3">
      <c r="K116" s="7"/>
    </row>
    <row r="117" spans="11:11" customFormat="1" ht="14" x14ac:dyDescent="0.3">
      <c r="K117" s="7"/>
    </row>
    <row r="118" spans="11:11" customFormat="1" ht="14" x14ac:dyDescent="0.3">
      <c r="K118" s="7"/>
    </row>
    <row r="119" spans="11:11" customFormat="1" ht="14" x14ac:dyDescent="0.3">
      <c r="K119" s="7"/>
    </row>
    <row r="120" spans="11:11" customFormat="1" ht="14" x14ac:dyDescent="0.3">
      <c r="K120" s="7"/>
    </row>
    <row r="121" spans="11:11" customFormat="1" ht="14" x14ac:dyDescent="0.3">
      <c r="K121" s="7"/>
    </row>
    <row r="122" spans="11:11" customFormat="1" ht="14" x14ac:dyDescent="0.3">
      <c r="K122" s="7"/>
    </row>
    <row r="123" spans="11:11" customFormat="1" ht="14" x14ac:dyDescent="0.3">
      <c r="K123" s="7"/>
    </row>
    <row r="124" spans="11:11" customFormat="1" ht="14" x14ac:dyDescent="0.3">
      <c r="K124" s="7"/>
    </row>
    <row r="125" spans="11:11" customFormat="1" ht="14" x14ac:dyDescent="0.3">
      <c r="K125" s="7"/>
    </row>
    <row r="126" spans="11:11" customFormat="1" ht="14" x14ac:dyDescent="0.3">
      <c r="K126" s="7"/>
    </row>
    <row r="127" spans="11:11" customFormat="1" ht="14" x14ac:dyDescent="0.3">
      <c r="K127" s="7"/>
    </row>
    <row r="128" spans="11:11" customFormat="1" ht="14" x14ac:dyDescent="0.3">
      <c r="K128" s="7"/>
    </row>
    <row r="129" spans="11:11" customFormat="1" ht="14" x14ac:dyDescent="0.3">
      <c r="K129" s="7"/>
    </row>
    <row r="130" spans="11:11" customFormat="1" ht="14" x14ac:dyDescent="0.3">
      <c r="K130" s="7"/>
    </row>
    <row r="131" spans="11:11" customFormat="1" ht="14" x14ac:dyDescent="0.3">
      <c r="K131" s="7"/>
    </row>
    <row r="132" spans="11:11" customFormat="1" ht="14" x14ac:dyDescent="0.3">
      <c r="K132" s="7"/>
    </row>
    <row r="133" spans="11:11" customFormat="1" ht="14" x14ac:dyDescent="0.3">
      <c r="K133" s="7"/>
    </row>
    <row r="134" spans="11:11" customFormat="1" ht="14" x14ac:dyDescent="0.3">
      <c r="K134" s="7"/>
    </row>
    <row r="135" spans="11:11" customFormat="1" ht="14" x14ac:dyDescent="0.3">
      <c r="K135" s="7"/>
    </row>
    <row r="136" spans="11:11" customFormat="1" ht="14" x14ac:dyDescent="0.3">
      <c r="K136" s="7"/>
    </row>
    <row r="137" spans="11:11" customFormat="1" ht="14" x14ac:dyDescent="0.3">
      <c r="K137" s="7"/>
    </row>
    <row r="138" spans="11:11" customFormat="1" ht="14" x14ac:dyDescent="0.3">
      <c r="K138" s="7"/>
    </row>
    <row r="139" spans="11:11" customFormat="1" ht="14" x14ac:dyDescent="0.3">
      <c r="K139" s="7"/>
    </row>
    <row r="140" spans="11:11" customFormat="1" ht="14" x14ac:dyDescent="0.3">
      <c r="K140" s="7"/>
    </row>
    <row r="141" spans="11:11" customFormat="1" ht="14" x14ac:dyDescent="0.3">
      <c r="K141" s="7"/>
    </row>
    <row r="142" spans="11:11" customFormat="1" ht="14" x14ac:dyDescent="0.3">
      <c r="K142" s="7"/>
    </row>
    <row r="143" spans="11:11" customFormat="1" ht="14" x14ac:dyDescent="0.3">
      <c r="K143" s="7"/>
    </row>
    <row r="144" spans="11:11" customFormat="1" ht="14" x14ac:dyDescent="0.3">
      <c r="K144" s="7"/>
    </row>
    <row r="145" spans="11:11" customFormat="1" ht="14" x14ac:dyDescent="0.3">
      <c r="K145" s="7"/>
    </row>
    <row r="146" spans="11:11" customFormat="1" ht="14" x14ac:dyDescent="0.3">
      <c r="K146" s="7"/>
    </row>
    <row r="147" spans="11:11" customFormat="1" ht="14" x14ac:dyDescent="0.3">
      <c r="K147" s="7"/>
    </row>
    <row r="148" spans="11:11" customFormat="1" ht="14" x14ac:dyDescent="0.3">
      <c r="K148" s="7"/>
    </row>
    <row r="149" spans="11:11" customFormat="1" ht="14" x14ac:dyDescent="0.3">
      <c r="K149" s="7"/>
    </row>
    <row r="150" spans="11:11" customFormat="1" ht="14" x14ac:dyDescent="0.3">
      <c r="K150" s="7"/>
    </row>
    <row r="151" spans="11:11" customFormat="1" ht="14" x14ac:dyDescent="0.3">
      <c r="K151" s="7"/>
    </row>
    <row r="152" spans="11:11" customFormat="1" ht="14" x14ac:dyDescent="0.3">
      <c r="K152" s="7"/>
    </row>
    <row r="153" spans="11:11" customFormat="1" ht="14" x14ac:dyDescent="0.3">
      <c r="K153" s="7"/>
    </row>
    <row r="154" spans="11:11" customFormat="1" ht="14" x14ac:dyDescent="0.3">
      <c r="K154" s="7"/>
    </row>
    <row r="155" spans="11:11" customFormat="1" ht="14" x14ac:dyDescent="0.3">
      <c r="K155" s="7"/>
    </row>
    <row r="156" spans="11:11" customFormat="1" ht="14" x14ac:dyDescent="0.3">
      <c r="K156" s="7"/>
    </row>
    <row r="157" spans="11:11" customFormat="1" ht="14" x14ac:dyDescent="0.3">
      <c r="K157" s="7"/>
    </row>
    <row r="158" spans="11:11" customFormat="1" ht="14" x14ac:dyDescent="0.3">
      <c r="K158" s="7"/>
    </row>
    <row r="159" spans="11:11" customFormat="1" ht="14" x14ac:dyDescent="0.3">
      <c r="K159" s="7"/>
    </row>
    <row r="160" spans="11:11" customFormat="1" ht="14" x14ac:dyDescent="0.3">
      <c r="K160" s="7"/>
    </row>
    <row r="161" spans="11:11" customFormat="1" ht="14" x14ac:dyDescent="0.3">
      <c r="K161" s="7"/>
    </row>
    <row r="162" spans="11:11" customFormat="1" ht="14" x14ac:dyDescent="0.3">
      <c r="K162" s="7"/>
    </row>
    <row r="163" spans="11:11" customFormat="1" ht="14" x14ac:dyDescent="0.3">
      <c r="K163" s="7"/>
    </row>
    <row r="164" spans="11:11" customFormat="1" ht="14" x14ac:dyDescent="0.3">
      <c r="K164" s="7"/>
    </row>
    <row r="165" spans="11:11" customFormat="1" ht="14" x14ac:dyDescent="0.3">
      <c r="K165" s="7"/>
    </row>
    <row r="166" spans="11:11" customFormat="1" ht="14" x14ac:dyDescent="0.3">
      <c r="K166" s="7"/>
    </row>
    <row r="167" spans="11:11" customFormat="1" ht="14" x14ac:dyDescent="0.3">
      <c r="K167" s="7"/>
    </row>
    <row r="168" spans="11:11" customFormat="1" ht="14" x14ac:dyDescent="0.3">
      <c r="K168" s="7"/>
    </row>
    <row r="169" spans="11:11" customFormat="1" ht="14" x14ac:dyDescent="0.3">
      <c r="K169" s="7"/>
    </row>
    <row r="170" spans="11:11" customFormat="1" ht="14" x14ac:dyDescent="0.3">
      <c r="K170" s="7"/>
    </row>
    <row r="171" spans="11:11" customFormat="1" ht="14" x14ac:dyDescent="0.3">
      <c r="K171" s="7"/>
    </row>
    <row r="172" spans="11:11" customFormat="1" ht="14" x14ac:dyDescent="0.3">
      <c r="K172" s="7"/>
    </row>
    <row r="173" spans="11:11" customFormat="1" ht="14" x14ac:dyDescent="0.3">
      <c r="K173" s="7"/>
    </row>
    <row r="174" spans="11:11" customFormat="1" ht="14" x14ac:dyDescent="0.3">
      <c r="K174" s="7"/>
    </row>
    <row r="175" spans="11:11" customFormat="1" ht="14" x14ac:dyDescent="0.3">
      <c r="K175" s="7"/>
    </row>
    <row r="176" spans="11:11" customFormat="1" ht="14" x14ac:dyDescent="0.3">
      <c r="K176" s="7"/>
    </row>
    <row r="177" spans="11:11" customFormat="1" ht="14" x14ac:dyDescent="0.3">
      <c r="K177" s="7"/>
    </row>
    <row r="178" spans="11:11" customFormat="1" ht="14" x14ac:dyDescent="0.3">
      <c r="K178" s="7"/>
    </row>
    <row r="179" spans="11:11" customFormat="1" ht="14" x14ac:dyDescent="0.3">
      <c r="K179" s="7"/>
    </row>
    <row r="180" spans="11:11" customFormat="1" ht="14" x14ac:dyDescent="0.3">
      <c r="K180" s="7"/>
    </row>
    <row r="181" spans="11:11" customFormat="1" ht="14" x14ac:dyDescent="0.3">
      <c r="K181" s="7"/>
    </row>
    <row r="182" spans="11:11" customFormat="1" ht="14" x14ac:dyDescent="0.3">
      <c r="K182" s="7"/>
    </row>
    <row r="183" spans="11:11" customFormat="1" ht="14" x14ac:dyDescent="0.3">
      <c r="K183" s="7"/>
    </row>
    <row r="184" spans="11:11" customFormat="1" ht="14" x14ac:dyDescent="0.3">
      <c r="K184" s="7"/>
    </row>
    <row r="185" spans="11:11" customFormat="1" ht="14" x14ac:dyDescent="0.3">
      <c r="K185" s="7"/>
    </row>
    <row r="186" spans="11:11" customFormat="1" ht="14" x14ac:dyDescent="0.3">
      <c r="K186" s="7"/>
    </row>
    <row r="187" spans="11:11" customFormat="1" ht="14" x14ac:dyDescent="0.3">
      <c r="K187" s="7"/>
    </row>
    <row r="188" spans="11:11" customFormat="1" ht="14" x14ac:dyDescent="0.3">
      <c r="K188" s="7"/>
    </row>
    <row r="189" spans="11:11" customFormat="1" ht="14" x14ac:dyDescent="0.3">
      <c r="K189" s="7"/>
    </row>
    <row r="190" spans="11:11" customFormat="1" ht="14" x14ac:dyDescent="0.3">
      <c r="K190" s="7"/>
    </row>
    <row r="191" spans="11:11" customFormat="1" ht="14" x14ac:dyDescent="0.3">
      <c r="K191" s="7"/>
    </row>
    <row r="192" spans="11:11" customFormat="1" ht="14" x14ac:dyDescent="0.3">
      <c r="K192" s="7"/>
    </row>
    <row r="193" spans="11:11" customFormat="1" ht="14" x14ac:dyDescent="0.3">
      <c r="K193" s="7"/>
    </row>
    <row r="194" spans="11:11" customFormat="1" ht="14" x14ac:dyDescent="0.3">
      <c r="K194" s="7"/>
    </row>
    <row r="195" spans="11:11" customFormat="1" ht="14" x14ac:dyDescent="0.3">
      <c r="K195" s="7"/>
    </row>
    <row r="196" spans="11:11" customFormat="1" ht="14" x14ac:dyDescent="0.3">
      <c r="K196" s="7"/>
    </row>
    <row r="197" spans="11:11" customFormat="1" ht="14" x14ac:dyDescent="0.3">
      <c r="K197" s="7"/>
    </row>
    <row r="198" spans="11:11" customFormat="1" ht="14" x14ac:dyDescent="0.3">
      <c r="K198" s="7"/>
    </row>
    <row r="199" spans="11:11" customFormat="1" ht="14" x14ac:dyDescent="0.3">
      <c r="K199" s="7"/>
    </row>
    <row r="200" spans="11:11" customFormat="1" ht="14" x14ac:dyDescent="0.3">
      <c r="K200" s="7"/>
    </row>
    <row r="201" spans="11:11" customFormat="1" ht="14" x14ac:dyDescent="0.3">
      <c r="K201" s="7"/>
    </row>
    <row r="202" spans="11:11" customFormat="1" ht="14" x14ac:dyDescent="0.3">
      <c r="K202" s="7"/>
    </row>
    <row r="203" spans="11:11" customFormat="1" ht="14" x14ac:dyDescent="0.3">
      <c r="K203" s="7"/>
    </row>
    <row r="204" spans="11:11" customFormat="1" ht="14" x14ac:dyDescent="0.3">
      <c r="K204" s="7"/>
    </row>
    <row r="205" spans="11:11" customFormat="1" ht="14" x14ac:dyDescent="0.3">
      <c r="K205" s="7"/>
    </row>
    <row r="206" spans="11:11" customFormat="1" ht="14" x14ac:dyDescent="0.3">
      <c r="K206" s="7"/>
    </row>
    <row r="207" spans="11:11" customFormat="1" ht="14" x14ac:dyDescent="0.3">
      <c r="K207" s="7"/>
    </row>
    <row r="208" spans="11:11" customFormat="1" ht="14" x14ac:dyDescent="0.3">
      <c r="K208" s="7"/>
    </row>
    <row r="209" spans="11:11" customFormat="1" ht="14" x14ac:dyDescent="0.3">
      <c r="K209" s="7"/>
    </row>
    <row r="210" spans="11:11" customFormat="1" ht="14" x14ac:dyDescent="0.3">
      <c r="K210" s="7"/>
    </row>
    <row r="211" spans="11:11" customFormat="1" ht="14" x14ac:dyDescent="0.3">
      <c r="K211" s="7"/>
    </row>
    <row r="212" spans="11:11" customFormat="1" ht="14" x14ac:dyDescent="0.3">
      <c r="K212" s="7"/>
    </row>
    <row r="213" spans="11:11" customFormat="1" ht="14" x14ac:dyDescent="0.3">
      <c r="K213" s="7"/>
    </row>
    <row r="214" spans="11:11" customFormat="1" ht="14" x14ac:dyDescent="0.3">
      <c r="K214" s="7"/>
    </row>
    <row r="215" spans="11:11" customFormat="1" ht="14" x14ac:dyDescent="0.3">
      <c r="K215" s="7"/>
    </row>
    <row r="216" spans="11:11" customFormat="1" ht="14" x14ac:dyDescent="0.3">
      <c r="K216" s="7"/>
    </row>
    <row r="217" spans="11:11" customFormat="1" ht="14" x14ac:dyDescent="0.3">
      <c r="K217" s="7"/>
    </row>
    <row r="218" spans="11:11" customFormat="1" ht="14" x14ac:dyDescent="0.3">
      <c r="K218" s="7"/>
    </row>
    <row r="219" spans="11:11" customFormat="1" ht="14" x14ac:dyDescent="0.3">
      <c r="K219" s="7"/>
    </row>
    <row r="220" spans="11:11" customFormat="1" ht="14" x14ac:dyDescent="0.3">
      <c r="K220" s="7"/>
    </row>
    <row r="221" spans="11:11" customFormat="1" ht="14" x14ac:dyDescent="0.3">
      <c r="K221" s="7"/>
    </row>
    <row r="222" spans="11:11" customFormat="1" ht="14" x14ac:dyDescent="0.3">
      <c r="K222" s="7"/>
    </row>
    <row r="223" spans="11:11" customFormat="1" ht="14" x14ac:dyDescent="0.3">
      <c r="K223" s="7"/>
    </row>
    <row r="224" spans="11:11" customFormat="1" ht="14" x14ac:dyDescent="0.3">
      <c r="K224" s="7"/>
    </row>
    <row r="225" spans="11:11" customFormat="1" ht="14" x14ac:dyDescent="0.3">
      <c r="K225" s="7"/>
    </row>
    <row r="226" spans="11:11" customFormat="1" ht="14" x14ac:dyDescent="0.3">
      <c r="K226" s="7"/>
    </row>
    <row r="227" spans="11:11" customFormat="1" ht="14" x14ac:dyDescent="0.3">
      <c r="K227" s="7"/>
    </row>
  </sheetData>
  <sheetProtection selectLockedCells="1"/>
  <mergeCells count="25">
    <mergeCell ref="B66:D66"/>
    <mergeCell ref="N7:P7"/>
    <mergeCell ref="K7:K8"/>
    <mergeCell ref="B67:D67"/>
    <mergeCell ref="F67:I67"/>
    <mergeCell ref="M7:M8"/>
    <mergeCell ref="B63:C63"/>
    <mergeCell ref="F66:I66"/>
    <mergeCell ref="B64:D64"/>
    <mergeCell ref="F64:I64"/>
    <mergeCell ref="F7:F8"/>
    <mergeCell ref="E7:E8"/>
    <mergeCell ref="D7:D8"/>
    <mergeCell ref="B65:D65"/>
    <mergeCell ref="F65:I65"/>
    <mergeCell ref="G7:G8"/>
    <mergeCell ref="B7:B8"/>
    <mergeCell ref="A2:M2"/>
    <mergeCell ref="C5:D5"/>
    <mergeCell ref="L7:L8"/>
    <mergeCell ref="H7:H8"/>
    <mergeCell ref="J7:J8"/>
    <mergeCell ref="I7:I8"/>
    <mergeCell ref="A7:A8"/>
    <mergeCell ref="C7:C8"/>
  </mergeCells>
  <phoneticPr fontId="3" type="noConversion"/>
  <dataValidations xWindow="550" yWindow="177" count="3">
    <dataValidation showInputMessage="1" showErrorMessage="1" promptTitle="Public or non-Public sector" prompt="Public Sector = Government, ML/BL &amp; some EDU_x000a_Non-Public = all other sectors and some EDU" sqref="H38:H61"/>
    <dataValidation type="list" showInputMessage="1" showErrorMessage="1" prompt="Public Sector = Government, ML/BL &amp; some EDU_x000a_Non-Public = all other sectors and some EDU" sqref="H9:H37">
      <formula1>Public_sector</formula1>
    </dataValidation>
    <dataValidation allowBlank="1" showErrorMessage="1" promptTitle="Legal Name" prompt="Please enter the official name as legally registered in the country." sqref="D6"/>
  </dataValidations>
  <pageMargins left="0.78740157480314965" right="0.59055118110236227" top="1.1023622047244095" bottom="0.70866141732283472" header="0.15748031496062992" footer="0.19685039370078741"/>
  <pageSetup paperSize="9" scale="16" orientation="landscape" r:id="rId1"/>
  <headerFooter scaleWithDoc="0">
    <oddFooter>&amp;L&amp;F&amp;C&amp;A&amp;R&amp;P/&amp;N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50" yWindow="177" count="4">
        <x14:dataValidation type="list" allowBlank="1" showInputMessage="1" showErrorMessage="1">
          <x14:formula1>
            <xm:f>Sheet3!$A$3:$A$12</xm:f>
          </x14:formula1>
          <xm:sqref>B9:B61</xm:sqref>
        </x14:dataValidation>
        <x14:dataValidation type="list" allowBlank="1" showInputMessage="1" showErrorMessage="1">
          <x14:formula1>
            <xm:f>Sheet3!$B$3:$B$6</xm:f>
          </x14:formula1>
          <xm:sqref>E9:E61</xm:sqref>
        </x14:dataValidation>
        <x14:dataValidation type="list" allowBlank="1" showInputMessage="1" showErrorMessage="1">
          <x14:formula1>
            <xm:f>Sheet3!$D$3:$D$11</xm:f>
          </x14:formula1>
          <xm:sqref>I9:I61</xm:sqref>
        </x14:dataValidation>
        <x14:dataValidation type="list" allowBlank="1" showInputMessage="1" showErrorMessage="1">
          <x14:formula1>
            <xm:f>Sheet3!$C$3:$C$8</xm:f>
          </x14:formula1>
          <xm:sqref>F9:F61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M13"/>
  <sheetViews>
    <sheetView view="pageBreakPreview" zoomScale="90" zoomScaleNormal="80" zoomScaleSheetLayoutView="90" zoomScalePageLayoutView="60" workbookViewId="0">
      <selection sqref="A1:F1"/>
    </sheetView>
  </sheetViews>
  <sheetFormatPr defaultRowHeight="12.5" x14ac:dyDescent="0.25"/>
  <cols>
    <col min="1" max="1" width="22.453125" customWidth="1"/>
    <col min="2" max="2" width="103" customWidth="1"/>
  </cols>
  <sheetData>
    <row r="1" spans="1:39" s="10" customFormat="1" ht="31.5" customHeight="1" x14ac:dyDescent="0.25">
      <c r="A1" s="75" t="s">
        <v>23</v>
      </c>
      <c r="B1" s="75"/>
      <c r="C1" s="75"/>
      <c r="D1" s="75"/>
      <c r="E1" s="75"/>
      <c r="F1" s="75"/>
      <c r="G1" s="24"/>
      <c r="H1" s="23"/>
    </row>
    <row r="2" spans="1:39" s="3" customFormat="1" ht="18.75" customHeight="1" x14ac:dyDescent="0.35">
      <c r="A2" s="45" t="s">
        <v>24</v>
      </c>
      <c r="B2" s="83" t="s">
        <v>25</v>
      </c>
      <c r="C2" s="83"/>
      <c r="D2" s="83"/>
      <c r="E2" s="83"/>
      <c r="F2" s="83"/>
      <c r="G2" s="25"/>
      <c r="H2" s="23"/>
    </row>
    <row r="3" spans="1:39" s="3" customFormat="1" ht="18.75" customHeight="1" x14ac:dyDescent="0.35">
      <c r="A3" s="35" t="s">
        <v>26</v>
      </c>
      <c r="B3" s="84" t="s">
        <v>27</v>
      </c>
      <c r="C3" s="84"/>
      <c r="D3" s="84"/>
      <c r="E3" s="84"/>
      <c r="F3" s="84"/>
      <c r="G3" s="25"/>
      <c r="H3" s="23"/>
    </row>
    <row r="4" spans="1:39" s="3" customFormat="1" ht="18.75" customHeight="1" x14ac:dyDescent="0.35">
      <c r="A4" s="46" t="s">
        <v>28</v>
      </c>
      <c r="B4" s="82" t="s">
        <v>29</v>
      </c>
      <c r="C4" s="82"/>
      <c r="D4" s="82"/>
      <c r="E4" s="82"/>
      <c r="F4" s="82"/>
      <c r="G4" s="25"/>
      <c r="H4" s="23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39" s="5" customFormat="1" ht="18.75" customHeight="1" x14ac:dyDescent="0.35">
      <c r="A5" s="35" t="s">
        <v>30</v>
      </c>
      <c r="B5" s="80" t="s">
        <v>31</v>
      </c>
      <c r="C5" s="80"/>
      <c r="D5" s="80"/>
      <c r="E5" s="80"/>
      <c r="F5" s="80"/>
      <c r="G5" s="20"/>
      <c r="H5" s="23"/>
    </row>
    <row r="6" spans="1:39" s="6" customFormat="1" ht="18.75" customHeight="1" x14ac:dyDescent="0.35">
      <c r="A6" s="46" t="s">
        <v>32</v>
      </c>
      <c r="B6" s="81" t="s">
        <v>33</v>
      </c>
      <c r="C6" s="81"/>
      <c r="D6" s="81"/>
      <c r="E6" s="81"/>
      <c r="F6" s="81"/>
      <c r="G6" s="20"/>
      <c r="H6" s="2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s="4" customFormat="1" ht="18.75" customHeight="1" x14ac:dyDescent="0.25">
      <c r="A7" s="35" t="s">
        <v>34</v>
      </c>
      <c r="B7" s="80" t="s">
        <v>35</v>
      </c>
      <c r="C7" s="80"/>
      <c r="D7" s="80"/>
      <c r="E7" s="80"/>
      <c r="F7" s="80"/>
      <c r="G7" s="23"/>
      <c r="H7" s="23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</row>
    <row r="8" spans="1:39" s="3" customFormat="1" ht="18.75" customHeight="1" x14ac:dyDescent="0.35">
      <c r="A8" s="46" t="s">
        <v>36</v>
      </c>
      <c r="B8" s="82" t="s">
        <v>37</v>
      </c>
      <c r="C8" s="82"/>
      <c r="D8" s="82"/>
      <c r="E8" s="82"/>
      <c r="F8" s="82"/>
      <c r="G8" s="23"/>
      <c r="H8" s="23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</row>
    <row r="9" spans="1:39" s="3" customFormat="1" ht="18.75" customHeight="1" x14ac:dyDescent="0.35">
      <c r="A9" s="35" t="s">
        <v>38</v>
      </c>
      <c r="B9" s="80" t="s">
        <v>39</v>
      </c>
      <c r="C9" s="80"/>
      <c r="D9" s="80"/>
      <c r="E9" s="80"/>
      <c r="F9" s="80"/>
      <c r="G9" s="23"/>
      <c r="H9" s="23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</row>
    <row r="10" spans="1:39" s="3" customFormat="1" ht="18.75" customHeight="1" x14ac:dyDescent="0.35">
      <c r="A10" s="46" t="s">
        <v>40</v>
      </c>
      <c r="B10" s="82" t="s">
        <v>41</v>
      </c>
      <c r="C10" s="82"/>
      <c r="D10" s="82"/>
      <c r="E10" s="82"/>
      <c r="F10" s="82"/>
      <c r="G10" s="23"/>
      <c r="H10" s="23"/>
    </row>
    <row r="11" spans="1:39" s="3" customFormat="1" ht="18.75" customHeight="1" x14ac:dyDescent="0.35">
      <c r="A11" s="35" t="s">
        <v>42</v>
      </c>
      <c r="B11" s="80" t="s">
        <v>43</v>
      </c>
      <c r="C11" s="80"/>
      <c r="D11" s="80"/>
      <c r="E11" s="80"/>
      <c r="F11" s="80"/>
      <c r="G11" s="23"/>
      <c r="H11" s="23"/>
    </row>
    <row r="12" spans="1:39" s="3" customFormat="1" ht="27" customHeight="1" x14ac:dyDescent="0.35">
      <c r="A12" s="21"/>
      <c r="B12" s="22"/>
      <c r="C12" s="21"/>
      <c r="D12" s="21"/>
      <c r="E12" s="21"/>
      <c r="F12" s="23"/>
      <c r="G12" s="23"/>
      <c r="H12" s="23"/>
    </row>
    <row r="13" spans="1:39" ht="15.5" x14ac:dyDescent="0.35">
      <c r="A13" s="21"/>
      <c r="B13" s="21"/>
      <c r="C13" s="21"/>
      <c r="D13" s="21"/>
      <c r="E13" s="21"/>
      <c r="F13" s="21"/>
      <c r="G13" s="21"/>
      <c r="H13" s="21"/>
    </row>
  </sheetData>
  <mergeCells count="11">
    <mergeCell ref="A1:F1"/>
    <mergeCell ref="B2:F2"/>
    <mergeCell ref="B3:F3"/>
    <mergeCell ref="B4:F4"/>
    <mergeCell ref="B5:F5"/>
    <mergeCell ref="B11:F11"/>
    <mergeCell ref="B6:F6"/>
    <mergeCell ref="B7:F7"/>
    <mergeCell ref="B8:F8"/>
    <mergeCell ref="B9:F9"/>
    <mergeCell ref="B10:F10"/>
  </mergeCells>
  <pageMargins left="0.78740157480314965" right="0.59055118110236227" top="1.1023622047244095" bottom="0.70866141732283472" header="0.15748031496062992" footer="0.19685039370078741"/>
  <pageSetup paperSize="9" scale="50" orientation="landscape" r:id="rId1"/>
  <headerFooter scaleWithDoc="0">
    <oddFooter>&amp;L&amp;F&amp;C&amp;A&amp;R&amp;P/&amp;N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26" sqref="D26"/>
    </sheetView>
  </sheetViews>
  <sheetFormatPr defaultRowHeight="12.5" x14ac:dyDescent="0.25"/>
  <cols>
    <col min="1" max="1" width="16.453125" customWidth="1"/>
    <col min="2" max="2" width="14.54296875" customWidth="1"/>
    <col min="3" max="3" width="14.1796875" customWidth="1"/>
    <col min="4" max="4" width="17.81640625" customWidth="1"/>
  </cols>
  <sheetData>
    <row r="1" spans="1:4" ht="12.75" customHeight="1" x14ac:dyDescent="0.25">
      <c r="A1" s="85" t="s">
        <v>2</v>
      </c>
      <c r="B1" s="85" t="s">
        <v>5</v>
      </c>
      <c r="C1" s="85" t="s">
        <v>6</v>
      </c>
      <c r="D1" s="85" t="s">
        <v>44</v>
      </c>
    </row>
    <row r="2" spans="1:4" ht="16.5" customHeight="1" x14ac:dyDescent="0.25">
      <c r="A2" s="87"/>
      <c r="B2" s="86"/>
      <c r="C2" s="86"/>
      <c r="D2" s="86"/>
    </row>
    <row r="3" spans="1:4" x14ac:dyDescent="0.25">
      <c r="A3" s="9" t="s">
        <v>45</v>
      </c>
      <c r="B3" s="9" t="s">
        <v>46</v>
      </c>
      <c r="C3" s="9" t="s">
        <v>47</v>
      </c>
      <c r="D3" t="s">
        <v>26</v>
      </c>
    </row>
    <row r="4" spans="1:4" x14ac:dyDescent="0.25">
      <c r="A4" s="9" t="s">
        <v>48</v>
      </c>
      <c r="B4" s="9" t="s">
        <v>49</v>
      </c>
      <c r="C4" s="9" t="s">
        <v>50</v>
      </c>
      <c r="D4" t="s">
        <v>28</v>
      </c>
    </row>
    <row r="5" spans="1:4" x14ac:dyDescent="0.25">
      <c r="A5" s="9" t="s">
        <v>51</v>
      </c>
      <c r="B5" s="9" t="s">
        <v>52</v>
      </c>
      <c r="C5" s="9" t="s">
        <v>53</v>
      </c>
      <c r="D5" t="s">
        <v>30</v>
      </c>
    </row>
    <row r="6" spans="1:4" x14ac:dyDescent="0.25">
      <c r="A6" s="9" t="s">
        <v>54</v>
      </c>
      <c r="B6" s="9" t="s">
        <v>55</v>
      </c>
      <c r="C6" s="9" t="s">
        <v>56</v>
      </c>
      <c r="D6" t="s">
        <v>32</v>
      </c>
    </row>
    <row r="7" spans="1:4" x14ac:dyDescent="0.25">
      <c r="A7" s="9" t="s">
        <v>57</v>
      </c>
      <c r="C7" s="9" t="s">
        <v>58</v>
      </c>
      <c r="D7" t="s">
        <v>34</v>
      </c>
    </row>
    <row r="8" spans="1:4" x14ac:dyDescent="0.25">
      <c r="A8" s="9" t="s">
        <v>59</v>
      </c>
      <c r="C8" s="9" t="s">
        <v>60</v>
      </c>
      <c r="D8" t="s">
        <v>36</v>
      </c>
    </row>
    <row r="9" spans="1:4" x14ac:dyDescent="0.25">
      <c r="A9" s="9" t="s">
        <v>61</v>
      </c>
      <c r="D9" t="s">
        <v>38</v>
      </c>
    </row>
    <row r="10" spans="1:4" x14ac:dyDescent="0.25">
      <c r="A10" s="9" t="s">
        <v>62</v>
      </c>
      <c r="D10" t="s">
        <v>40</v>
      </c>
    </row>
    <row r="11" spans="1:4" x14ac:dyDescent="0.25">
      <c r="A11" s="9" t="s">
        <v>63</v>
      </c>
      <c r="D11" t="s">
        <v>42</v>
      </c>
    </row>
    <row r="12" spans="1:4" x14ac:dyDescent="0.25">
      <c r="A12" s="9" t="s">
        <v>64</v>
      </c>
    </row>
  </sheetData>
  <mergeCells count="4">
    <mergeCell ref="D1:D2"/>
    <mergeCell ref="A1:A2"/>
    <mergeCell ref="B1:B2"/>
    <mergeCell ref="C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DB1926E75FE6D448A94BA4FC7E9CAC040087614E2211F2E849A61121FB2A895684" ma:contentTypeVersion="22" ma:contentTypeDescription="A Word document." ma:contentTypeScope="" ma:versionID="6a5b3d5d4980fdf03b39a79b0d77d5c3">
  <xsd:schema xmlns:xsd="http://www.w3.org/2001/XMLSchema" xmlns:xs="http://www.w3.org/2001/XMLSchema" xmlns:p="http://schemas.microsoft.com/office/2006/metadata/properties" xmlns:ns2="a03ac030-8fc0-429e-a59d-aec15056182b" xmlns:ns3="eef4912e-ca7b-4ea5-904f-19ac548f6d9b" xmlns:ns4="85d3ba82-8f4c-4867-a51b-a9da4489fa4c" targetNamespace="http://schemas.microsoft.com/office/2006/metadata/properties" ma:root="true" ma:fieldsID="7ead8d9100176992b4779f7b0a2a0519" ns2:_="" ns3:_="" ns4:_="">
    <xsd:import namespace="a03ac030-8fc0-429e-a59d-aec15056182b"/>
    <xsd:import namespace="eef4912e-ca7b-4ea5-904f-19ac548f6d9b"/>
    <xsd:import namespace="85d3ba82-8f4c-4867-a51b-a9da4489fa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ac030-8fc0-429e-a59d-aec1505618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912e-ca7b-4ea5-904f-19ac548f6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ba82-8f4c-4867-a51b-a9da4489f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_dlc_DocId xmlns="a03ac030-8fc0-429e-a59d-aec15056182b">3NAZ7T4E3CZ3-205845905-3147</_dlc_DocId>
    <_dlc_DocIdUrl xmlns="a03ac030-8fc0-429e-a59d-aec15056182b">
      <Url>https://tgf.sharepoint.com/sites/TSA2F1/A2FN/_layouts/15/DocIdRedir.aspx?ID=3NAZ7T4E3CZ3-205845905-3147</Url>
      <Description>3NAZ7T4E3CZ3-205845905-3147</Description>
    </_dlc_DocIdUrl>
  </documentManagement>
</p:properties>
</file>

<file path=customXml/itemProps1.xml><?xml version="1.0" encoding="utf-8"?>
<ds:datastoreItem xmlns:ds="http://schemas.openxmlformats.org/officeDocument/2006/customXml" ds:itemID="{6E0D10DA-2EBF-457F-938E-658E6F0C5B2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A992EEF-8C78-4440-B2E4-B4A08BA1A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ac030-8fc0-429e-a59d-aec15056182b"/>
    <ds:schemaRef ds:uri="eef4912e-ca7b-4ea5-904f-19ac548f6d9b"/>
    <ds:schemaRef ds:uri="85d3ba82-8f4c-4867-a51b-a9da4489f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01143C-5064-466C-AA68-BD244D1134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12F4B3-2613-44DA-A566-57C5AA3D091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a03ac030-8fc0-429e-a59d-aec15056182b"/>
    <ds:schemaRef ds:uri="http://schemas.microsoft.com/office/2006/metadata/properties"/>
    <ds:schemaRef ds:uri="http://schemas.microsoft.com/office/2006/documentManagement/types"/>
    <ds:schemaRef ds:uri="85d3ba82-8f4c-4867-a51b-a9da4489fa4c"/>
    <ds:schemaRef ds:uri="http://purl.org/dc/terms/"/>
    <ds:schemaRef ds:uri="eef4912e-ca7b-4ea5-904f-19ac548f6d9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CCM Members Endorsement</vt:lpstr>
      <vt:lpstr>Key on Sector Abbreviations</vt:lpstr>
      <vt:lpstr>Sheet3</vt:lpstr>
      <vt:lpstr>EmailAddresses</vt:lpstr>
      <vt:lpstr>'CCM Members Endorsement'!Print_Area</vt:lpstr>
      <vt:lpstr>'Key on Sector Abbreviations'!Print_Area</vt:lpstr>
      <vt:lpstr>'CCM Members Endorsement'!Print_Titles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Bustamante</dc:creator>
  <cp:keywords/>
  <dc:description/>
  <cp:lastModifiedBy>molhsa</cp:lastModifiedBy>
  <cp:revision/>
  <cp:lastPrinted>2019-08-05T09:25:11Z</cp:lastPrinted>
  <dcterms:created xsi:type="dcterms:W3CDTF">2004-11-17T09:13:21Z</dcterms:created>
  <dcterms:modified xsi:type="dcterms:W3CDTF">2020-06-01T12:16:06Z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ubject">
    <vt:lpwstr/>
  </property>
  <property fmtid="{D5CDD505-2E9C-101B-9397-08002B2CF9AE}" pid="4" name="Keywords">
    <vt:lpwstr/>
  </property>
  <property fmtid="{D5CDD505-2E9C-101B-9397-08002B2CF9AE}" pid="5" name="_Author">
    <vt:lpwstr>MStraub</vt:lpwstr>
  </property>
  <property fmtid="{D5CDD505-2E9C-101B-9397-08002B2CF9AE}" pid="6" name="_Category">
    <vt:lpwstr/>
  </property>
  <property fmtid="{D5CDD505-2E9C-101B-9397-08002B2CF9AE}" pid="7" name="Categories">
    <vt:lpwstr/>
  </property>
  <property fmtid="{D5CDD505-2E9C-101B-9397-08002B2CF9AE}" pid="8" name="Approval Level">
    <vt:lpwstr/>
  </property>
  <property fmtid="{D5CDD505-2E9C-101B-9397-08002B2CF9AE}" pid="9" name="_Comments">
    <vt:lpwstr/>
  </property>
  <property fmtid="{D5CDD505-2E9C-101B-9397-08002B2CF9AE}" pid="10" name="Assigned To">
    <vt:lpwstr/>
  </property>
  <property fmtid="{D5CDD505-2E9C-101B-9397-08002B2CF9AE}" pid="11" name="SortOrder">
    <vt:lpwstr/>
  </property>
  <property fmtid="{D5CDD505-2E9C-101B-9397-08002B2CF9AE}" pid="12" name="ContentTypeId">
    <vt:lpwstr>0x010100DB1926E75FE6D448A94BA4FC7E9CAC040087614E2211F2E849A61121FB2A895684</vt:lpwstr>
  </property>
  <property fmtid="{D5CDD505-2E9C-101B-9397-08002B2CF9AE}" pid="13" name="WorkflowCreationPath">
    <vt:lpwstr>2f7debbc-2b8d-44a1-9e0a-4005030c88f4,2;2f7debbc-2b8d-44a1-9e0a-4005030c88f4,7;</vt:lpwstr>
  </property>
  <property fmtid="{D5CDD505-2E9C-101B-9397-08002B2CF9AE}" pid="14" name="Author">
    <vt:lpwstr>3;#;UserInfo</vt:lpwstr>
  </property>
  <property fmtid="{D5CDD505-2E9C-101B-9397-08002B2CF9AE}" pid="15" name="Order">
    <vt:r8>100</vt:r8>
  </property>
  <property fmtid="{D5CDD505-2E9C-101B-9397-08002B2CF9AE}" pid="16" name="URL">
    <vt:lpwstr/>
  </property>
  <property fmtid="{D5CDD505-2E9C-101B-9397-08002B2CF9AE}" pid="17" name="Modified">
    <vt:filetime>2015-03-11T14:30:22Z</vt:filetime>
  </property>
  <property fmtid="{D5CDD505-2E9C-101B-9397-08002B2CF9AE}" pid="18" name="Editor">
    <vt:lpwstr>3;#;UserInfo</vt:lpwstr>
  </property>
  <property fmtid="{D5CDD505-2E9C-101B-9397-08002B2CF9AE}" pid="19" name="Created">
    <vt:filetime>2015-03-11T14:30:09Z</vt:filetime>
  </property>
  <property fmtid="{D5CDD505-2E9C-101B-9397-08002B2CF9AE}" pid="20" name="_dlc_DocId">
    <vt:lpwstr>3NAZ7T4E3CZ3-2063355578-4118</vt:lpwstr>
  </property>
  <property fmtid="{D5CDD505-2E9C-101B-9397-08002B2CF9AE}" pid="21" name="_dlc_DocIdUrl">
    <vt:lpwstr>https://tgf.sharepoint.com/sites/TSA2F1/A2FT/_layouts/15/DocIdRedir.aspx?ID=3NAZ7T4E3CZ3-2063355578-4118, 3NAZ7T4E3CZ3-2063355578-4118</vt:lpwstr>
  </property>
  <property fmtid="{D5CDD505-2E9C-101B-9397-08002B2CF9AE}" pid="22" name="_dlc_DocIdItemGuid">
    <vt:lpwstr>62882788-8387-4176-bc5b-debfe4b5a8c1</vt:lpwstr>
  </property>
  <property fmtid="{D5CDD505-2E9C-101B-9397-08002B2CF9AE}" pid="23" name="AuthorIds_UIVersion_512">
    <vt:lpwstr>487</vt:lpwstr>
  </property>
</Properties>
</file>