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განწერა" sheetId="1" r:id="rId1"/>
  </sheets>
  <definedNames>
    <definedName name="_xlnm._FilterDatabase" localSheetId="0" hidden="1">განწერა!$A$3:$M$36</definedName>
    <definedName name="_xlnm.Print_Area" localSheetId="0">განწერა!$B$1:$K$36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" l="1"/>
  <c r="I35" i="1"/>
  <c r="I34" i="1"/>
  <c r="I32" i="1"/>
  <c r="I31" i="1"/>
  <c r="I30" i="1"/>
  <c r="I29" i="1"/>
  <c r="I28" i="1"/>
  <c r="I25" i="1"/>
  <c r="I24" i="1"/>
  <c r="I23" i="1"/>
  <c r="I21" i="1"/>
  <c r="I20" i="1"/>
  <c r="I19" i="1"/>
  <c r="I18" i="1"/>
  <c r="I17" i="1"/>
  <c r="I14" i="1"/>
  <c r="I13" i="1"/>
  <c r="I12" i="1"/>
  <c r="I10" i="1"/>
  <c r="I9" i="1"/>
  <c r="I8" i="1"/>
  <c r="I7" i="1"/>
  <c r="I6" i="1"/>
  <c r="D36" i="1"/>
  <c r="D35" i="1"/>
  <c r="D34" i="1"/>
  <c r="D32" i="1"/>
  <c r="D31" i="1"/>
  <c r="D30" i="1"/>
  <c r="D29" i="1"/>
  <c r="D28" i="1"/>
  <c r="D25" i="1"/>
  <c r="D24" i="1"/>
  <c r="D23" i="1"/>
  <c r="D21" i="1"/>
  <c r="D20" i="1"/>
  <c r="D19" i="1"/>
  <c r="D18" i="1"/>
  <c r="D17" i="1"/>
  <c r="D14" i="1"/>
  <c r="D13" i="1"/>
  <c r="D12" i="1"/>
  <c r="D10" i="1"/>
  <c r="D9" i="1"/>
  <c r="D8" i="1"/>
  <c r="D7" i="1"/>
  <c r="D6" i="1"/>
  <c r="M33" i="1"/>
  <c r="M27" i="1" s="1"/>
  <c r="M26" i="1" s="1"/>
  <c r="L33" i="1"/>
  <c r="L27" i="1" s="1"/>
  <c r="L26" i="1" s="1"/>
  <c r="K33" i="1"/>
  <c r="K27" i="1" s="1"/>
  <c r="K26" i="1" s="1"/>
  <c r="J33" i="1"/>
  <c r="H33" i="1"/>
  <c r="H27" i="1" s="1"/>
  <c r="H26" i="1" s="1"/>
  <c r="G33" i="1"/>
  <c r="G27" i="1" s="1"/>
  <c r="G26" i="1" s="1"/>
  <c r="F33" i="1"/>
  <c r="F27" i="1" s="1"/>
  <c r="F26" i="1" s="1"/>
  <c r="E33" i="1"/>
  <c r="E27" i="1" s="1"/>
  <c r="M22" i="1"/>
  <c r="M16" i="1" s="1"/>
  <c r="M15" i="1" s="1"/>
  <c r="L22" i="1"/>
  <c r="L16" i="1" s="1"/>
  <c r="L15" i="1" s="1"/>
  <c r="K22" i="1"/>
  <c r="K16" i="1" s="1"/>
  <c r="K15" i="1" s="1"/>
  <c r="J22" i="1"/>
  <c r="H22" i="1"/>
  <c r="H16" i="1" s="1"/>
  <c r="H15" i="1" s="1"/>
  <c r="G22" i="1"/>
  <c r="G16" i="1" s="1"/>
  <c r="G15" i="1" s="1"/>
  <c r="F22" i="1"/>
  <c r="F16" i="1" s="1"/>
  <c r="F15" i="1" s="1"/>
  <c r="E22" i="1"/>
  <c r="M11" i="1"/>
  <c r="L11" i="1"/>
  <c r="L5" i="1" s="1"/>
  <c r="L4" i="1" s="1"/>
  <c r="K11" i="1"/>
  <c r="K5" i="1" s="1"/>
  <c r="K4" i="1" s="1"/>
  <c r="J11" i="1"/>
  <c r="H11" i="1"/>
  <c r="H5" i="1" s="1"/>
  <c r="H4" i="1" s="1"/>
  <c r="G11" i="1"/>
  <c r="G5" i="1" s="1"/>
  <c r="G4" i="1" s="1"/>
  <c r="F11" i="1"/>
  <c r="F5" i="1" s="1"/>
  <c r="F4" i="1" s="1"/>
  <c r="E11" i="1"/>
  <c r="M5" i="1"/>
  <c r="M4" i="1" s="1"/>
  <c r="D11" i="1" l="1"/>
  <c r="D33" i="1"/>
  <c r="I11" i="1"/>
  <c r="J5" i="1"/>
  <c r="E5" i="1"/>
  <c r="D27" i="1"/>
  <c r="E26" i="1"/>
  <c r="D26" i="1" s="1"/>
  <c r="E16" i="1"/>
  <c r="D22" i="1"/>
  <c r="J16" i="1"/>
  <c r="I22" i="1"/>
  <c r="J27" i="1"/>
  <c r="I33" i="1"/>
  <c r="D5" i="1" l="1"/>
  <c r="E4" i="1"/>
  <c r="D4" i="1" s="1"/>
  <c r="J4" i="1"/>
  <c r="I4" i="1" s="1"/>
  <c r="I5" i="1"/>
  <c r="J26" i="1"/>
  <c r="I26" i="1" s="1"/>
  <c r="I27" i="1"/>
  <c r="E15" i="1"/>
  <c r="D15" i="1" s="1"/>
  <c r="D16" i="1"/>
  <c r="J15" i="1"/>
  <c r="I15" i="1" s="1"/>
  <c r="I16" i="1"/>
</calcChain>
</file>

<file path=xl/sharedStrings.xml><?xml version="1.0" encoding="utf-8"?>
<sst xmlns="http://schemas.openxmlformats.org/spreadsheetml/2006/main" count="51" uniqueCount="26">
  <si>
    <t>ორგანიზაციული კოდი</t>
  </si>
  <si>
    <t>დასახელება</t>
  </si>
  <si>
    <t>საბიუჯეტო სახსრები</t>
  </si>
  <si>
    <t>საკუთარი სახსრები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</si>
  <si>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</si>
  <si>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</si>
  <si>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</si>
  <si>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</si>
  <si>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</si>
  <si>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</si>
  <si>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</si>
  <si>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მიმდინარე ტრანსფერები, რომელიც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</si>
  <si>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</si>
  <si>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არაფინანსური აქტივების ზრდა</t>
  </si>
  <si>
    <t>27 01 08</t>
  </si>
  <si>
    <t>დასაქმების ხელშეწყობის მომსახურებათა მართვა</t>
  </si>
  <si>
    <t>27 05 01</t>
  </si>
  <si>
    <t>დასაქმების ხელშეწყობის მომსახურებათა განვითარება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</si>
  <si>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</si>
  <si>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</si>
  <si>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სულ</t>
  </si>
  <si>
    <t>I კვ</t>
  </si>
  <si>
    <t>II კვ</t>
  </si>
  <si>
    <t>III კვ</t>
  </si>
  <si>
    <t>IV კვ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</si>
  <si>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2020 წლის სახელმწიფო ბიუჯეტი (კვარტალური განწერა)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</si>
</sst>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4"/>
      <color theme="1"/>
      <name val="Sylfae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4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 wrapText="1"/>
    </xf>
  </cellXfs>
  <cellStyles count="3">
    <cellStyle name="Comma 2" xfId="2"/>
    <cellStyle name="Normal" xfId="0" builtinId="0"/>
    <cellStyle name="Normal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36"/>
  <sheetViews>
    <sheetView tabSelected="1" view="pageBreakPreview" zoomScaleNormal="90" zoomScaleSheetLayoutView="100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T26" sqref="T26"/>
    </sheetView>
  </sheetViews>
  <sheetFormatPr defaultRowHeight="15" x14ac:dyDescent="0.25"/>
  <cols>
    <col min="1" max="1" width="4.5703125" style="8" customWidth="1"/>
    <col min="2" max="2" width="14.42578125" style="6" customWidth="1"/>
    <col min="3" max="3" width="54.85546875" style="7" customWidth="1"/>
    <col min="4" max="4" width="20.85546875" style="21" customWidth="1"/>
    <col min="5" max="8" width="15.7109375" style="9" customWidth="1"/>
    <col min="9" max="9" width="15.7109375" style="13" hidden="1" customWidth="1"/>
    <col min="10" max="13" width="15.7109375" style="8" hidden="1" customWidth="1"/>
    <col min="14" max="16384" width="9.140625" style="8"/>
  </cols>
  <sheetData>
    <row r="1" spans="1:13" ht="52.5" customHeight="1" x14ac:dyDescent="0.25">
      <c r="A1" s="22"/>
      <c r="B1" s="23" t="s">
        <v>25</v>
      </c>
      <c r="C1" s="23"/>
      <c r="D1" s="23"/>
      <c r="E1" s="23"/>
      <c r="F1" s="23"/>
      <c r="G1" s="23"/>
      <c r="H1" s="23"/>
      <c r="I1" s="22"/>
      <c r="J1" s="22"/>
      <c r="K1" s="22"/>
      <c r="L1" s="22"/>
      <c r="M1" s="22"/>
    </row>
    <row r="2" spans="1:13" ht="28.5" customHeight="1" x14ac:dyDescent="0.25">
      <c r="B2" s="1"/>
      <c r="C2" s="2"/>
      <c r="D2" s="15" t="s">
        <v>2</v>
      </c>
      <c r="E2" s="15"/>
      <c r="F2" s="15"/>
      <c r="G2" s="15"/>
      <c r="H2" s="15"/>
      <c r="I2" s="16" t="s">
        <v>3</v>
      </c>
      <c r="J2" s="16"/>
      <c r="K2" s="16"/>
      <c r="L2" s="16"/>
      <c r="M2" s="16"/>
    </row>
    <row r="3" spans="1:13" s="6" customFormat="1" ht="54.75" customHeight="1" x14ac:dyDescent="0.25">
      <c r="B3" s="1" t="s">
        <v>0</v>
      </c>
      <c r="C3" s="1" t="s">
        <v>1</v>
      </c>
      <c r="D3" s="17" t="s">
        <v>2</v>
      </c>
      <c r="E3" s="14" t="s">
        <v>21</v>
      </c>
      <c r="F3" s="14" t="s">
        <v>22</v>
      </c>
      <c r="G3" s="14" t="s">
        <v>23</v>
      </c>
      <c r="H3" s="14" t="s">
        <v>24</v>
      </c>
      <c r="I3" s="11" t="s">
        <v>20</v>
      </c>
      <c r="J3" s="1" t="s">
        <v>21</v>
      </c>
      <c r="K3" s="1" t="s">
        <v>22</v>
      </c>
      <c r="L3" s="1" t="s">
        <v>23</v>
      </c>
      <c r="M3" s="1" t="s">
        <v>24</v>
      </c>
    </row>
    <row r="4" spans="1:13" s="24" customFormat="1" ht="30" x14ac:dyDescent="0.25">
      <c r="B4" s="25" t="s">
        <v>14</v>
      </c>
      <c r="C4" s="26" t="s">
        <v>15</v>
      </c>
      <c r="D4" s="27">
        <f t="shared" ref="D4:D9" si="0">SUM(E4:H4)</f>
        <v>1103000</v>
      </c>
      <c r="E4" s="27">
        <f t="shared" ref="E4:M4" si="1">E5+E14</f>
        <v>275800</v>
      </c>
      <c r="F4" s="27">
        <f t="shared" si="1"/>
        <v>275700</v>
      </c>
      <c r="G4" s="27">
        <f t="shared" si="1"/>
        <v>275800</v>
      </c>
      <c r="H4" s="27">
        <f t="shared" si="1"/>
        <v>275700</v>
      </c>
      <c r="I4" s="11">
        <f t="shared" ref="I4:I9" si="2">SUM(J4:M4)</f>
        <v>0</v>
      </c>
      <c r="J4" s="1">
        <f t="shared" si="1"/>
        <v>0</v>
      </c>
      <c r="K4" s="1">
        <f t="shared" si="1"/>
        <v>0</v>
      </c>
      <c r="L4" s="1">
        <f t="shared" si="1"/>
        <v>0</v>
      </c>
      <c r="M4" s="1">
        <f t="shared" si="1"/>
        <v>0</v>
      </c>
    </row>
    <row r="5" spans="1:13" x14ac:dyDescent="0.25">
      <c r="A5" s="6"/>
      <c r="B5" s="1"/>
      <c r="C5" s="2" t="s">
        <v>4</v>
      </c>
      <c r="D5" s="17">
        <f t="shared" si="0"/>
        <v>1103000</v>
      </c>
      <c r="E5" s="18">
        <f t="shared" ref="E5:M5" si="3">SUM(E6:E11)</f>
        <v>275800</v>
      </c>
      <c r="F5" s="18">
        <f t="shared" si="3"/>
        <v>275700</v>
      </c>
      <c r="G5" s="18">
        <f t="shared" si="3"/>
        <v>275800</v>
      </c>
      <c r="H5" s="18">
        <f t="shared" si="3"/>
        <v>275700</v>
      </c>
      <c r="I5" s="12">
        <f t="shared" si="2"/>
        <v>0</v>
      </c>
      <c r="J5" s="3">
        <f t="shared" si="3"/>
        <v>0</v>
      </c>
      <c r="K5" s="3">
        <f t="shared" si="3"/>
        <v>0</v>
      </c>
      <c r="L5" s="3">
        <f t="shared" si="3"/>
        <v>0</v>
      </c>
      <c r="M5" s="3">
        <f t="shared" si="3"/>
        <v>0</v>
      </c>
    </row>
    <row r="6" spans="1:13" x14ac:dyDescent="0.25">
      <c r="A6" s="6"/>
      <c r="B6" s="1"/>
      <c r="C6" s="4" t="s">
        <v>5</v>
      </c>
      <c r="D6" s="17">
        <f t="shared" si="0"/>
        <v>975000</v>
      </c>
      <c r="E6" s="19">
        <v>243800</v>
      </c>
      <c r="F6" s="19">
        <v>243700</v>
      </c>
      <c r="G6" s="19">
        <v>243800</v>
      </c>
      <c r="H6" s="19">
        <v>243700</v>
      </c>
      <c r="I6" s="12">
        <f t="shared" si="2"/>
        <v>0</v>
      </c>
      <c r="J6" s="10"/>
      <c r="K6" s="10"/>
      <c r="L6" s="10"/>
      <c r="M6" s="10"/>
    </row>
    <row r="7" spans="1:13" x14ac:dyDescent="0.25">
      <c r="A7" s="6"/>
      <c r="B7" s="1"/>
      <c r="C7" s="4" t="s">
        <v>6</v>
      </c>
      <c r="D7" s="17">
        <f t="shared" si="0"/>
        <v>128000</v>
      </c>
      <c r="E7" s="19">
        <v>32000</v>
      </c>
      <c r="F7" s="19">
        <v>32000</v>
      </c>
      <c r="G7" s="19">
        <v>32000</v>
      </c>
      <c r="H7" s="19">
        <v>32000</v>
      </c>
      <c r="I7" s="12">
        <f t="shared" si="2"/>
        <v>0</v>
      </c>
      <c r="J7" s="10"/>
      <c r="K7" s="10"/>
      <c r="L7" s="10"/>
      <c r="M7" s="10"/>
    </row>
    <row r="8" spans="1:13" hidden="1" x14ac:dyDescent="0.25">
      <c r="A8" s="6"/>
      <c r="B8" s="1"/>
      <c r="C8" s="4" t="s">
        <v>7</v>
      </c>
      <c r="D8" s="20">
        <f t="shared" si="0"/>
        <v>0</v>
      </c>
      <c r="E8" s="19"/>
      <c r="F8" s="19"/>
      <c r="G8" s="19"/>
      <c r="H8" s="19"/>
      <c r="I8" s="12">
        <f t="shared" si="2"/>
        <v>0</v>
      </c>
      <c r="J8" s="10"/>
      <c r="K8" s="10"/>
      <c r="L8" s="10"/>
      <c r="M8" s="10"/>
    </row>
    <row r="9" spans="1:13" hidden="1" x14ac:dyDescent="0.25">
      <c r="A9" s="6"/>
      <c r="B9" s="1"/>
      <c r="C9" s="4" t="s">
        <v>8</v>
      </c>
      <c r="D9" s="20">
        <f t="shared" si="0"/>
        <v>0</v>
      </c>
      <c r="E9" s="19"/>
      <c r="F9" s="19"/>
      <c r="G9" s="19"/>
      <c r="H9" s="19"/>
      <c r="I9" s="12">
        <f t="shared" si="2"/>
        <v>0</v>
      </c>
      <c r="J9" s="10"/>
      <c r="K9" s="10"/>
      <c r="L9" s="10"/>
      <c r="M9" s="10"/>
    </row>
    <row r="10" spans="1:13" hidden="1" x14ac:dyDescent="0.25">
      <c r="A10" s="6"/>
      <c r="B10" s="1"/>
      <c r="C10" s="4" t="s">
        <v>9</v>
      </c>
      <c r="D10" s="20">
        <f t="shared" ref="D10:D14" si="4">SUM(E10:H10)</f>
        <v>0</v>
      </c>
      <c r="E10" s="19"/>
      <c r="F10" s="19"/>
      <c r="G10" s="19"/>
      <c r="H10" s="19"/>
      <c r="I10" s="12">
        <f t="shared" ref="I10:I14" si="5">SUM(J10:M10)</f>
        <v>0</v>
      </c>
      <c r="J10" s="10"/>
      <c r="K10" s="10"/>
      <c r="L10" s="10"/>
      <c r="M10" s="10"/>
    </row>
    <row r="11" spans="1:13" hidden="1" x14ac:dyDescent="0.25">
      <c r="A11" s="6"/>
      <c r="B11" s="1"/>
      <c r="C11" s="4" t="s">
        <v>10</v>
      </c>
      <c r="D11" s="20">
        <f t="shared" si="4"/>
        <v>0</v>
      </c>
      <c r="E11" s="18">
        <f t="shared" ref="E11:M11" si="6">SUM(E12:E13)</f>
        <v>0</v>
      </c>
      <c r="F11" s="18">
        <f t="shared" si="6"/>
        <v>0</v>
      </c>
      <c r="G11" s="18">
        <f t="shared" si="6"/>
        <v>0</v>
      </c>
      <c r="H11" s="18">
        <f t="shared" si="6"/>
        <v>0</v>
      </c>
      <c r="I11" s="12">
        <f t="shared" si="5"/>
        <v>0</v>
      </c>
      <c r="J11" s="3">
        <f t="shared" si="6"/>
        <v>0</v>
      </c>
      <c r="K11" s="3">
        <f t="shared" si="6"/>
        <v>0</v>
      </c>
      <c r="L11" s="3">
        <f t="shared" si="6"/>
        <v>0</v>
      </c>
      <c r="M11" s="3">
        <f t="shared" si="6"/>
        <v>0</v>
      </c>
    </row>
    <row r="12" spans="1:13" ht="30" hidden="1" x14ac:dyDescent="0.25">
      <c r="A12" s="6"/>
      <c r="B12" s="1"/>
      <c r="C12" s="5" t="s">
        <v>11</v>
      </c>
      <c r="D12" s="20">
        <f t="shared" si="4"/>
        <v>0</v>
      </c>
      <c r="E12" s="19"/>
      <c r="F12" s="19"/>
      <c r="G12" s="19"/>
      <c r="H12" s="19"/>
      <c r="I12" s="12">
        <f t="shared" si="5"/>
        <v>0</v>
      </c>
      <c r="J12" s="10"/>
      <c r="K12" s="10"/>
      <c r="L12" s="10"/>
      <c r="M12" s="10"/>
    </row>
    <row r="13" spans="1:13" ht="30" hidden="1" x14ac:dyDescent="0.25">
      <c r="A13" s="6"/>
      <c r="B13" s="1"/>
      <c r="C13" s="5" t="s">
        <v>12</v>
      </c>
      <c r="D13" s="20">
        <f t="shared" si="4"/>
        <v>0</v>
      </c>
      <c r="E13" s="19"/>
      <c r="F13" s="19"/>
      <c r="G13" s="19"/>
      <c r="H13" s="19"/>
      <c r="I13" s="12">
        <f t="shared" si="5"/>
        <v>0</v>
      </c>
      <c r="J13" s="10"/>
      <c r="K13" s="10"/>
      <c r="L13" s="10"/>
      <c r="M13" s="10"/>
    </row>
    <row r="14" spans="1:13" hidden="1" x14ac:dyDescent="0.25">
      <c r="A14" s="6"/>
      <c r="B14" s="1"/>
      <c r="C14" s="4" t="s">
        <v>13</v>
      </c>
      <c r="D14" s="20">
        <f t="shared" si="4"/>
        <v>0</v>
      </c>
      <c r="E14" s="19"/>
      <c r="F14" s="19"/>
      <c r="G14" s="19"/>
      <c r="H14" s="19"/>
      <c r="I14" s="12">
        <f t="shared" si="5"/>
        <v>0</v>
      </c>
      <c r="J14" s="10"/>
      <c r="K14" s="10"/>
      <c r="L14" s="10"/>
      <c r="M14" s="10"/>
    </row>
    <row r="15" spans="1:13" s="24" customFormat="1" ht="30" x14ac:dyDescent="0.25">
      <c r="B15" s="25" t="s">
        <v>16</v>
      </c>
      <c r="C15" s="26" t="s">
        <v>17</v>
      </c>
      <c r="D15" s="27">
        <f t="shared" ref="D15:D36" si="7">SUM(E15:H15)</f>
        <v>700000</v>
      </c>
      <c r="E15" s="27">
        <f t="shared" ref="E15:M15" si="8">E16+E25</f>
        <v>168000</v>
      </c>
      <c r="F15" s="27">
        <f t="shared" si="8"/>
        <v>163000</v>
      </c>
      <c r="G15" s="27">
        <f t="shared" si="8"/>
        <v>152000</v>
      </c>
      <c r="H15" s="27">
        <f t="shared" si="8"/>
        <v>217000</v>
      </c>
      <c r="I15" s="11">
        <f t="shared" ref="I15:I36" si="9">SUM(J15:M15)</f>
        <v>0</v>
      </c>
      <c r="J15" s="1">
        <f t="shared" si="8"/>
        <v>0</v>
      </c>
      <c r="K15" s="1">
        <f t="shared" si="8"/>
        <v>0</v>
      </c>
      <c r="L15" s="1">
        <f t="shared" si="8"/>
        <v>0</v>
      </c>
      <c r="M15" s="1">
        <f t="shared" si="8"/>
        <v>0</v>
      </c>
    </row>
    <row r="16" spans="1:13" x14ac:dyDescent="0.25">
      <c r="A16" s="6"/>
      <c r="B16" s="1"/>
      <c r="C16" s="2" t="s">
        <v>4</v>
      </c>
      <c r="D16" s="17">
        <f t="shared" si="7"/>
        <v>700000</v>
      </c>
      <c r="E16" s="18">
        <f t="shared" ref="E16:M16" si="10">SUM(E17:E22)</f>
        <v>168000</v>
      </c>
      <c r="F16" s="18">
        <f t="shared" si="10"/>
        <v>163000</v>
      </c>
      <c r="G16" s="18">
        <f t="shared" si="10"/>
        <v>152000</v>
      </c>
      <c r="H16" s="18">
        <f t="shared" si="10"/>
        <v>217000</v>
      </c>
      <c r="I16" s="12">
        <f t="shared" si="9"/>
        <v>0</v>
      </c>
      <c r="J16" s="3">
        <f t="shared" si="10"/>
        <v>0</v>
      </c>
      <c r="K16" s="3">
        <f t="shared" si="10"/>
        <v>0</v>
      </c>
      <c r="L16" s="3">
        <f t="shared" si="10"/>
        <v>0</v>
      </c>
      <c r="M16" s="3">
        <f t="shared" si="10"/>
        <v>0</v>
      </c>
    </row>
    <row r="17" spans="1:13" hidden="1" x14ac:dyDescent="0.25">
      <c r="A17" s="6"/>
      <c r="B17" s="1"/>
      <c r="C17" s="4" t="s">
        <v>5</v>
      </c>
      <c r="D17" s="20">
        <f t="shared" si="7"/>
        <v>0</v>
      </c>
      <c r="E17" s="19"/>
      <c r="F17" s="19"/>
      <c r="G17" s="19"/>
      <c r="H17" s="19"/>
      <c r="I17" s="12">
        <f t="shared" si="9"/>
        <v>0</v>
      </c>
      <c r="J17" s="10"/>
      <c r="K17" s="10"/>
      <c r="L17" s="10"/>
      <c r="M17" s="10"/>
    </row>
    <row r="18" spans="1:13" x14ac:dyDescent="0.25">
      <c r="A18" s="6"/>
      <c r="B18" s="1"/>
      <c r="C18" s="4" t="s">
        <v>6</v>
      </c>
      <c r="D18" s="17">
        <f t="shared" si="7"/>
        <v>650000</v>
      </c>
      <c r="E18" s="19">
        <v>158000</v>
      </c>
      <c r="F18" s="19">
        <v>153000</v>
      </c>
      <c r="G18" s="19">
        <v>137000</v>
      </c>
      <c r="H18" s="19">
        <v>202000</v>
      </c>
      <c r="I18" s="12">
        <f t="shared" si="9"/>
        <v>0</v>
      </c>
      <c r="J18" s="10"/>
      <c r="K18" s="10"/>
      <c r="L18" s="10"/>
      <c r="M18" s="10"/>
    </row>
    <row r="19" spans="1:13" hidden="1" x14ac:dyDescent="0.25">
      <c r="A19" s="6"/>
      <c r="B19" s="1"/>
      <c r="C19" s="4" t="s">
        <v>7</v>
      </c>
      <c r="D19" s="20">
        <f t="shared" si="7"/>
        <v>0</v>
      </c>
      <c r="E19" s="19"/>
      <c r="F19" s="19"/>
      <c r="G19" s="19"/>
      <c r="H19" s="19"/>
      <c r="I19" s="12">
        <f t="shared" si="9"/>
        <v>0</v>
      </c>
      <c r="J19" s="10"/>
      <c r="K19" s="10"/>
      <c r="L19" s="10"/>
      <c r="M19" s="10"/>
    </row>
    <row r="20" spans="1:13" hidden="1" x14ac:dyDescent="0.25">
      <c r="A20" s="6"/>
      <c r="B20" s="1"/>
      <c r="C20" s="4" t="s">
        <v>8</v>
      </c>
      <c r="D20" s="20">
        <f t="shared" si="7"/>
        <v>0</v>
      </c>
      <c r="E20" s="19"/>
      <c r="F20" s="19"/>
      <c r="G20" s="19"/>
      <c r="H20" s="19"/>
      <c r="I20" s="12">
        <f t="shared" si="9"/>
        <v>0</v>
      </c>
      <c r="J20" s="10"/>
      <c r="K20" s="10"/>
      <c r="L20" s="10"/>
      <c r="M20" s="10"/>
    </row>
    <row r="21" spans="1:13" hidden="1" x14ac:dyDescent="0.25">
      <c r="A21" s="6"/>
      <c r="B21" s="1"/>
      <c r="C21" s="4" t="s">
        <v>9</v>
      </c>
      <c r="D21" s="20">
        <f t="shared" si="7"/>
        <v>0</v>
      </c>
      <c r="E21" s="19"/>
      <c r="F21" s="19"/>
      <c r="G21" s="19"/>
      <c r="H21" s="19"/>
      <c r="I21" s="12">
        <f t="shared" si="9"/>
        <v>0</v>
      </c>
      <c r="J21" s="10"/>
      <c r="K21" s="10"/>
      <c r="L21" s="10"/>
      <c r="M21" s="10"/>
    </row>
    <row r="22" spans="1:13" x14ac:dyDescent="0.25">
      <c r="A22" s="6"/>
      <c r="B22" s="1"/>
      <c r="C22" s="4" t="s">
        <v>10</v>
      </c>
      <c r="D22" s="17">
        <f t="shared" si="7"/>
        <v>50000</v>
      </c>
      <c r="E22" s="18">
        <f t="shared" ref="E22:M22" si="11">SUM(E23:E24)</f>
        <v>10000</v>
      </c>
      <c r="F22" s="18">
        <f t="shared" si="11"/>
        <v>10000</v>
      </c>
      <c r="G22" s="18">
        <f t="shared" si="11"/>
        <v>15000</v>
      </c>
      <c r="H22" s="18">
        <f t="shared" si="11"/>
        <v>15000</v>
      </c>
      <c r="I22" s="12">
        <f t="shared" si="9"/>
        <v>0</v>
      </c>
      <c r="J22" s="3">
        <f t="shared" si="11"/>
        <v>0</v>
      </c>
      <c r="K22" s="3">
        <f t="shared" si="11"/>
        <v>0</v>
      </c>
      <c r="L22" s="3">
        <f t="shared" si="11"/>
        <v>0</v>
      </c>
      <c r="M22" s="3">
        <f t="shared" si="11"/>
        <v>0</v>
      </c>
    </row>
    <row r="23" spans="1:13" ht="30" x14ac:dyDescent="0.25">
      <c r="A23" s="6"/>
      <c r="B23" s="1"/>
      <c r="C23" s="5" t="s">
        <v>11</v>
      </c>
      <c r="D23" s="17">
        <f t="shared" si="7"/>
        <v>50000</v>
      </c>
      <c r="E23" s="19">
        <v>10000</v>
      </c>
      <c r="F23" s="19">
        <v>10000</v>
      </c>
      <c r="G23" s="19">
        <v>15000</v>
      </c>
      <c r="H23" s="19">
        <v>15000</v>
      </c>
      <c r="I23" s="12">
        <f t="shared" si="9"/>
        <v>0</v>
      </c>
      <c r="J23" s="10"/>
      <c r="K23" s="10"/>
      <c r="L23" s="10"/>
      <c r="M23" s="10"/>
    </row>
    <row r="24" spans="1:13" ht="30" hidden="1" x14ac:dyDescent="0.25">
      <c r="A24" s="6"/>
      <c r="B24" s="1"/>
      <c r="C24" s="5" t="s">
        <v>12</v>
      </c>
      <c r="D24" s="20">
        <f t="shared" si="7"/>
        <v>0</v>
      </c>
      <c r="E24" s="19"/>
      <c r="F24" s="19"/>
      <c r="G24" s="19"/>
      <c r="H24" s="19"/>
      <c r="I24" s="12">
        <f t="shared" si="9"/>
        <v>0</v>
      </c>
      <c r="J24" s="10"/>
      <c r="K24" s="10"/>
      <c r="L24" s="10"/>
      <c r="M24" s="10"/>
    </row>
    <row r="25" spans="1:13" hidden="1" x14ac:dyDescent="0.25">
      <c r="A25" s="6"/>
      <c r="B25" s="1"/>
      <c r="C25" s="4" t="s">
        <v>13</v>
      </c>
      <c r="D25" s="20">
        <f t="shared" si="7"/>
        <v>0</v>
      </c>
      <c r="E25" s="19"/>
      <c r="F25" s="19"/>
      <c r="G25" s="19"/>
      <c r="H25" s="19"/>
      <c r="I25" s="12">
        <f t="shared" si="9"/>
        <v>0</v>
      </c>
      <c r="J25" s="10"/>
      <c r="K25" s="10"/>
      <c r="L25" s="10"/>
      <c r="M25" s="10"/>
    </row>
    <row r="26" spans="1:13" s="24" customFormat="1" ht="45" x14ac:dyDescent="0.25">
      <c r="B26" s="25" t="s">
        <v>18</v>
      </c>
      <c r="C26" s="26" t="s">
        <v>19</v>
      </c>
      <c r="D26" s="27">
        <f t="shared" si="7"/>
        <v>2090000</v>
      </c>
      <c r="E26" s="27">
        <f t="shared" ref="E26:M26" si="12">E27+E36</f>
        <v>15000</v>
      </c>
      <c r="F26" s="27">
        <f t="shared" si="12"/>
        <v>1423000</v>
      </c>
      <c r="G26" s="27">
        <f t="shared" si="12"/>
        <v>33000</v>
      </c>
      <c r="H26" s="27">
        <f t="shared" si="12"/>
        <v>619000</v>
      </c>
      <c r="I26" s="11">
        <f t="shared" si="9"/>
        <v>0</v>
      </c>
      <c r="J26" s="1">
        <f t="shared" si="12"/>
        <v>0</v>
      </c>
      <c r="K26" s="1">
        <f t="shared" si="12"/>
        <v>0</v>
      </c>
      <c r="L26" s="1">
        <f t="shared" si="12"/>
        <v>0</v>
      </c>
      <c r="M26" s="1">
        <f t="shared" si="12"/>
        <v>0</v>
      </c>
    </row>
    <row r="27" spans="1:13" x14ac:dyDescent="0.25">
      <c r="A27" s="6"/>
      <c r="B27" s="1"/>
      <c r="C27" s="2" t="s">
        <v>4</v>
      </c>
      <c r="D27" s="17">
        <f t="shared" si="7"/>
        <v>2090000</v>
      </c>
      <c r="E27" s="18">
        <f t="shared" ref="E27:M27" si="13">SUM(E28:E33)</f>
        <v>15000</v>
      </c>
      <c r="F27" s="18">
        <f t="shared" si="13"/>
        <v>1423000</v>
      </c>
      <c r="G27" s="18">
        <f t="shared" si="13"/>
        <v>33000</v>
      </c>
      <c r="H27" s="18">
        <f t="shared" si="13"/>
        <v>619000</v>
      </c>
      <c r="I27" s="12">
        <f t="shared" si="9"/>
        <v>0</v>
      </c>
      <c r="J27" s="3">
        <f t="shared" si="13"/>
        <v>0</v>
      </c>
      <c r="K27" s="3">
        <f t="shared" si="13"/>
        <v>0</v>
      </c>
      <c r="L27" s="3">
        <f t="shared" si="13"/>
        <v>0</v>
      </c>
      <c r="M27" s="3">
        <f t="shared" si="13"/>
        <v>0</v>
      </c>
    </row>
    <row r="28" spans="1:13" hidden="1" x14ac:dyDescent="0.25">
      <c r="A28" s="6"/>
      <c r="B28" s="1"/>
      <c r="C28" s="4" t="s">
        <v>5</v>
      </c>
      <c r="D28" s="20">
        <f t="shared" si="7"/>
        <v>0</v>
      </c>
      <c r="E28" s="19"/>
      <c r="F28" s="19"/>
      <c r="G28" s="19"/>
      <c r="H28" s="19"/>
      <c r="I28" s="12">
        <f t="shared" si="9"/>
        <v>0</v>
      </c>
      <c r="J28" s="10"/>
      <c r="K28" s="10"/>
      <c r="L28" s="10"/>
      <c r="M28" s="10"/>
    </row>
    <row r="29" spans="1:13" hidden="1" x14ac:dyDescent="0.25">
      <c r="A29" s="6"/>
      <c r="B29" s="1"/>
      <c r="C29" s="4" t="s">
        <v>6</v>
      </c>
      <c r="D29" s="20">
        <f t="shared" si="7"/>
        <v>0</v>
      </c>
      <c r="E29" s="19"/>
      <c r="F29" s="19"/>
      <c r="G29" s="19"/>
      <c r="H29" s="19"/>
      <c r="I29" s="12">
        <f t="shared" si="9"/>
        <v>0</v>
      </c>
      <c r="J29" s="10"/>
      <c r="K29" s="10"/>
      <c r="L29" s="10"/>
      <c r="M29" s="10"/>
    </row>
    <row r="30" spans="1:13" hidden="1" x14ac:dyDescent="0.25">
      <c r="A30" s="6"/>
      <c r="B30" s="1"/>
      <c r="C30" s="4" t="s">
        <v>7</v>
      </c>
      <c r="D30" s="20">
        <f t="shared" si="7"/>
        <v>0</v>
      </c>
      <c r="E30" s="19"/>
      <c r="F30" s="19"/>
      <c r="G30" s="19"/>
      <c r="H30" s="19"/>
      <c r="I30" s="12">
        <f t="shared" si="9"/>
        <v>0</v>
      </c>
      <c r="J30" s="10"/>
      <c r="K30" s="10"/>
      <c r="L30" s="10"/>
      <c r="M30" s="10"/>
    </row>
    <row r="31" spans="1:13" hidden="1" x14ac:dyDescent="0.25">
      <c r="A31" s="6"/>
      <c r="B31" s="1"/>
      <c r="C31" s="4" t="s">
        <v>8</v>
      </c>
      <c r="D31" s="20">
        <f t="shared" si="7"/>
        <v>0</v>
      </c>
      <c r="E31" s="19"/>
      <c r="F31" s="19"/>
      <c r="G31" s="19"/>
      <c r="H31" s="19"/>
      <c r="I31" s="12">
        <f t="shared" si="9"/>
        <v>0</v>
      </c>
      <c r="J31" s="10"/>
      <c r="K31" s="10"/>
      <c r="L31" s="10"/>
      <c r="M31" s="10"/>
    </row>
    <row r="32" spans="1:13" hidden="1" x14ac:dyDescent="0.25">
      <c r="A32" s="6"/>
      <c r="B32" s="1"/>
      <c r="C32" s="4" t="s">
        <v>9</v>
      </c>
      <c r="D32" s="20">
        <f t="shared" si="7"/>
        <v>0</v>
      </c>
      <c r="E32" s="19"/>
      <c r="F32" s="19"/>
      <c r="G32" s="19"/>
      <c r="H32" s="19"/>
      <c r="I32" s="12">
        <f t="shared" si="9"/>
        <v>0</v>
      </c>
      <c r="J32" s="10"/>
      <c r="K32" s="10"/>
      <c r="L32" s="10"/>
      <c r="M32" s="10"/>
    </row>
    <row r="33" spans="1:13" x14ac:dyDescent="0.25">
      <c r="A33" s="6"/>
      <c r="B33" s="1"/>
      <c r="C33" s="4" t="s">
        <v>10</v>
      </c>
      <c r="D33" s="17">
        <f t="shared" si="7"/>
        <v>2090000</v>
      </c>
      <c r="E33" s="18">
        <f t="shared" ref="E33:M33" si="14">SUM(E34:E35)</f>
        <v>15000</v>
      </c>
      <c r="F33" s="18">
        <f t="shared" si="14"/>
        <v>1423000</v>
      </c>
      <c r="G33" s="18">
        <f t="shared" si="14"/>
        <v>33000</v>
      </c>
      <c r="H33" s="18">
        <f t="shared" si="14"/>
        <v>619000</v>
      </c>
      <c r="I33" s="12">
        <f t="shared" si="9"/>
        <v>0</v>
      </c>
      <c r="J33" s="3">
        <f t="shared" si="14"/>
        <v>0</v>
      </c>
      <c r="K33" s="3">
        <f t="shared" si="14"/>
        <v>0</v>
      </c>
      <c r="L33" s="3">
        <f t="shared" si="14"/>
        <v>0</v>
      </c>
      <c r="M33" s="3">
        <f t="shared" si="14"/>
        <v>0</v>
      </c>
    </row>
    <row r="34" spans="1:13" ht="30" x14ac:dyDescent="0.25">
      <c r="A34" s="6"/>
      <c r="B34" s="1"/>
      <c r="C34" s="5" t="s">
        <v>11</v>
      </c>
      <c r="D34" s="17">
        <f t="shared" si="7"/>
        <v>2090000</v>
      </c>
      <c r="E34" s="19">
        <v>15000</v>
      </c>
      <c r="F34" s="19">
        <v>1423000</v>
      </c>
      <c r="G34" s="19">
        <v>33000</v>
      </c>
      <c r="H34" s="19">
        <v>619000</v>
      </c>
      <c r="I34" s="12">
        <f t="shared" si="9"/>
        <v>0</v>
      </c>
      <c r="J34" s="10"/>
      <c r="K34" s="10"/>
      <c r="L34" s="10"/>
      <c r="M34" s="10"/>
    </row>
    <row r="35" spans="1:13" ht="30" hidden="1" x14ac:dyDescent="0.25">
      <c r="A35" s="6"/>
      <c r="B35" s="1"/>
      <c r="C35" s="5" t="s">
        <v>12</v>
      </c>
      <c r="D35" s="20">
        <f t="shared" si="7"/>
        <v>0</v>
      </c>
      <c r="E35" s="19"/>
      <c r="F35" s="19"/>
      <c r="G35" s="19"/>
      <c r="H35" s="19"/>
      <c r="I35" s="12">
        <f t="shared" si="9"/>
        <v>0</v>
      </c>
      <c r="J35" s="10"/>
      <c r="K35" s="10"/>
      <c r="L35" s="10"/>
      <c r="M35" s="10"/>
    </row>
    <row r="36" spans="1:13" hidden="1" x14ac:dyDescent="0.25">
      <c r="A36" s="6"/>
      <c r="B36" s="1"/>
      <c r="C36" s="4" t="s">
        <v>13</v>
      </c>
      <c r="D36" s="20">
        <f t="shared" si="7"/>
        <v>0</v>
      </c>
      <c r="E36" s="19"/>
      <c r="F36" s="19"/>
      <c r="G36" s="19"/>
      <c r="H36" s="19"/>
      <c r="I36" s="12">
        <f t="shared" si="9"/>
        <v>0</v>
      </c>
      <c r="J36" s="10"/>
      <c r="K36" s="10"/>
      <c r="L36" s="10"/>
      <c r="M36" s="10"/>
    </row>
  </sheetData>
  <autoFilter ref="A3:M36">
    <filterColumn colId="3">
      <filters>
        <filter val="1,103,000"/>
        <filter val="128,000"/>
        <filter val="2,090,000"/>
        <filter val="50,000"/>
        <filter val="650,000"/>
        <filter val="700,000"/>
        <filter val="975,000"/>
      </filters>
    </filterColumn>
  </autoFilter>
  <mergeCells count="3">
    <mergeCell ref="D2:H2"/>
    <mergeCell ref="I2:M2"/>
    <mergeCell ref="B1:H1"/>
  </mergeCells>
  <conditionalFormatting sqref="D4:D36">
    <cfRule type="expression" dxfId="1" priority="3">
      <formula>#REF!="შეცდომა"</formula>
    </cfRule>
  </conditionalFormatting>
  <conditionalFormatting sqref="I4:I36">
    <cfRule type="expression" dxfId="0" priority="4">
      <formula>#REF!="შეცდომა"</formula>
    </cfRule>
  </conditionalFormatting>
  <pageMargins left="0.7" right="0.7" top="0.75" bottom="0.75" header="0.3" footer="0.3"/>
  <pageSetup scale="7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განწერა</vt:lpstr>
      <vt:lpstr>განწერა!Print_Area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2019-12-26T14:55:52Z</dcterms:modified>
</cp:coreProperties>
</file>