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95" windowHeight="1234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Sheet2!$A$3:$N$63</definedName>
    <definedName name="_xlnm.Print_Titles" localSheetId="1">Sheet2!$1:$3</definedName>
  </definedNames>
  <calcPr calcId="152511"/>
</workbook>
</file>

<file path=xl/calcChain.xml><?xml version="1.0" encoding="utf-8"?>
<calcChain xmlns="http://schemas.openxmlformats.org/spreadsheetml/2006/main">
  <c r="H28" i="2" l="1"/>
  <c r="H29" i="2"/>
  <c r="I63" i="2" l="1"/>
  <c r="J63" i="2"/>
  <c r="K63" i="2"/>
  <c r="L63" i="2"/>
  <c r="M63" i="2"/>
  <c r="H63" i="2"/>
  <c r="I62" i="2"/>
  <c r="J62" i="2"/>
  <c r="K62" i="2"/>
  <c r="L62" i="2"/>
  <c r="M62" i="2"/>
  <c r="H62" i="2"/>
  <c r="I61" i="2"/>
  <c r="J61" i="2"/>
  <c r="K61" i="2"/>
  <c r="L61" i="2"/>
  <c r="M61" i="2"/>
  <c r="H61" i="2"/>
  <c r="N5" i="2" l="1"/>
  <c r="N6" i="2"/>
  <c r="N8" i="2"/>
  <c r="N9" i="2"/>
  <c r="N10" i="2"/>
  <c r="N12" i="2"/>
  <c r="N13" i="2"/>
  <c r="N14" i="2"/>
  <c r="N16" i="2"/>
  <c r="N17" i="2"/>
  <c r="N18" i="2"/>
  <c r="N20" i="2"/>
  <c r="N21" i="2"/>
  <c r="N22" i="2"/>
  <c r="N24" i="2"/>
  <c r="N25" i="2"/>
  <c r="N26" i="2"/>
  <c r="N28" i="2"/>
  <c r="N29" i="2"/>
  <c r="N30" i="2"/>
  <c r="N36" i="2"/>
  <c r="N37" i="2"/>
  <c r="N38" i="2"/>
  <c r="N40" i="2"/>
  <c r="N41" i="2"/>
  <c r="N42" i="2"/>
  <c r="N44" i="2"/>
  <c r="N45" i="2"/>
  <c r="N46" i="2"/>
  <c r="N48" i="2"/>
  <c r="N49" i="2"/>
  <c r="N50" i="2"/>
  <c r="N52" i="2"/>
  <c r="N53" i="2"/>
  <c r="N54" i="2"/>
  <c r="N56" i="2"/>
  <c r="N57" i="2"/>
  <c r="N58" i="2"/>
  <c r="N4" i="2"/>
  <c r="N63" i="2" l="1"/>
  <c r="N62" i="2"/>
  <c r="N61" i="2"/>
</calcChain>
</file>

<file path=xl/sharedStrings.xml><?xml version="1.0" encoding="utf-8"?>
<sst xmlns="http://schemas.openxmlformats.org/spreadsheetml/2006/main" count="159" uniqueCount="67">
  <si>
    <t>იმერეთი</t>
  </si>
  <si>
    <t>სამეგრელო</t>
  </si>
  <si>
    <t>მცხეთა-მთიანეთი</t>
  </si>
  <si>
    <t>სამცხე-ჯავახეთი</t>
  </si>
  <si>
    <t>შიდა ქართლი</t>
  </si>
  <si>
    <t>ქვემო ქართლი</t>
  </si>
  <si>
    <t>კახეთი</t>
  </si>
  <si>
    <t>აჭარა/გურია</t>
  </si>
  <si>
    <t>თბილისი</t>
  </si>
  <si>
    <t>გლდანი-ნაძალადევი</t>
  </si>
  <si>
    <t>ვაკე-საბურთალო</t>
  </si>
  <si>
    <t>დიდუბე-ჩუღურეთი</t>
  </si>
  <si>
    <t>ძველი თბილისი</t>
  </si>
  <si>
    <t>ისანი-სამგორი</t>
  </si>
  <si>
    <t>ბავშვების სახელმწიფო ზრუნვაში განთავსებას და ძალადობის შემთხვევები</t>
  </si>
  <si>
    <t>შემთხვევის რაოდენობა</t>
  </si>
  <si>
    <t>მიმდინარე</t>
  </si>
  <si>
    <t>დასრულებული</t>
  </si>
  <si>
    <t>შემოსული შეტყობინება</t>
  </si>
  <si>
    <t>ბავშვების სახელმწიფო ზრუნვაში განთავსებას და ძალადობის (გადაუდებელი) შემთხვევები</t>
  </si>
  <si>
    <t>გადაუდებელი შემთხვევები ხანდაზმული და შშმ პირების</t>
  </si>
  <si>
    <t>საპროცესო წარმომადგენლობა</t>
  </si>
  <si>
    <t>მხარდაჭერის პროცედურები</t>
  </si>
  <si>
    <t>ახალი განცხადებები(სოც რეაბილიტაცია/ბავშვზე ზრუნვა</t>
  </si>
  <si>
    <t>სახელმწიფო ზრუნვაში განთავსებული და რეინტეგრაციის ქვეპროგრამაში ჩართული ბავშვების შემთხვევების ზედამხედველობა</t>
  </si>
  <si>
    <t>სულ</t>
  </si>
  <si>
    <t>პასუხისმგებელი პირი</t>
  </si>
  <si>
    <t>რეგიონი</t>
  </si>
  <si>
    <t>დათო ბოდოკია 577262020</t>
  </si>
  <si>
    <t>ქეთი დემეტრაშვილი 591919124</t>
  </si>
  <si>
    <t>მაია არაბული  595531010</t>
  </si>
  <si>
    <t>ნინო შალვაშვილი 577559945 / გვანცა ჭანტურია 591095132</t>
  </si>
  <si>
    <t>ხათუნა ჯიქია 591919390</t>
  </si>
  <si>
    <t>ნატო ჩაფიძე 591919146</t>
  </si>
  <si>
    <t>ეთერ ცხაკაია 591302117</t>
  </si>
  <si>
    <t>ეთერ ზურებიანი 599153033</t>
  </si>
  <si>
    <t>ნინო ტვილდიანი 591919121</t>
  </si>
  <si>
    <t>დალი მოსიაშვილი 591919150</t>
  </si>
  <si>
    <t>დათო გოგოლაძე 595321515</t>
  </si>
  <si>
    <t>მადონა დუდაშვილი 591919178</t>
  </si>
  <si>
    <t>591919561 ნინო ჭიღლაძე</t>
  </si>
  <si>
    <t>591994964 მარიამ ხამხაძე</t>
  </si>
  <si>
    <t>თეა თედელური 599366916</t>
  </si>
  <si>
    <t>nchighladze@ssa.gov.ge</t>
  </si>
  <si>
    <t>dmosiashvili@yahoo.com</t>
  </si>
  <si>
    <t>რუსუდან სალუქვაძე 591512404</t>
  </si>
  <si>
    <t>mkhamkhadze@ssa.gov.ge</t>
  </si>
  <si>
    <t>გიორგი კუპრეიშვილი  591919713</t>
  </si>
  <si>
    <t>teatedeluri@gmail.com</t>
  </si>
  <si>
    <t>სულ (საქართველოს მასშტაბით)</t>
  </si>
  <si>
    <t>ბესიკ ტეფნაძე 591503144</t>
  </si>
  <si>
    <t>btephnadze@ssa.gov.ge</t>
  </si>
  <si>
    <t>თინათინ ლომჯარია 591700923</t>
  </si>
  <si>
    <t>გურია</t>
  </si>
  <si>
    <t>აჭარა</t>
  </si>
  <si>
    <t>rsalukvadze@ssa.gov.ge</t>
  </si>
  <si>
    <t>dgogoladze@gmail.com</t>
  </si>
  <si>
    <t>ალეკო ყელბერაშვილი 597331155</t>
  </si>
  <si>
    <t>კახა კაჭარავა 591217755</t>
  </si>
  <si>
    <t>a.yelberashvili@yahoo.com</t>
  </si>
  <si>
    <t>kaxakk@gmail.com</t>
  </si>
  <si>
    <t>25 მარტი 2019 19:00</t>
  </si>
  <si>
    <t>შემთხვევები არ დაფიქსირებულა</t>
  </si>
  <si>
    <t>გურიას  ვესაუბრე და სრულად ჩვენ თავზე გვაქვს აღებული ყველა შემთხვევა, არაფერზე პრბლემა არ გვექმნება და ვაკეთებთ რეაგირებასო</t>
  </si>
  <si>
    <t>2-ძალადობის თავშესაფრიდან არასრულწლოვნებზე; 3-გაეწიათ კონსულტაცია, წარმოადგენენ დოკუმენტებს; 2-  სასამართლო განჩინება, ბაზაში ასახვა ვადაში</t>
  </si>
  <si>
    <t xml:space="preserve">1 შემთხვევა დოკუმენტაციის მიწოდება სოს ბავშვთა სფელში ცარიცხულ ბავშვზე; დედათა და ბავშვთა თავშესაფრის დედის შეფასების მოთხოვნა სოს– ის მიერ (გაეწია კონსულტაცია); სამოქალაქო დავის დროს ბავშვზე ფსიქოლოგიური ზეწოლის შესაძლო შემთხვევის გამოვლენაზე მიმართვა; პოლიციის მომართვა არასრულწლოვნებს შორის მუქარის თაობაზე; </t>
  </si>
  <si>
    <t>სხვა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</si>
</sst>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/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0" xfId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.yelberashvili@yahoo.com" TargetMode="External"/><Relationship Id="rId3" Type="http://schemas.openxmlformats.org/officeDocument/2006/relationships/hyperlink" Target="mailto:mkhamkhadze@ssa.gov.ge" TargetMode="External"/><Relationship Id="rId7" Type="http://schemas.openxmlformats.org/officeDocument/2006/relationships/hyperlink" Target="mailto:dgogoladze@gmail.com" TargetMode="External"/><Relationship Id="rId2" Type="http://schemas.openxmlformats.org/officeDocument/2006/relationships/hyperlink" Target="mailto:dmosiashvili@yahoo.com" TargetMode="External"/><Relationship Id="rId1" Type="http://schemas.openxmlformats.org/officeDocument/2006/relationships/hyperlink" Target="mailto:nchighladze@ssa.gov.ge" TargetMode="External"/><Relationship Id="rId6" Type="http://schemas.openxmlformats.org/officeDocument/2006/relationships/hyperlink" Target="mailto:rsalukvadze@ssa.gov.ge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btephnadze@ssa.gov.ge" TargetMode="External"/><Relationship Id="rId10" Type="http://schemas.openxmlformats.org/officeDocument/2006/relationships/hyperlink" Target="mailto:kaxakk@gmail.com" TargetMode="External"/><Relationship Id="rId4" Type="http://schemas.openxmlformats.org/officeDocument/2006/relationships/hyperlink" Target="mailto:teatedeluri@gmail.com" TargetMode="External"/><Relationship Id="rId9" Type="http://schemas.openxmlformats.org/officeDocument/2006/relationships/hyperlink" Target="mailto:a.yelberashvili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workbookViewId="0">
      <selection activeCell="A5" sqref="A5"/>
    </sheetView>
  </sheetViews>
  <sheetFormatPr defaultRowHeight="15" x14ac:dyDescent="0.25"/>
  <cols>
    <col min="1" max="1" width="41.5703125" customWidth="1"/>
    <col min="2" max="2" width="16.5703125" customWidth="1"/>
    <col min="3" max="3" width="13.28515625" customWidth="1"/>
    <col min="4" max="4" width="17.5703125" customWidth="1"/>
    <col min="5" max="5" width="12.42578125" bestFit="1" customWidth="1"/>
    <col min="6" max="7" width="12.42578125" customWidth="1"/>
    <col min="8" max="8" width="19.42578125" bestFit="1" customWidth="1"/>
    <col min="9" max="10" width="19.42578125" customWidth="1"/>
    <col min="11" max="11" width="18" bestFit="1" customWidth="1"/>
    <col min="12" max="13" width="18" customWidth="1"/>
    <col min="14" max="14" width="15" bestFit="1" customWidth="1"/>
    <col min="15" max="16" width="15" customWidth="1"/>
    <col min="17" max="17" width="15.7109375" bestFit="1" customWidth="1"/>
    <col min="18" max="19" width="15.7109375" customWidth="1"/>
    <col min="20" max="20" width="7.85546875" bestFit="1" customWidth="1"/>
    <col min="21" max="21" width="7.85546875" customWidth="1"/>
    <col min="22" max="22" width="12.28515625" customWidth="1"/>
    <col min="23" max="23" width="13.5703125" bestFit="1" customWidth="1"/>
    <col min="24" max="25" width="13.5703125" customWidth="1"/>
    <col min="26" max="26" width="14.5703125" customWidth="1"/>
    <col min="27" max="27" width="16" customWidth="1"/>
    <col min="28" max="28" width="12.140625" customWidth="1"/>
    <col min="29" max="29" width="10.85546875" customWidth="1"/>
    <col min="30" max="30" width="12.5703125" customWidth="1"/>
  </cols>
  <sheetData>
    <row r="1" spans="1:31" x14ac:dyDescent="0.25">
      <c r="A1" s="24"/>
      <c r="B1" s="25" t="s">
        <v>0</v>
      </c>
      <c r="C1" s="25"/>
      <c r="D1" s="25"/>
      <c r="E1" s="25" t="s">
        <v>1</v>
      </c>
      <c r="F1" s="5"/>
      <c r="G1" s="5"/>
      <c r="H1" s="25" t="s">
        <v>2</v>
      </c>
      <c r="I1" s="5"/>
      <c r="J1" s="5"/>
      <c r="K1" s="25" t="s">
        <v>3</v>
      </c>
      <c r="L1" s="5"/>
      <c r="M1" s="5"/>
      <c r="N1" s="25" t="s">
        <v>4</v>
      </c>
      <c r="O1" s="5"/>
      <c r="P1" s="5"/>
      <c r="Q1" s="25" t="s">
        <v>5</v>
      </c>
      <c r="R1" s="5"/>
      <c r="S1" s="5"/>
      <c r="T1" s="25" t="s">
        <v>6</v>
      </c>
      <c r="U1" s="5"/>
      <c r="V1" s="5"/>
      <c r="W1" s="25" t="s">
        <v>7</v>
      </c>
      <c r="X1" s="5"/>
      <c r="Y1" s="5"/>
      <c r="Z1" s="25" t="s">
        <v>8</v>
      </c>
      <c r="AA1" s="25"/>
      <c r="AB1" s="25"/>
      <c r="AC1" s="25"/>
      <c r="AD1" s="25"/>
    </row>
    <row r="2" spans="1:31" ht="45" x14ac:dyDescent="0.25">
      <c r="A2" s="24"/>
      <c r="B2" s="25"/>
      <c r="C2" s="25"/>
      <c r="D2" s="25"/>
      <c r="E2" s="25"/>
      <c r="F2" s="5"/>
      <c r="G2" s="5"/>
      <c r="H2" s="25"/>
      <c r="I2" s="5"/>
      <c r="J2" s="5"/>
      <c r="K2" s="25"/>
      <c r="L2" s="5"/>
      <c r="M2" s="5"/>
      <c r="N2" s="25"/>
      <c r="O2" s="5"/>
      <c r="P2" s="5"/>
      <c r="Q2" s="25"/>
      <c r="R2" s="5"/>
      <c r="S2" s="5"/>
      <c r="T2" s="25"/>
      <c r="U2" s="5"/>
      <c r="V2" s="5"/>
      <c r="W2" s="25"/>
      <c r="X2" s="5"/>
      <c r="Y2" s="5"/>
      <c r="Z2" s="3" t="s">
        <v>9</v>
      </c>
      <c r="AA2" s="3" t="s">
        <v>10</v>
      </c>
      <c r="AB2" s="3" t="s">
        <v>11</v>
      </c>
      <c r="AC2" s="3" t="s">
        <v>12</v>
      </c>
      <c r="AD2" s="3" t="s">
        <v>13</v>
      </c>
      <c r="AE2" s="2"/>
    </row>
    <row r="3" spans="1:31" ht="30" customHeight="1" x14ac:dyDescent="0.25">
      <c r="A3" s="1"/>
      <c r="B3" s="26" t="s">
        <v>15</v>
      </c>
      <c r="C3" s="26"/>
      <c r="D3" s="26"/>
      <c r="E3" s="26" t="s">
        <v>15</v>
      </c>
      <c r="F3" s="26"/>
      <c r="G3" s="26"/>
      <c r="H3" s="26" t="s">
        <v>15</v>
      </c>
      <c r="I3" s="26"/>
      <c r="J3" s="26"/>
      <c r="K3" s="26" t="s">
        <v>15</v>
      </c>
      <c r="L3" s="26"/>
      <c r="M3" s="26"/>
      <c r="N3" s="26" t="s">
        <v>15</v>
      </c>
      <c r="O3" s="26"/>
      <c r="P3" s="26"/>
      <c r="Q3" s="26" t="s">
        <v>15</v>
      </c>
      <c r="R3" s="26"/>
      <c r="S3" s="26"/>
      <c r="T3" s="26" t="s">
        <v>15</v>
      </c>
      <c r="U3" s="26"/>
      <c r="V3" s="26"/>
      <c r="W3" s="26" t="s">
        <v>15</v>
      </c>
      <c r="X3" s="26"/>
      <c r="Y3" s="26"/>
      <c r="Z3" s="3"/>
      <c r="AA3" s="3"/>
      <c r="AB3" s="3"/>
      <c r="AC3" s="3"/>
      <c r="AD3" s="3"/>
      <c r="AE3" s="2"/>
    </row>
    <row r="4" spans="1:31" ht="60" x14ac:dyDescent="0.25">
      <c r="A4" s="1"/>
      <c r="B4" s="2" t="s">
        <v>18</v>
      </c>
      <c r="C4" s="6" t="s">
        <v>16</v>
      </c>
      <c r="D4" s="6" t="s">
        <v>17</v>
      </c>
      <c r="E4" s="2" t="s">
        <v>18</v>
      </c>
      <c r="F4" s="6" t="s">
        <v>16</v>
      </c>
      <c r="G4" s="6" t="s">
        <v>17</v>
      </c>
      <c r="H4" s="2" t="s">
        <v>18</v>
      </c>
      <c r="I4" s="6" t="s">
        <v>16</v>
      </c>
      <c r="J4" s="6" t="s">
        <v>17</v>
      </c>
      <c r="K4" s="2" t="s">
        <v>18</v>
      </c>
      <c r="L4" s="6" t="s">
        <v>16</v>
      </c>
      <c r="M4" s="6" t="s">
        <v>17</v>
      </c>
      <c r="N4" s="2" t="s">
        <v>18</v>
      </c>
      <c r="O4" s="6" t="s">
        <v>16</v>
      </c>
      <c r="P4" s="6" t="s">
        <v>17</v>
      </c>
      <c r="Q4" s="2" t="s">
        <v>18</v>
      </c>
      <c r="R4" s="6" t="s">
        <v>16</v>
      </c>
      <c r="S4" s="6" t="s">
        <v>17</v>
      </c>
      <c r="T4" s="2" t="s">
        <v>18</v>
      </c>
      <c r="U4" s="6" t="s">
        <v>16</v>
      </c>
      <c r="V4" s="6" t="s">
        <v>17</v>
      </c>
      <c r="W4" s="2" t="s">
        <v>18</v>
      </c>
      <c r="X4" s="6" t="s">
        <v>16</v>
      </c>
      <c r="Y4" s="6" t="s">
        <v>17</v>
      </c>
      <c r="Z4" s="3"/>
      <c r="AA4" s="3"/>
      <c r="AB4" s="3"/>
      <c r="AC4" s="3"/>
      <c r="AD4" s="3"/>
      <c r="AE4" s="2"/>
    </row>
    <row r="5" spans="1:31" ht="45" x14ac:dyDescent="0.25">
      <c r="A5" s="4" t="s">
        <v>14</v>
      </c>
      <c r="B5" s="4"/>
      <c r="C5" s="4"/>
      <c r="D5" s="4"/>
    </row>
  </sheetData>
  <mergeCells count="18">
    <mergeCell ref="Q3:S3"/>
    <mergeCell ref="T3:V3"/>
    <mergeCell ref="A1:A2"/>
    <mergeCell ref="B1:D2"/>
    <mergeCell ref="B3:D3"/>
    <mergeCell ref="Z1:AD1"/>
    <mergeCell ref="E1:E2"/>
    <mergeCell ref="H1:H2"/>
    <mergeCell ref="K1:K2"/>
    <mergeCell ref="N1:N2"/>
    <mergeCell ref="Q1:Q2"/>
    <mergeCell ref="T1:T2"/>
    <mergeCell ref="W1:W2"/>
    <mergeCell ref="W3:Y3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="80" zoomScaleNormal="80" workbookViewId="0">
      <pane xSplit="6" ySplit="3" topLeftCell="G46" activePane="bottomRight" state="frozen"/>
      <selection pane="topRight" activeCell="F1" sqref="F1"/>
      <selection pane="bottomLeft" activeCell="A4" sqref="A4"/>
      <selection pane="bottomRight" activeCell="H64" sqref="H64"/>
    </sheetView>
  </sheetViews>
  <sheetFormatPr defaultRowHeight="15" x14ac:dyDescent="0.25"/>
  <cols>
    <col min="1" max="1" width="7" style="84" customWidth="1"/>
    <col min="2" max="2" width="4.42578125" style="84" customWidth="1"/>
    <col min="3" max="3" width="13.42578125" style="84" customWidth="1"/>
    <col min="4" max="5" width="17.7109375" style="2" customWidth="1"/>
    <col min="6" max="6" width="20.85546875" style="2" customWidth="1"/>
    <col min="7" max="7" width="20.42578125" style="55" customWidth="1"/>
    <col min="8" max="8" width="20" customWidth="1"/>
    <col min="9" max="9" width="19" customWidth="1"/>
    <col min="10" max="10" width="16.5703125" customWidth="1"/>
    <col min="11" max="11" width="15" customWidth="1"/>
    <col min="12" max="12" width="12.7109375" customWidth="1"/>
    <col min="13" max="13" width="20.85546875" customWidth="1"/>
    <col min="14" max="14" width="9.140625" style="5" customWidth="1"/>
    <col min="15" max="15" width="36.42578125" customWidth="1"/>
    <col min="16" max="18" width="13.5703125" customWidth="1"/>
  </cols>
  <sheetData>
    <row r="1" spans="1:15" ht="15" customHeight="1" x14ac:dyDescent="0.25">
      <c r="A1" s="28" t="s">
        <v>27</v>
      </c>
      <c r="B1" s="28"/>
      <c r="C1" s="28"/>
      <c r="D1" s="29"/>
      <c r="E1" s="29"/>
      <c r="F1" s="53" t="s">
        <v>26</v>
      </c>
      <c r="G1" s="62" t="s">
        <v>15</v>
      </c>
      <c r="H1" s="49" t="s">
        <v>61</v>
      </c>
      <c r="I1" s="50"/>
      <c r="J1" s="50"/>
      <c r="K1" s="50"/>
      <c r="L1" s="50"/>
      <c r="M1" s="50"/>
      <c r="N1" s="50"/>
    </row>
    <row r="2" spans="1:15" ht="15" customHeight="1" x14ac:dyDescent="0.25">
      <c r="A2" s="28"/>
      <c r="B2" s="28"/>
      <c r="C2" s="28"/>
      <c r="D2" s="30"/>
      <c r="E2" s="30"/>
      <c r="F2" s="53"/>
      <c r="G2" s="63"/>
      <c r="H2" s="51"/>
      <c r="I2" s="52"/>
      <c r="J2" s="52"/>
      <c r="K2" s="52"/>
      <c r="L2" s="52"/>
      <c r="M2" s="52"/>
      <c r="N2" s="52"/>
    </row>
    <row r="3" spans="1:15" s="5" customFormat="1" ht="145.5" customHeight="1" x14ac:dyDescent="0.25">
      <c r="A3" s="28"/>
      <c r="B3" s="28"/>
      <c r="C3" s="28"/>
      <c r="D3" s="31"/>
      <c r="E3" s="31"/>
      <c r="F3" s="53"/>
      <c r="G3" s="64"/>
      <c r="H3" s="9" t="s">
        <v>19</v>
      </c>
      <c r="I3" s="10" t="s">
        <v>20</v>
      </c>
      <c r="J3" s="10" t="s">
        <v>21</v>
      </c>
      <c r="K3" s="10" t="s">
        <v>22</v>
      </c>
      <c r="L3" s="10" t="s">
        <v>23</v>
      </c>
      <c r="M3" s="9" t="s">
        <v>24</v>
      </c>
      <c r="N3" s="8" t="s">
        <v>25</v>
      </c>
      <c r="O3" s="66" t="s">
        <v>66</v>
      </c>
    </row>
    <row r="4" spans="1:15" s="12" customFormat="1" ht="30" x14ac:dyDescent="0.25">
      <c r="A4" s="32" t="s">
        <v>0</v>
      </c>
      <c r="B4" s="33"/>
      <c r="C4" s="34"/>
      <c r="D4" s="40" t="s">
        <v>40</v>
      </c>
      <c r="E4" s="48" t="s">
        <v>43</v>
      </c>
      <c r="F4" s="40" t="s">
        <v>28</v>
      </c>
      <c r="G4" s="16" t="s">
        <v>18</v>
      </c>
      <c r="H4" s="73">
        <v>1</v>
      </c>
      <c r="I4" s="59"/>
      <c r="J4" s="59"/>
      <c r="K4" s="59">
        <v>5</v>
      </c>
      <c r="L4" s="59"/>
      <c r="M4" s="59"/>
      <c r="N4" s="17">
        <f>H4+I4+J4+K4+L4+M4</f>
        <v>6</v>
      </c>
    </row>
    <row r="5" spans="1:15" s="12" customFormat="1" x14ac:dyDescent="0.25">
      <c r="A5" s="27"/>
      <c r="B5" s="35"/>
      <c r="C5" s="36"/>
      <c r="D5" s="41"/>
      <c r="E5" s="41"/>
      <c r="F5" s="41"/>
      <c r="G5" s="18" t="s">
        <v>16</v>
      </c>
      <c r="H5" s="73">
        <v>1</v>
      </c>
      <c r="I5" s="59"/>
      <c r="J5" s="59"/>
      <c r="K5" s="59">
        <v>5</v>
      </c>
      <c r="L5" s="59"/>
      <c r="M5" s="59"/>
      <c r="N5" s="19">
        <f t="shared" ref="N5:N58" si="0">H5+I5+J5+K5+L5+M5</f>
        <v>6</v>
      </c>
    </row>
    <row r="6" spans="1:15" s="12" customFormat="1" x14ac:dyDescent="0.25">
      <c r="A6" s="27"/>
      <c r="B6" s="35"/>
      <c r="C6" s="36"/>
      <c r="D6" s="41"/>
      <c r="E6" s="41"/>
      <c r="F6" s="41"/>
      <c r="G6" s="20" t="s">
        <v>17</v>
      </c>
      <c r="H6" s="59"/>
      <c r="I6" s="59"/>
      <c r="J6" s="59"/>
      <c r="K6" s="59"/>
      <c r="L6" s="59"/>
      <c r="M6" s="59"/>
      <c r="N6" s="21">
        <f t="shared" si="0"/>
        <v>0</v>
      </c>
    </row>
    <row r="7" spans="1:15" s="12" customFormat="1" x14ac:dyDescent="0.25">
      <c r="A7" s="37"/>
      <c r="B7" s="38"/>
      <c r="C7" s="39"/>
      <c r="D7" s="42"/>
      <c r="E7" s="42"/>
      <c r="F7" s="42"/>
      <c r="G7" s="58"/>
      <c r="H7" s="59"/>
      <c r="I7" s="59"/>
      <c r="J7" s="59"/>
      <c r="K7" s="59"/>
      <c r="L7" s="59"/>
      <c r="M7" s="59"/>
      <c r="N7" s="11"/>
    </row>
    <row r="8" spans="1:15" s="12" customFormat="1" ht="30" x14ac:dyDescent="0.25">
      <c r="A8" s="32" t="s">
        <v>1</v>
      </c>
      <c r="B8" s="33"/>
      <c r="C8" s="34"/>
      <c r="D8" s="40" t="s">
        <v>58</v>
      </c>
      <c r="E8" s="48" t="s">
        <v>60</v>
      </c>
      <c r="F8" s="40" t="s">
        <v>47</v>
      </c>
      <c r="G8" s="16" t="s">
        <v>18</v>
      </c>
      <c r="H8" s="59"/>
      <c r="I8" s="59"/>
      <c r="J8" s="59">
        <v>3</v>
      </c>
      <c r="K8" s="59">
        <v>2</v>
      </c>
      <c r="L8" s="59">
        <v>1</v>
      </c>
      <c r="M8" s="59"/>
      <c r="N8" s="17">
        <f t="shared" si="0"/>
        <v>6</v>
      </c>
    </row>
    <row r="9" spans="1:15" s="12" customFormat="1" x14ac:dyDescent="0.25">
      <c r="A9" s="27"/>
      <c r="B9" s="35"/>
      <c r="C9" s="36"/>
      <c r="D9" s="41"/>
      <c r="E9" s="41"/>
      <c r="F9" s="41"/>
      <c r="G9" s="18" t="s">
        <v>16</v>
      </c>
      <c r="H9" s="59"/>
      <c r="I9" s="59"/>
      <c r="J9" s="59"/>
      <c r="K9" s="59">
        <v>2</v>
      </c>
      <c r="L9" s="59">
        <v>1</v>
      </c>
      <c r="M9" s="59"/>
      <c r="N9" s="19">
        <f t="shared" si="0"/>
        <v>3</v>
      </c>
    </row>
    <row r="10" spans="1:15" s="12" customFormat="1" x14ac:dyDescent="0.25">
      <c r="A10" s="27"/>
      <c r="B10" s="35"/>
      <c r="C10" s="36"/>
      <c r="D10" s="41"/>
      <c r="E10" s="41"/>
      <c r="F10" s="41"/>
      <c r="G10" s="20" t="s">
        <v>17</v>
      </c>
      <c r="H10" s="59"/>
      <c r="I10" s="59"/>
      <c r="J10" s="59">
        <v>3</v>
      </c>
      <c r="K10" s="59"/>
      <c r="L10" s="59"/>
      <c r="M10" s="59"/>
      <c r="N10" s="21">
        <f t="shared" si="0"/>
        <v>3</v>
      </c>
    </row>
    <row r="11" spans="1:15" s="12" customFormat="1" x14ac:dyDescent="0.25">
      <c r="A11" s="37"/>
      <c r="B11" s="38"/>
      <c r="C11" s="39"/>
      <c r="D11" s="42"/>
      <c r="E11" s="42"/>
      <c r="F11" s="42"/>
      <c r="G11" s="58"/>
      <c r="H11" s="59"/>
      <c r="I11" s="59"/>
      <c r="J11" s="59"/>
      <c r="K11" s="59"/>
      <c r="L11" s="59"/>
      <c r="M11" s="59"/>
      <c r="N11" s="11"/>
    </row>
    <row r="12" spans="1:15" s="12" customFormat="1" ht="30" x14ac:dyDescent="0.25">
      <c r="A12" s="75" t="s">
        <v>2</v>
      </c>
      <c r="B12" s="76"/>
      <c r="C12" s="77"/>
      <c r="D12" s="40" t="s">
        <v>41</v>
      </c>
      <c r="E12" s="48" t="s">
        <v>46</v>
      </c>
      <c r="F12" s="40" t="s">
        <v>29</v>
      </c>
      <c r="G12" s="16" t="s">
        <v>18</v>
      </c>
      <c r="H12" s="59"/>
      <c r="I12" s="59"/>
      <c r="J12" s="59">
        <v>1</v>
      </c>
      <c r="K12" s="59"/>
      <c r="L12" s="59">
        <v>1</v>
      </c>
      <c r="M12" s="59"/>
      <c r="N12" s="17">
        <f t="shared" si="0"/>
        <v>2</v>
      </c>
    </row>
    <row r="13" spans="1:15" s="12" customFormat="1" x14ac:dyDescent="0.25">
      <c r="A13" s="78"/>
      <c r="B13" s="79"/>
      <c r="C13" s="80"/>
      <c r="D13" s="41"/>
      <c r="E13" s="41"/>
      <c r="F13" s="41"/>
      <c r="G13" s="18" t="s">
        <v>16</v>
      </c>
      <c r="H13" s="59"/>
      <c r="I13" s="59"/>
      <c r="J13" s="59">
        <v>1</v>
      </c>
      <c r="K13" s="59"/>
      <c r="L13" s="59">
        <v>1</v>
      </c>
      <c r="M13" s="59"/>
      <c r="N13" s="19">
        <f t="shared" si="0"/>
        <v>2</v>
      </c>
    </row>
    <row r="14" spans="1:15" s="12" customFormat="1" x14ac:dyDescent="0.25">
      <c r="A14" s="78"/>
      <c r="B14" s="79"/>
      <c r="C14" s="80"/>
      <c r="D14" s="41"/>
      <c r="E14" s="41"/>
      <c r="F14" s="41"/>
      <c r="G14" s="20" t="s">
        <v>17</v>
      </c>
      <c r="H14" s="59"/>
      <c r="I14" s="59"/>
      <c r="J14" s="59"/>
      <c r="K14" s="59"/>
      <c r="L14" s="59"/>
      <c r="M14" s="59"/>
      <c r="N14" s="21">
        <f t="shared" si="0"/>
        <v>0</v>
      </c>
    </row>
    <row r="15" spans="1:15" s="12" customFormat="1" x14ac:dyDescent="0.25">
      <c r="A15" s="81"/>
      <c r="B15" s="82"/>
      <c r="C15" s="83"/>
      <c r="D15" s="42"/>
      <c r="E15" s="42"/>
      <c r="F15" s="42"/>
      <c r="G15" s="58"/>
      <c r="H15" s="59"/>
      <c r="I15" s="59"/>
      <c r="J15" s="59"/>
      <c r="K15" s="59"/>
      <c r="L15" s="59"/>
      <c r="M15" s="59"/>
      <c r="N15" s="11"/>
    </row>
    <row r="16" spans="1:15" s="12" customFormat="1" ht="30" x14ac:dyDescent="0.25">
      <c r="A16" s="32" t="s">
        <v>3</v>
      </c>
      <c r="B16" s="33"/>
      <c r="C16" s="34"/>
      <c r="D16" s="40" t="s">
        <v>38</v>
      </c>
      <c r="E16" s="48" t="s">
        <v>56</v>
      </c>
      <c r="F16" s="40" t="s">
        <v>38</v>
      </c>
      <c r="G16" s="16" t="s">
        <v>18</v>
      </c>
      <c r="H16" s="59"/>
      <c r="I16" s="59"/>
      <c r="J16" s="59"/>
      <c r="K16" s="59"/>
      <c r="L16" s="59"/>
      <c r="M16" s="59"/>
      <c r="N16" s="17">
        <f t="shared" si="0"/>
        <v>0</v>
      </c>
      <c r="O16" s="47" t="s">
        <v>62</v>
      </c>
    </row>
    <row r="17" spans="1:18" s="12" customFormat="1" x14ac:dyDescent="0.25">
      <c r="A17" s="27"/>
      <c r="B17" s="35"/>
      <c r="C17" s="36"/>
      <c r="D17" s="41"/>
      <c r="E17" s="41"/>
      <c r="F17" s="41"/>
      <c r="G17" s="18" t="s">
        <v>16</v>
      </c>
      <c r="H17" s="59"/>
      <c r="I17" s="59"/>
      <c r="J17" s="59"/>
      <c r="K17" s="59"/>
      <c r="L17" s="59"/>
      <c r="M17" s="59"/>
      <c r="N17" s="19">
        <f t="shared" si="0"/>
        <v>0</v>
      </c>
      <c r="O17" s="47"/>
    </row>
    <row r="18" spans="1:18" s="12" customFormat="1" x14ac:dyDescent="0.25">
      <c r="A18" s="27"/>
      <c r="B18" s="35"/>
      <c r="C18" s="36"/>
      <c r="D18" s="41"/>
      <c r="E18" s="41"/>
      <c r="F18" s="41"/>
      <c r="G18" s="20" t="s">
        <v>17</v>
      </c>
      <c r="H18" s="59"/>
      <c r="I18" s="59"/>
      <c r="J18" s="59"/>
      <c r="K18" s="59"/>
      <c r="L18" s="59"/>
      <c r="M18" s="59"/>
      <c r="N18" s="21">
        <f t="shared" si="0"/>
        <v>0</v>
      </c>
      <c r="O18" s="47"/>
    </row>
    <row r="19" spans="1:18" s="12" customFormat="1" x14ac:dyDescent="0.25">
      <c r="A19" s="37"/>
      <c r="B19" s="38"/>
      <c r="C19" s="39"/>
      <c r="D19" s="42"/>
      <c r="E19" s="42"/>
      <c r="F19" s="42"/>
      <c r="G19" s="58"/>
      <c r="H19" s="59"/>
      <c r="I19" s="59"/>
      <c r="J19" s="59"/>
      <c r="K19" s="59"/>
      <c r="L19" s="59"/>
      <c r="M19" s="59"/>
      <c r="N19" s="11"/>
    </row>
    <row r="20" spans="1:18" s="12" customFormat="1" ht="30" x14ac:dyDescent="0.25">
      <c r="A20" s="32" t="s">
        <v>4</v>
      </c>
      <c r="B20" s="33"/>
      <c r="C20" s="34"/>
      <c r="D20" s="40" t="s">
        <v>42</v>
      </c>
      <c r="E20" s="48" t="s">
        <v>48</v>
      </c>
      <c r="F20" s="40" t="s">
        <v>30</v>
      </c>
      <c r="G20" s="16" t="s">
        <v>18</v>
      </c>
      <c r="H20" s="59"/>
      <c r="I20" s="59"/>
      <c r="J20" s="59">
        <v>1</v>
      </c>
      <c r="K20" s="59"/>
      <c r="L20" s="59"/>
      <c r="M20" s="59"/>
      <c r="N20" s="17">
        <f t="shared" si="0"/>
        <v>1</v>
      </c>
    </row>
    <row r="21" spans="1:18" s="12" customFormat="1" x14ac:dyDescent="0.25">
      <c r="A21" s="27"/>
      <c r="B21" s="35"/>
      <c r="C21" s="36"/>
      <c r="D21" s="41"/>
      <c r="E21" s="41"/>
      <c r="F21" s="41"/>
      <c r="G21" s="18" t="s">
        <v>16</v>
      </c>
      <c r="H21" s="59"/>
      <c r="I21" s="59"/>
      <c r="J21" s="59"/>
      <c r="K21" s="59"/>
      <c r="L21" s="59"/>
      <c r="M21" s="59"/>
      <c r="N21" s="19">
        <f t="shared" si="0"/>
        <v>0</v>
      </c>
    </row>
    <row r="22" spans="1:18" s="12" customFormat="1" x14ac:dyDescent="0.25">
      <c r="A22" s="27"/>
      <c r="B22" s="35"/>
      <c r="C22" s="36"/>
      <c r="D22" s="41"/>
      <c r="E22" s="41"/>
      <c r="F22" s="41"/>
      <c r="G22" s="20" t="s">
        <v>17</v>
      </c>
      <c r="H22" s="59"/>
      <c r="I22" s="59"/>
      <c r="J22" s="59">
        <v>1</v>
      </c>
      <c r="K22" s="59"/>
      <c r="L22" s="59"/>
      <c r="M22" s="59"/>
      <c r="N22" s="21">
        <f t="shared" si="0"/>
        <v>1</v>
      </c>
    </row>
    <row r="23" spans="1:18" s="12" customFormat="1" x14ac:dyDescent="0.25">
      <c r="A23" s="37"/>
      <c r="B23" s="38"/>
      <c r="C23" s="39"/>
      <c r="D23" s="42"/>
      <c r="E23" s="42"/>
      <c r="F23" s="42"/>
      <c r="G23" s="58"/>
      <c r="H23" s="59"/>
      <c r="I23" s="59"/>
      <c r="J23" s="59"/>
      <c r="K23" s="59"/>
      <c r="L23" s="59"/>
      <c r="M23" s="59"/>
      <c r="N23" s="11"/>
    </row>
    <row r="24" spans="1:18" s="12" customFormat="1" ht="30" x14ac:dyDescent="0.25">
      <c r="A24" s="32" t="s">
        <v>5</v>
      </c>
      <c r="B24" s="33"/>
      <c r="C24" s="34"/>
      <c r="D24" s="40" t="s">
        <v>50</v>
      </c>
      <c r="E24" s="48" t="s">
        <v>51</v>
      </c>
      <c r="F24" s="40" t="s">
        <v>39</v>
      </c>
      <c r="G24" s="16" t="s">
        <v>18</v>
      </c>
      <c r="H24" s="67"/>
      <c r="I24" s="67">
        <v>1</v>
      </c>
      <c r="J24" s="67">
        <v>2</v>
      </c>
      <c r="K24" s="67">
        <v>3</v>
      </c>
      <c r="L24" s="67">
        <v>1</v>
      </c>
      <c r="M24" s="67">
        <v>2</v>
      </c>
      <c r="N24" s="17">
        <f t="shared" si="0"/>
        <v>9</v>
      </c>
    </row>
    <row r="25" spans="1:18" s="12" customFormat="1" x14ac:dyDescent="0.25">
      <c r="A25" s="27"/>
      <c r="B25" s="35"/>
      <c r="C25" s="36"/>
      <c r="D25" s="41"/>
      <c r="E25" s="41"/>
      <c r="F25" s="41"/>
      <c r="G25" s="18" t="s">
        <v>16</v>
      </c>
      <c r="H25" s="59"/>
      <c r="I25" s="67">
        <v>1</v>
      </c>
      <c r="J25" s="67">
        <v>2</v>
      </c>
      <c r="K25" s="67">
        <v>3</v>
      </c>
      <c r="L25" s="67">
        <v>1</v>
      </c>
      <c r="M25" s="67">
        <v>2</v>
      </c>
      <c r="N25" s="19">
        <f t="shared" si="0"/>
        <v>9</v>
      </c>
    </row>
    <row r="26" spans="1:18" s="12" customFormat="1" x14ac:dyDescent="0.25">
      <c r="A26" s="27"/>
      <c r="B26" s="35"/>
      <c r="C26" s="36"/>
      <c r="D26" s="41"/>
      <c r="E26" s="41"/>
      <c r="F26" s="41"/>
      <c r="G26" s="20" t="s">
        <v>17</v>
      </c>
      <c r="H26" s="59"/>
      <c r="I26" s="59"/>
      <c r="J26" s="59"/>
      <c r="K26" s="59"/>
      <c r="L26" s="59"/>
      <c r="M26" s="59"/>
      <c r="N26" s="21">
        <f t="shared" si="0"/>
        <v>0</v>
      </c>
    </row>
    <row r="27" spans="1:18" s="12" customFormat="1" x14ac:dyDescent="0.25">
      <c r="A27" s="37"/>
      <c r="B27" s="38"/>
      <c r="C27" s="39"/>
      <c r="D27" s="42"/>
      <c r="E27" s="42"/>
      <c r="F27" s="42"/>
      <c r="G27" s="58"/>
      <c r="H27" s="59"/>
      <c r="I27" s="59"/>
      <c r="J27" s="59"/>
      <c r="K27" s="59"/>
      <c r="L27" s="59"/>
      <c r="M27" s="59"/>
      <c r="N27" s="11"/>
    </row>
    <row r="28" spans="1:18" s="12" customFormat="1" ht="75" x14ac:dyDescent="0.25">
      <c r="A28" s="32" t="s">
        <v>6</v>
      </c>
      <c r="B28" s="33"/>
      <c r="C28" s="34"/>
      <c r="D28" s="40" t="s">
        <v>37</v>
      </c>
      <c r="E28" s="48" t="s">
        <v>44</v>
      </c>
      <c r="F28" s="40" t="s">
        <v>37</v>
      </c>
      <c r="G28" s="16" t="s">
        <v>18</v>
      </c>
      <c r="H28" s="73">
        <f>2+1</f>
        <v>3</v>
      </c>
      <c r="I28" s="59">
        <v>3</v>
      </c>
      <c r="J28" s="59">
        <v>2</v>
      </c>
      <c r="K28" s="59">
        <v>2</v>
      </c>
      <c r="L28" s="59"/>
      <c r="M28" s="59"/>
      <c r="N28" s="17">
        <f t="shared" si="0"/>
        <v>10</v>
      </c>
      <c r="O28" s="69" t="s">
        <v>64</v>
      </c>
      <c r="P28" s="68"/>
      <c r="Q28" s="70"/>
      <c r="R28" s="68"/>
    </row>
    <row r="29" spans="1:18" s="12" customFormat="1" x14ac:dyDescent="0.25">
      <c r="A29" s="27"/>
      <c r="B29" s="35"/>
      <c r="C29" s="36"/>
      <c r="D29" s="41"/>
      <c r="E29" s="41"/>
      <c r="F29" s="41"/>
      <c r="G29" s="18" t="s">
        <v>16</v>
      </c>
      <c r="H29" s="73">
        <f>2+1</f>
        <v>3</v>
      </c>
      <c r="I29" s="59">
        <v>3</v>
      </c>
      <c r="J29" s="59">
        <v>2</v>
      </c>
      <c r="K29" s="59">
        <v>2</v>
      </c>
      <c r="L29" s="59"/>
      <c r="M29" s="59"/>
      <c r="N29" s="19">
        <f t="shared" si="0"/>
        <v>10</v>
      </c>
    </row>
    <row r="30" spans="1:18" s="12" customFormat="1" x14ac:dyDescent="0.25">
      <c r="A30" s="27"/>
      <c r="B30" s="35"/>
      <c r="C30" s="36"/>
      <c r="D30" s="41"/>
      <c r="E30" s="41"/>
      <c r="F30" s="41"/>
      <c r="G30" s="20" t="s">
        <v>17</v>
      </c>
      <c r="H30" s="59"/>
      <c r="I30" s="59"/>
      <c r="J30" s="59"/>
      <c r="K30" s="59"/>
      <c r="L30" s="59"/>
      <c r="M30" s="59"/>
      <c r="N30" s="21">
        <f t="shared" si="0"/>
        <v>0</v>
      </c>
    </row>
    <row r="31" spans="1:18" s="12" customFormat="1" x14ac:dyDescent="0.25">
      <c r="A31" s="37"/>
      <c r="B31" s="38"/>
      <c r="C31" s="39"/>
      <c r="D31" s="42"/>
      <c r="E31" s="42"/>
      <c r="F31" s="42"/>
      <c r="G31" s="58"/>
      <c r="H31" s="59"/>
      <c r="I31" s="59"/>
      <c r="J31" s="59"/>
      <c r="K31" s="59"/>
      <c r="L31" s="59"/>
      <c r="M31" s="59"/>
      <c r="N31" s="11"/>
    </row>
    <row r="32" spans="1:18" s="12" customFormat="1" ht="30" x14ac:dyDescent="0.25">
      <c r="A32" s="32" t="s">
        <v>53</v>
      </c>
      <c r="B32" s="33"/>
      <c r="C32" s="34"/>
      <c r="D32" s="40" t="s">
        <v>52</v>
      </c>
      <c r="E32" s="40"/>
      <c r="F32" s="40" t="s">
        <v>31</v>
      </c>
      <c r="G32" s="16" t="s">
        <v>18</v>
      </c>
      <c r="H32" s="59"/>
      <c r="I32" s="59"/>
      <c r="J32" s="59"/>
      <c r="K32" s="59"/>
      <c r="L32" s="59"/>
      <c r="M32" s="59"/>
      <c r="N32" s="17">
        <v>0</v>
      </c>
      <c r="O32" s="71" t="s">
        <v>63</v>
      </c>
    </row>
    <row r="33" spans="1:15" s="12" customFormat="1" x14ac:dyDescent="0.25">
      <c r="A33" s="27"/>
      <c r="B33" s="35"/>
      <c r="C33" s="36"/>
      <c r="D33" s="41"/>
      <c r="E33" s="41"/>
      <c r="F33" s="41"/>
      <c r="G33" s="18" t="s">
        <v>16</v>
      </c>
      <c r="H33" s="59"/>
      <c r="I33" s="59"/>
      <c r="J33" s="59"/>
      <c r="K33" s="59"/>
      <c r="L33" s="59"/>
      <c r="M33" s="59"/>
      <c r="N33" s="19">
        <v>0</v>
      </c>
      <c r="O33" s="71"/>
    </row>
    <row r="34" spans="1:15" s="12" customFormat="1" x14ac:dyDescent="0.25">
      <c r="A34" s="27"/>
      <c r="B34" s="35"/>
      <c r="C34" s="36"/>
      <c r="D34" s="41"/>
      <c r="E34" s="41"/>
      <c r="F34" s="41"/>
      <c r="G34" s="20" t="s">
        <v>17</v>
      </c>
      <c r="H34" s="59"/>
      <c r="I34" s="59"/>
      <c r="J34" s="59"/>
      <c r="K34" s="59"/>
      <c r="L34" s="59"/>
      <c r="M34" s="59"/>
      <c r="N34" s="21">
        <v>0</v>
      </c>
      <c r="O34" s="71"/>
    </row>
    <row r="35" spans="1:15" s="12" customFormat="1" x14ac:dyDescent="0.25">
      <c r="A35" s="37"/>
      <c r="B35" s="38"/>
      <c r="C35" s="39"/>
      <c r="D35" s="42"/>
      <c r="E35" s="42"/>
      <c r="F35" s="42"/>
      <c r="G35" s="58"/>
      <c r="H35" s="59"/>
      <c r="I35" s="59"/>
      <c r="J35" s="59"/>
      <c r="K35" s="59"/>
      <c r="L35" s="59"/>
      <c r="M35" s="59"/>
      <c r="N35" s="11"/>
      <c r="O35" s="71"/>
    </row>
    <row r="36" spans="1:15" s="12" customFormat="1" ht="30" x14ac:dyDescent="0.25">
      <c r="A36" s="32" t="s">
        <v>54</v>
      </c>
      <c r="B36" s="33"/>
      <c r="C36" s="34"/>
      <c r="D36" s="40" t="s">
        <v>45</v>
      </c>
      <c r="E36" s="48" t="s">
        <v>55</v>
      </c>
      <c r="F36" s="40" t="s">
        <v>31</v>
      </c>
      <c r="G36" s="16" t="s">
        <v>18</v>
      </c>
      <c r="H36" s="73">
        <v>1</v>
      </c>
      <c r="I36" s="59"/>
      <c r="J36" s="67">
        <v>2</v>
      </c>
      <c r="K36" s="67">
        <v>3</v>
      </c>
      <c r="L36" s="67">
        <v>2</v>
      </c>
      <c r="M36" s="59"/>
      <c r="N36" s="17">
        <f t="shared" si="0"/>
        <v>8</v>
      </c>
    </row>
    <row r="37" spans="1:15" s="12" customFormat="1" x14ac:dyDescent="0.25">
      <c r="A37" s="27"/>
      <c r="B37" s="35"/>
      <c r="C37" s="36"/>
      <c r="D37" s="41"/>
      <c r="E37" s="41"/>
      <c r="F37" s="41"/>
      <c r="G37" s="18" t="s">
        <v>16</v>
      </c>
      <c r="H37" s="73">
        <v>1</v>
      </c>
      <c r="I37" s="59"/>
      <c r="J37" s="59">
        <v>2</v>
      </c>
      <c r="K37" s="59">
        <v>3</v>
      </c>
      <c r="L37" s="59"/>
      <c r="M37" s="59"/>
      <c r="N37" s="19">
        <f t="shared" si="0"/>
        <v>6</v>
      </c>
    </row>
    <row r="38" spans="1:15" s="12" customFormat="1" x14ac:dyDescent="0.25">
      <c r="A38" s="27"/>
      <c r="B38" s="35"/>
      <c r="C38" s="36"/>
      <c r="D38" s="41"/>
      <c r="E38" s="41"/>
      <c r="F38" s="41"/>
      <c r="G38" s="20" t="s">
        <v>17</v>
      </c>
      <c r="H38" s="67"/>
      <c r="I38" s="59"/>
      <c r="J38" s="59"/>
      <c r="K38" s="59"/>
      <c r="L38" s="59">
        <v>2</v>
      </c>
      <c r="M38" s="59"/>
      <c r="N38" s="21">
        <f t="shared" si="0"/>
        <v>2</v>
      </c>
    </row>
    <row r="39" spans="1:15" s="12" customFormat="1" x14ac:dyDescent="0.25">
      <c r="A39" s="37"/>
      <c r="B39" s="38"/>
      <c r="C39" s="39"/>
      <c r="D39" s="42"/>
      <c r="E39" s="42"/>
      <c r="F39" s="42"/>
      <c r="G39" s="58"/>
      <c r="H39" s="59"/>
      <c r="I39" s="59"/>
      <c r="J39" s="59"/>
      <c r="K39" s="59"/>
      <c r="L39" s="59"/>
      <c r="M39" s="59"/>
      <c r="N39" s="11"/>
    </row>
    <row r="40" spans="1:15" s="12" customFormat="1" ht="30" x14ac:dyDescent="0.25">
      <c r="A40" s="47" t="s">
        <v>8</v>
      </c>
      <c r="B40" s="47"/>
      <c r="C40" s="47" t="s">
        <v>9</v>
      </c>
      <c r="D40" s="40"/>
      <c r="E40" s="40"/>
      <c r="F40" s="47" t="s">
        <v>32</v>
      </c>
      <c r="G40" s="54" t="s">
        <v>18</v>
      </c>
      <c r="H40" s="74">
        <v>1</v>
      </c>
      <c r="I40" s="61"/>
      <c r="J40" s="61"/>
      <c r="K40" s="61"/>
      <c r="L40" s="61">
        <v>8</v>
      </c>
      <c r="M40" s="61"/>
      <c r="N40" s="17">
        <f t="shared" si="0"/>
        <v>9</v>
      </c>
    </row>
    <row r="41" spans="1:15" s="12" customFormat="1" x14ac:dyDescent="0.25">
      <c r="A41" s="47"/>
      <c r="B41" s="47"/>
      <c r="C41" s="47"/>
      <c r="D41" s="41"/>
      <c r="E41" s="41"/>
      <c r="F41" s="47"/>
      <c r="G41" s="18" t="s">
        <v>16</v>
      </c>
      <c r="H41" s="73">
        <v>1</v>
      </c>
      <c r="I41" s="59"/>
      <c r="J41" s="59"/>
      <c r="K41" s="59"/>
      <c r="L41" s="59"/>
      <c r="M41" s="59"/>
      <c r="N41" s="19">
        <f t="shared" si="0"/>
        <v>1</v>
      </c>
    </row>
    <row r="42" spans="1:15" s="12" customFormat="1" x14ac:dyDescent="0.25">
      <c r="A42" s="47"/>
      <c r="B42" s="47"/>
      <c r="C42" s="47"/>
      <c r="D42" s="41"/>
      <c r="E42" s="41"/>
      <c r="F42" s="47"/>
      <c r="G42" s="20" t="s">
        <v>17</v>
      </c>
      <c r="H42" s="59"/>
      <c r="I42" s="59"/>
      <c r="J42" s="59"/>
      <c r="K42" s="59"/>
      <c r="L42" s="59">
        <v>8</v>
      </c>
      <c r="M42" s="59"/>
      <c r="N42" s="21">
        <f t="shared" si="0"/>
        <v>8</v>
      </c>
    </row>
    <row r="43" spans="1:15" s="12" customFormat="1" x14ac:dyDescent="0.25">
      <c r="A43" s="47"/>
      <c r="B43" s="47"/>
      <c r="C43" s="47"/>
      <c r="D43" s="42"/>
      <c r="E43" s="42"/>
      <c r="F43" s="47"/>
      <c r="G43" s="58"/>
      <c r="H43" s="59"/>
      <c r="I43" s="59"/>
      <c r="J43" s="59"/>
      <c r="K43" s="59"/>
      <c r="L43" s="59"/>
      <c r="M43" s="59"/>
      <c r="N43" s="11"/>
    </row>
    <row r="44" spans="1:15" s="12" customFormat="1" ht="30" customHeight="1" x14ac:dyDescent="0.25">
      <c r="A44" s="47"/>
      <c r="B44" s="47"/>
      <c r="C44" s="47" t="s">
        <v>10</v>
      </c>
      <c r="D44" s="40"/>
      <c r="E44" s="40"/>
      <c r="F44" s="47" t="s">
        <v>36</v>
      </c>
      <c r="G44" s="16" t="s">
        <v>18</v>
      </c>
      <c r="H44" s="73">
        <v>1</v>
      </c>
      <c r="I44" s="59"/>
      <c r="J44" s="59"/>
      <c r="K44" s="59">
        <v>4</v>
      </c>
      <c r="L44" s="59">
        <v>1</v>
      </c>
      <c r="M44" s="59">
        <v>1</v>
      </c>
      <c r="N44" s="17">
        <f t="shared" si="0"/>
        <v>7</v>
      </c>
      <c r="O44" s="72" t="s">
        <v>65</v>
      </c>
    </row>
    <row r="45" spans="1:15" s="12" customFormat="1" ht="30" customHeight="1" x14ac:dyDescent="0.25">
      <c r="A45" s="47"/>
      <c r="B45" s="47"/>
      <c r="C45" s="47"/>
      <c r="D45" s="41"/>
      <c r="E45" s="41"/>
      <c r="F45" s="47"/>
      <c r="G45" s="18" t="s">
        <v>16</v>
      </c>
      <c r="H45" s="73">
        <v>1</v>
      </c>
      <c r="I45" s="59"/>
      <c r="J45" s="59"/>
      <c r="K45" s="59">
        <v>4</v>
      </c>
      <c r="L45" s="59"/>
      <c r="M45" s="59">
        <v>1</v>
      </c>
      <c r="N45" s="19">
        <f t="shared" si="0"/>
        <v>6</v>
      </c>
      <c r="O45" s="72"/>
    </row>
    <row r="46" spans="1:15" s="12" customFormat="1" ht="30" customHeight="1" x14ac:dyDescent="0.25">
      <c r="A46" s="47"/>
      <c r="B46" s="47"/>
      <c r="C46" s="47"/>
      <c r="D46" s="41"/>
      <c r="E46" s="41"/>
      <c r="F46" s="47"/>
      <c r="G46" s="20" t="s">
        <v>17</v>
      </c>
      <c r="H46" s="59"/>
      <c r="I46" s="59"/>
      <c r="J46" s="59"/>
      <c r="K46" s="59"/>
      <c r="L46" s="59">
        <v>1</v>
      </c>
      <c r="M46" s="59"/>
      <c r="N46" s="21">
        <f t="shared" si="0"/>
        <v>1</v>
      </c>
      <c r="O46" s="72"/>
    </row>
    <row r="47" spans="1:15" s="12" customFormat="1" ht="30" customHeight="1" x14ac:dyDescent="0.25">
      <c r="A47" s="47"/>
      <c r="B47" s="47"/>
      <c r="C47" s="47"/>
      <c r="D47" s="42"/>
      <c r="E47" s="42"/>
      <c r="F47" s="47"/>
      <c r="G47" s="58"/>
      <c r="H47" s="59"/>
      <c r="I47" s="59"/>
      <c r="J47" s="59"/>
      <c r="K47" s="59"/>
      <c r="L47" s="59"/>
      <c r="M47" s="59"/>
      <c r="N47" s="11"/>
      <c r="O47" s="72"/>
    </row>
    <row r="48" spans="1:15" s="12" customFormat="1" ht="30" x14ac:dyDescent="0.25">
      <c r="A48" s="47"/>
      <c r="B48" s="47"/>
      <c r="C48" s="47" t="s">
        <v>11</v>
      </c>
      <c r="D48" s="40" t="s">
        <v>57</v>
      </c>
      <c r="E48" s="48" t="s">
        <v>59</v>
      </c>
      <c r="F48" s="47" t="s">
        <v>33</v>
      </c>
      <c r="G48" s="16" t="s">
        <v>18</v>
      </c>
      <c r="H48" s="73">
        <v>1</v>
      </c>
      <c r="I48" s="59">
        <v>2</v>
      </c>
      <c r="J48" s="59"/>
      <c r="K48" s="59">
        <v>3</v>
      </c>
      <c r="L48" s="59">
        <v>7</v>
      </c>
      <c r="M48" s="59"/>
      <c r="N48" s="17">
        <f t="shared" si="0"/>
        <v>13</v>
      </c>
    </row>
    <row r="49" spans="1:14" s="12" customFormat="1" x14ac:dyDescent="0.25">
      <c r="A49" s="47"/>
      <c r="B49" s="47"/>
      <c r="C49" s="47"/>
      <c r="D49" s="41"/>
      <c r="E49" s="41"/>
      <c r="F49" s="47"/>
      <c r="G49" s="18" t="s">
        <v>16</v>
      </c>
      <c r="H49" s="73">
        <v>1</v>
      </c>
      <c r="I49" s="59">
        <v>2</v>
      </c>
      <c r="J49" s="59"/>
      <c r="K49" s="59">
        <v>1</v>
      </c>
      <c r="L49" s="59">
        <v>7</v>
      </c>
      <c r="M49" s="59"/>
      <c r="N49" s="19">
        <f t="shared" si="0"/>
        <v>11</v>
      </c>
    </row>
    <row r="50" spans="1:14" s="12" customFormat="1" x14ac:dyDescent="0.25">
      <c r="A50" s="47"/>
      <c r="B50" s="47"/>
      <c r="C50" s="47"/>
      <c r="D50" s="41"/>
      <c r="E50" s="41"/>
      <c r="F50" s="47"/>
      <c r="G50" s="20" t="s">
        <v>17</v>
      </c>
      <c r="H50" s="59"/>
      <c r="I50" s="59"/>
      <c r="J50" s="59"/>
      <c r="K50" s="59">
        <v>2</v>
      </c>
      <c r="L50" s="59"/>
      <c r="M50" s="59"/>
      <c r="N50" s="21">
        <f t="shared" si="0"/>
        <v>2</v>
      </c>
    </row>
    <row r="51" spans="1:14" s="12" customFormat="1" x14ac:dyDescent="0.25">
      <c r="A51" s="47"/>
      <c r="B51" s="47"/>
      <c r="C51" s="47"/>
      <c r="D51" s="42"/>
      <c r="E51" s="42"/>
      <c r="F51" s="47"/>
      <c r="G51" s="58"/>
      <c r="H51" s="59"/>
      <c r="I51" s="59"/>
      <c r="J51" s="59"/>
      <c r="K51" s="59"/>
      <c r="L51" s="59"/>
      <c r="M51" s="59"/>
      <c r="N51" s="11"/>
    </row>
    <row r="52" spans="1:14" ht="30" x14ac:dyDescent="0.25">
      <c r="A52" s="47"/>
      <c r="B52" s="47"/>
      <c r="C52" s="47" t="s">
        <v>12</v>
      </c>
      <c r="D52" s="40" t="s">
        <v>57</v>
      </c>
      <c r="E52" s="48" t="s">
        <v>59</v>
      </c>
      <c r="F52" s="43" t="s">
        <v>34</v>
      </c>
      <c r="G52" s="16" t="s">
        <v>18</v>
      </c>
      <c r="H52" s="59">
        <v>1</v>
      </c>
      <c r="I52" s="59">
        <v>1</v>
      </c>
      <c r="J52" s="59"/>
      <c r="K52" s="59">
        <v>1</v>
      </c>
      <c r="L52" s="59">
        <v>1</v>
      </c>
      <c r="M52" s="59"/>
      <c r="N52" s="17">
        <f t="shared" si="0"/>
        <v>4</v>
      </c>
    </row>
    <row r="53" spans="1:14" x14ac:dyDescent="0.25">
      <c r="A53" s="47"/>
      <c r="B53" s="47"/>
      <c r="C53" s="47"/>
      <c r="D53" s="41"/>
      <c r="E53" s="41"/>
      <c r="F53" s="43"/>
      <c r="G53" s="18" t="s">
        <v>16</v>
      </c>
      <c r="H53" s="59">
        <v>1</v>
      </c>
      <c r="I53" s="59">
        <v>1</v>
      </c>
      <c r="J53" s="59"/>
      <c r="K53" s="67">
        <v>1</v>
      </c>
      <c r="L53" s="67">
        <v>1</v>
      </c>
      <c r="M53" s="59"/>
      <c r="N53" s="19">
        <f>H53+I53+J53+K53+L53+M53</f>
        <v>4</v>
      </c>
    </row>
    <row r="54" spans="1:14" x14ac:dyDescent="0.25">
      <c r="A54" s="47"/>
      <c r="B54" s="47"/>
      <c r="C54" s="47"/>
      <c r="D54" s="41"/>
      <c r="E54" s="41"/>
      <c r="F54" s="43"/>
      <c r="G54" s="20" t="s">
        <v>17</v>
      </c>
      <c r="H54" s="59"/>
      <c r="I54" s="59"/>
      <c r="J54" s="59"/>
      <c r="K54" s="59"/>
      <c r="L54" s="59"/>
      <c r="M54" s="59"/>
      <c r="N54" s="21">
        <f>H54+I54+J54+K54+L54+M54</f>
        <v>0</v>
      </c>
    </row>
    <row r="55" spans="1:14" x14ac:dyDescent="0.25">
      <c r="A55" s="47"/>
      <c r="B55" s="47"/>
      <c r="C55" s="47"/>
      <c r="D55" s="42"/>
      <c r="E55" s="42"/>
      <c r="F55" s="43"/>
      <c r="G55" s="56"/>
      <c r="H55" s="59"/>
      <c r="I55" s="59"/>
      <c r="J55" s="59"/>
      <c r="K55" s="59"/>
      <c r="L55" s="59"/>
      <c r="M55" s="59"/>
      <c r="N55" s="7"/>
    </row>
    <row r="56" spans="1:14" ht="30" x14ac:dyDescent="0.25">
      <c r="A56" s="47"/>
      <c r="B56" s="47"/>
      <c r="C56" s="47" t="s">
        <v>13</v>
      </c>
      <c r="D56" s="44"/>
      <c r="E56" s="44"/>
      <c r="F56" s="43" t="s">
        <v>35</v>
      </c>
      <c r="G56" s="16" t="s">
        <v>18</v>
      </c>
      <c r="H56" s="59"/>
      <c r="I56" s="59"/>
      <c r="J56" s="59">
        <v>1</v>
      </c>
      <c r="K56" s="59"/>
      <c r="L56" s="59"/>
      <c r="M56" s="59"/>
      <c r="N56" s="17">
        <f t="shared" si="0"/>
        <v>1</v>
      </c>
    </row>
    <row r="57" spans="1:14" x14ac:dyDescent="0.25">
      <c r="A57" s="47"/>
      <c r="B57" s="47"/>
      <c r="C57" s="47"/>
      <c r="D57" s="45"/>
      <c r="E57" s="45"/>
      <c r="F57" s="43"/>
      <c r="G57" s="18" t="s">
        <v>16</v>
      </c>
      <c r="H57" s="59"/>
      <c r="I57" s="59"/>
      <c r="J57" s="59">
        <v>1</v>
      </c>
      <c r="K57" s="59"/>
      <c r="L57" s="59"/>
      <c r="M57" s="59"/>
      <c r="N57" s="19">
        <f t="shared" si="0"/>
        <v>1</v>
      </c>
    </row>
    <row r="58" spans="1:14" x14ac:dyDescent="0.25">
      <c r="A58" s="47"/>
      <c r="B58" s="47"/>
      <c r="C58" s="47"/>
      <c r="D58" s="45"/>
      <c r="E58" s="45"/>
      <c r="F58" s="43"/>
      <c r="G58" s="20" t="s">
        <v>17</v>
      </c>
      <c r="H58" s="59"/>
      <c r="I58" s="59"/>
      <c r="J58" s="59"/>
      <c r="K58" s="59"/>
      <c r="L58" s="59"/>
      <c r="M58" s="59"/>
      <c r="N58" s="21">
        <f t="shared" si="0"/>
        <v>0</v>
      </c>
    </row>
    <row r="59" spans="1:14" x14ac:dyDescent="0.25">
      <c r="A59" s="47"/>
      <c r="B59" s="47"/>
      <c r="C59" s="47"/>
      <c r="D59" s="46"/>
      <c r="E59" s="46"/>
      <c r="F59" s="43"/>
      <c r="G59" s="57"/>
      <c r="H59" s="59"/>
      <c r="I59" s="59"/>
      <c r="J59" s="59"/>
      <c r="K59" s="59"/>
      <c r="L59" s="59"/>
      <c r="M59" s="59"/>
      <c r="N59" s="7"/>
    </row>
    <row r="60" spans="1:14" s="14" customFormat="1" x14ac:dyDescent="0.25">
      <c r="A60" s="28" t="s">
        <v>49</v>
      </c>
      <c r="B60" s="28"/>
      <c r="C60" s="28"/>
      <c r="D60" s="28"/>
      <c r="E60" s="28"/>
      <c r="F60" s="28"/>
      <c r="G60" s="65"/>
      <c r="H60" s="60"/>
      <c r="I60" s="60"/>
      <c r="J60" s="60"/>
      <c r="K60" s="60"/>
      <c r="L60" s="60"/>
      <c r="M60" s="60"/>
      <c r="N60" s="13"/>
    </row>
    <row r="61" spans="1:14" s="15" customFormat="1" ht="30" x14ac:dyDescent="0.25">
      <c r="A61" s="28"/>
      <c r="B61" s="28"/>
      <c r="C61" s="28"/>
      <c r="D61" s="28"/>
      <c r="E61" s="28"/>
      <c r="F61" s="28"/>
      <c r="G61" s="22" t="s">
        <v>18</v>
      </c>
      <c r="H61" s="23">
        <f>H4+H8+H12+H16+H20+H24+H28+H36+H40+H44+H48+H52+H56+H32</f>
        <v>9</v>
      </c>
      <c r="I61" s="23">
        <f t="shared" ref="I61:N61" si="1">I4+I8+I12+I16+I20+I24+I28+I36+I40+I44+I48+I52+I56+I32</f>
        <v>7</v>
      </c>
      <c r="J61" s="23">
        <f t="shared" si="1"/>
        <v>12</v>
      </c>
      <c r="K61" s="23">
        <f t="shared" si="1"/>
        <v>23</v>
      </c>
      <c r="L61" s="23">
        <f t="shared" si="1"/>
        <v>22</v>
      </c>
      <c r="M61" s="23">
        <f t="shared" si="1"/>
        <v>3</v>
      </c>
      <c r="N61" s="23">
        <f t="shared" si="1"/>
        <v>76</v>
      </c>
    </row>
    <row r="62" spans="1:14" s="15" customFormat="1" x14ac:dyDescent="0.25">
      <c r="A62" s="28"/>
      <c r="B62" s="28"/>
      <c r="C62" s="28"/>
      <c r="D62" s="28"/>
      <c r="E62" s="28"/>
      <c r="F62" s="28"/>
      <c r="G62" s="22" t="s">
        <v>16</v>
      </c>
      <c r="H62" s="23">
        <f>H5+H9+H13+H17+H21+H25+H29+H37+H41+H45+H49+H53+H57+H33</f>
        <v>9</v>
      </c>
      <c r="I62" s="23">
        <f t="shared" ref="I62:N62" si="2">I5+I9+I13+I17+I21+I25+I29+I37+I41+I45+I49+I53+I57+I33</f>
        <v>7</v>
      </c>
      <c r="J62" s="23">
        <f t="shared" si="2"/>
        <v>8</v>
      </c>
      <c r="K62" s="23">
        <f>K5+K9+K13+K17+K21+K25+K29+K37+K41+K45+K49+K53+K57+K33</f>
        <v>21</v>
      </c>
      <c r="L62" s="23">
        <f>L5+L9+L13+L17+L21+L25+L29+L37+L41+L45+L49+L53+L57+L33</f>
        <v>11</v>
      </c>
      <c r="M62" s="23">
        <f t="shared" si="2"/>
        <v>3</v>
      </c>
      <c r="N62" s="23">
        <f t="shared" si="2"/>
        <v>59</v>
      </c>
    </row>
    <row r="63" spans="1:14" s="15" customFormat="1" x14ac:dyDescent="0.25">
      <c r="A63" s="28"/>
      <c r="B63" s="28"/>
      <c r="C63" s="28"/>
      <c r="D63" s="28"/>
      <c r="E63" s="28"/>
      <c r="F63" s="28"/>
      <c r="G63" s="22" t="s">
        <v>17</v>
      </c>
      <c r="H63" s="23">
        <f>H6+H10+H14+H18+H22+H26+H30+H38+H42+H46+H50+H54+H58+H35</f>
        <v>0</v>
      </c>
      <c r="I63" s="23">
        <f t="shared" ref="I63:N63" si="3">I6+I10+I14+I18+I22+I26+I30+I38+I42+I46+I50+I54+I58+I35</f>
        <v>0</v>
      </c>
      <c r="J63" s="23">
        <f t="shared" si="3"/>
        <v>4</v>
      </c>
      <c r="K63" s="23">
        <f>K6+K10+K14+K18+K22+K26+K30+K38+K42+K46+K50+K54+K58+K35</f>
        <v>2</v>
      </c>
      <c r="L63" s="23">
        <f>L6+L10+L14+L18+L22+L26+L30+L38+L42+L46+L50+L54+L58+L35</f>
        <v>11</v>
      </c>
      <c r="M63" s="23">
        <f t="shared" si="3"/>
        <v>0</v>
      </c>
      <c r="N63" s="23">
        <f t="shared" si="3"/>
        <v>17</v>
      </c>
    </row>
  </sheetData>
  <autoFilter ref="A3:N63">
    <filterColumn colId="0" showButton="0"/>
    <filterColumn colId="1" showButton="0"/>
  </autoFilter>
  <mergeCells count="67">
    <mergeCell ref="O32:O35"/>
    <mergeCell ref="O44:O47"/>
    <mergeCell ref="A20:C23"/>
    <mergeCell ref="F20:F23"/>
    <mergeCell ref="A1:C3"/>
    <mergeCell ref="D4:D7"/>
    <mergeCell ref="D8:D11"/>
    <mergeCell ref="D12:D15"/>
    <mergeCell ref="D20:D23"/>
    <mergeCell ref="D16:D19"/>
    <mergeCell ref="D1:D3"/>
    <mergeCell ref="E4:E7"/>
    <mergeCell ref="E12:E15"/>
    <mergeCell ref="E8:E11"/>
    <mergeCell ref="E16:E19"/>
    <mergeCell ref="E20:E23"/>
    <mergeCell ref="A12:C15"/>
    <mergeCell ref="F1:F3"/>
    <mergeCell ref="F12:F15"/>
    <mergeCell ref="A16:C19"/>
    <mergeCell ref="F16:F19"/>
    <mergeCell ref="G1:G3"/>
    <mergeCell ref="H1:N2"/>
    <mergeCell ref="A4:C7"/>
    <mergeCell ref="F4:F7"/>
    <mergeCell ref="A8:C11"/>
    <mergeCell ref="F8:F11"/>
    <mergeCell ref="A24:C27"/>
    <mergeCell ref="F24:F27"/>
    <mergeCell ref="A28:C31"/>
    <mergeCell ref="F28:F31"/>
    <mergeCell ref="A36:C39"/>
    <mergeCell ref="F36:F39"/>
    <mergeCell ref="D28:D31"/>
    <mergeCell ref="D36:D39"/>
    <mergeCell ref="D24:D27"/>
    <mergeCell ref="E28:E31"/>
    <mergeCell ref="E24:E27"/>
    <mergeCell ref="E36:E39"/>
    <mergeCell ref="D52:D55"/>
    <mergeCell ref="D56:D59"/>
    <mergeCell ref="E40:E43"/>
    <mergeCell ref="E44:E47"/>
    <mergeCell ref="E48:E51"/>
    <mergeCell ref="E52:E55"/>
    <mergeCell ref="F44:F47"/>
    <mergeCell ref="C48:C51"/>
    <mergeCell ref="F48:F51"/>
    <mergeCell ref="D40:D43"/>
    <mergeCell ref="D44:D47"/>
    <mergeCell ref="D48:D51"/>
    <mergeCell ref="O16:O18"/>
    <mergeCell ref="A60:F63"/>
    <mergeCell ref="E1:E3"/>
    <mergeCell ref="A32:C35"/>
    <mergeCell ref="D32:D35"/>
    <mergeCell ref="E32:E35"/>
    <mergeCell ref="F32:F35"/>
    <mergeCell ref="C52:C55"/>
    <mergeCell ref="F52:F55"/>
    <mergeCell ref="C56:C59"/>
    <mergeCell ref="F56:F59"/>
    <mergeCell ref="A40:B59"/>
    <mergeCell ref="E56:E59"/>
    <mergeCell ref="C40:C43"/>
    <mergeCell ref="F40:F43"/>
    <mergeCell ref="C44:C47"/>
  </mergeCells>
  <hyperlinks>
    <hyperlink ref="E4" r:id="rId1"/>
    <hyperlink ref="E28" r:id="rId2"/>
    <hyperlink ref="E12" r:id="rId3"/>
    <hyperlink ref="E20" r:id="rId4"/>
    <hyperlink ref="E24" r:id="rId5"/>
    <hyperlink ref="E36" r:id="rId6"/>
    <hyperlink ref="E16" r:id="rId7"/>
    <hyperlink ref="E48" r:id="rId8"/>
    <hyperlink ref="E52" r:id="rId9"/>
    <hyperlink ref="E8" r:id="rId10"/>
  </hyperlinks>
  <pageMargins left="0.7" right="0.7" top="0.75" bottom="0.75" header="0.3" footer="0.3"/>
  <pageSetup scale="60" orientation="landscape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2019-03-25T14:44:49Z</dcterms:modified>
</cp:coreProperties>
</file>