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პროექტი -საშტატო" sheetId="1" r:id="rId1"/>
  </sheets>
  <calcPr calcId="145621"/>
</workbook>
</file>

<file path=xl/calcChain.xml><?xml version="1.0" encoding="utf-8"?>
<calcChain xmlns="http://schemas.openxmlformats.org/spreadsheetml/2006/main">
  <c r="E71" i="1" l="1"/>
  <c r="E59" i="1" l="1"/>
  <c r="E47" i="1"/>
  <c r="E39" i="1"/>
  <c r="E20" i="1"/>
  <c r="E15" i="1"/>
  <c r="E42" i="1"/>
  <c r="B34" i="1"/>
  <c r="B60" i="1" s="1"/>
  <c r="E34" i="1"/>
  <c r="E10" i="1"/>
  <c r="B10" i="1"/>
  <c r="B7" i="1"/>
  <c r="E7" i="1"/>
  <c r="E31" i="1" l="1"/>
  <c r="E60" i="1" s="1"/>
  <c r="E61" i="1" s="1"/>
</calcChain>
</file>

<file path=xl/comments1.xml><?xml version="1.0" encoding="utf-8"?>
<comments xmlns="http://schemas.openxmlformats.org/spreadsheetml/2006/main">
  <authors>
    <author>Author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ჩემი აზრით, დასჭირდება თანაშემწე, შესაძლებელია ავიყვანოთ შრომითი ხელშეკრულებით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უმჯობესი ხომ არ არის შრომითი ხელშეკრულებით ავიყვანოთ?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თუ სამმ. უფროსი იქნება სამართალმცოდნე, მერე უკვე შესაძლოა გვეყოს ერთი იურისტი და ეს შტატიც გამოთავისუფლდეს</t>
        </r>
      </text>
    </comment>
  </commentList>
</comments>
</file>

<file path=xl/sharedStrings.xml><?xml version="1.0" encoding="utf-8"?>
<sst xmlns="http://schemas.openxmlformats.org/spreadsheetml/2006/main" count="116" uniqueCount="51">
  <si>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</si>
  <si>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</si>
  <si>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</si>
  <si>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</si>
  <si>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</si>
  <si>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 xml:space="preserve">სულ შტატის რაოდენობა: </t>
  </si>
  <si>
    <t>დეპარტამენტის უფროსი</t>
  </si>
  <si>
    <t>სამმართველოს უფროსი</t>
  </si>
  <si>
    <t>უფროსი სპეციალისტი</t>
  </si>
  <si>
    <t>სამხარეო ცენტრები</t>
  </si>
  <si>
    <t>უფროსი სპეციალისტი (გურია )</t>
  </si>
  <si>
    <t>უფროსი სპეციალისტი (კახეთი )</t>
  </si>
  <si>
    <t>უფროსი სპეციალისტი (სამცხე-ჯავახეთი )</t>
  </si>
  <si>
    <t>უფროსი სპეციალისტი (მცხეთა-მთიანეთი )</t>
  </si>
  <si>
    <t>უფროსი სპეციალისტი (შიდა ქართლი )</t>
  </si>
  <si>
    <t>სპეციალისტი(იმერეთი)</t>
  </si>
  <si>
    <t>სპეციალისტი(კახეთი)</t>
  </si>
  <si>
    <t>სპეციალისტი(სამცხე-ჯავახეთი)</t>
  </si>
  <si>
    <t>სპეციალისტი (ქვემო ქართლი)</t>
  </si>
  <si>
    <t xml:space="preserve"> შტატის რაოდენობა: </t>
  </si>
  <si>
    <t xml:space="preserve">შტატის რაოდენობა: </t>
  </si>
  <si>
    <t>პროგრამული შრომითი ხელშეკრულება</t>
  </si>
  <si>
    <t>პროგრამული შტატგარეშე ერთეული</t>
  </si>
  <si>
    <t>შრომითი ხელშეკრულება</t>
  </si>
  <si>
    <t xml:space="preserve">  რაოდენობა: </t>
  </si>
  <si>
    <t>დასაქმების ხელშეწყობის დეპარტამენტი</t>
  </si>
  <si>
    <t>დასაქმების მაძიებელთა და დამსაქმებელთა აღრიცხვის სამმართველო</t>
  </si>
  <si>
    <t xml:space="preserve">დასაქმების პროგრამების სამმართველო </t>
  </si>
  <si>
    <t>საარსებო წყაროებით უზრუნველყოფის დეპარტამენტი</t>
  </si>
  <si>
    <t>საარსებო წყაროების, ინტეგრაციისა და რეინტეგრაციის პროგრამების სამმართველო</t>
  </si>
  <si>
    <t>უფროსი სპეციალისტი (საარსებო წყაროების კოორდინატორი)</t>
  </si>
  <si>
    <t>უფროსი სპეციალისტი (ინტეგრაცია/რეინტეგრაციის კოორდინატორი)</t>
  </si>
  <si>
    <t>აპარატი</t>
  </si>
  <si>
    <t>აპარატის უფროსი</t>
  </si>
  <si>
    <t xml:space="preserve">მონიტორინგის, სტატისტიკისა და ანალიტიკის სამმართველო </t>
  </si>
  <si>
    <t>ადმინისტრაციული და ფინანსური სამმართველო</t>
  </si>
  <si>
    <t>უფროსი სპეციალისტი (HR, საქმისწარმოება)</t>
  </si>
  <si>
    <t>უფროსი სპეციალისტი (სამეურნეო/ლოჯისტიკა)</t>
  </si>
  <si>
    <t>უფროსი სპეციალისტი (PR)</t>
  </si>
  <si>
    <t>უფროსი სპეციალისტი (IT)</t>
  </si>
  <si>
    <t>უფროსი სპეციალისტი (ბიუჯეტირება)</t>
  </si>
  <si>
    <t>უფროსი სპეციალისტი (შესყიდვა)</t>
  </si>
  <si>
    <t>უფროსი სპეციალისტი (ბუღალტერი)</t>
  </si>
  <si>
    <t>უფროსი სპეციალისტი (იურისტი)</t>
  </si>
  <si>
    <t xml:space="preserve">ათვისებული შტატის რაოდენობა: </t>
  </si>
  <si>
    <t>ათვისებული ბიუჯეტი</t>
  </si>
  <si>
    <t>დარჩენილი ბიუჯეტი</t>
  </si>
  <si>
    <t>სრული ბიუჯეტი</t>
  </si>
  <si>
    <t>დარჩენილი შტატის რაოდენობა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</si>
  <si>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(პროექტი)</t>
    </r>
  </si>
  <si>
    <t>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</si>
</sst>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H124"/>
  <sheetViews>
    <sheetView tabSelected="1" workbookViewId="0">
      <selection activeCell="O5" sqref="O5"/>
    </sheetView>
  </sheetViews>
  <sheetFormatPr defaultRowHeight="15" x14ac:dyDescent="0.25"/>
  <cols>
    <col min="2" max="2" width="10.28515625" customWidth="1"/>
    <col min="3" max="3" width="26.140625" customWidth="1"/>
    <col min="4" max="4" width="27.85546875" customWidth="1"/>
    <col min="5" max="5" width="24" style="11" customWidth="1"/>
  </cols>
  <sheetData>
    <row r="4" spans="2:5" ht="46.5" customHeight="1" x14ac:dyDescent="0.25">
      <c r="B4" s="32" t="s">
        <v>49</v>
      </c>
      <c r="C4" s="33"/>
      <c r="D4" s="33"/>
      <c r="E4" s="33"/>
    </row>
    <row r="5" spans="2:5" ht="50.25" customHeight="1" x14ac:dyDescent="0.25">
      <c r="B5" s="5" t="s">
        <v>0</v>
      </c>
      <c r="C5" s="6" t="s">
        <v>1</v>
      </c>
      <c r="D5" s="5" t="s">
        <v>2</v>
      </c>
      <c r="E5" s="8" t="s">
        <v>3</v>
      </c>
    </row>
    <row r="6" spans="2:5" ht="27" customHeight="1" x14ac:dyDescent="0.25">
      <c r="B6" s="5">
        <v>1</v>
      </c>
      <c r="C6" s="25" t="s">
        <v>4</v>
      </c>
      <c r="D6" s="5"/>
      <c r="E6" s="10">
        <v>4400</v>
      </c>
    </row>
    <row r="7" spans="2:5" x14ac:dyDescent="0.25">
      <c r="B7" s="17">
        <f>SUM(B6)</f>
        <v>1</v>
      </c>
      <c r="C7" s="27" t="s">
        <v>19</v>
      </c>
      <c r="D7" s="28"/>
      <c r="E7" s="18">
        <f>SUM(E6)</f>
        <v>4400</v>
      </c>
    </row>
    <row r="8" spans="2:5" ht="33" customHeight="1" x14ac:dyDescent="0.25">
      <c r="B8" s="26" t="s">
        <v>25</v>
      </c>
      <c r="C8" s="26"/>
      <c r="D8" s="26"/>
      <c r="E8" s="26"/>
    </row>
    <row r="9" spans="2:5" x14ac:dyDescent="0.25">
      <c r="B9" s="3">
        <v>1</v>
      </c>
      <c r="C9" s="2" t="s">
        <v>6</v>
      </c>
      <c r="D9" s="1"/>
      <c r="E9" s="10">
        <v>3200</v>
      </c>
    </row>
    <row r="10" spans="2:5" x14ac:dyDescent="0.25">
      <c r="B10" s="15">
        <f>SUM(B9)</f>
        <v>1</v>
      </c>
      <c r="C10" s="27" t="s">
        <v>19</v>
      </c>
      <c r="D10" s="28"/>
      <c r="E10" s="16">
        <f>SUM(E9)</f>
        <v>3200</v>
      </c>
    </row>
    <row r="11" spans="2:5" ht="37.5" customHeight="1" x14ac:dyDescent="0.25">
      <c r="B11" s="34" t="s">
        <v>26</v>
      </c>
      <c r="C11" s="35"/>
      <c r="D11" s="35"/>
      <c r="E11" s="35"/>
    </row>
    <row r="12" spans="2:5" x14ac:dyDescent="0.25">
      <c r="B12" s="1">
        <v>1</v>
      </c>
      <c r="C12" s="2" t="s">
        <v>7</v>
      </c>
      <c r="D12" s="1"/>
      <c r="E12" s="10">
        <v>2000</v>
      </c>
    </row>
    <row r="13" spans="2:5" x14ac:dyDescent="0.25">
      <c r="B13" s="1"/>
      <c r="C13" s="3"/>
      <c r="D13" s="1"/>
      <c r="E13" s="10"/>
    </row>
    <row r="14" spans="2:5" x14ac:dyDescent="0.25">
      <c r="B14" s="1"/>
      <c r="C14" s="3"/>
      <c r="D14" s="1"/>
      <c r="E14" s="10"/>
    </row>
    <row r="15" spans="2:5" x14ac:dyDescent="0.25">
      <c r="B15" s="7">
        <v>1</v>
      </c>
      <c r="C15" s="27" t="s">
        <v>19</v>
      </c>
      <c r="D15" s="28"/>
      <c r="E15" s="18">
        <f>SUM(E12:E14)</f>
        <v>2000</v>
      </c>
    </row>
    <row r="16" spans="2:5" ht="39" customHeight="1" x14ac:dyDescent="0.25">
      <c r="B16" s="34" t="s">
        <v>27</v>
      </c>
      <c r="C16" s="35"/>
      <c r="D16" s="35"/>
      <c r="E16" s="35"/>
    </row>
    <row r="17" spans="2:5" x14ac:dyDescent="0.25">
      <c r="B17" s="1">
        <v>1</v>
      </c>
      <c r="C17" s="2" t="s">
        <v>7</v>
      </c>
      <c r="D17" s="1"/>
      <c r="E17" s="10">
        <v>2000</v>
      </c>
    </row>
    <row r="18" spans="2:5" x14ac:dyDescent="0.25">
      <c r="B18" s="1"/>
      <c r="C18" s="3"/>
      <c r="D18" s="1"/>
      <c r="E18" s="10"/>
    </row>
    <row r="19" spans="2:5" x14ac:dyDescent="0.25">
      <c r="B19" s="1"/>
      <c r="C19" s="3"/>
      <c r="D19" s="1"/>
      <c r="E19" s="10"/>
    </row>
    <row r="20" spans="2:5" x14ac:dyDescent="0.25">
      <c r="B20" s="7">
        <v>1</v>
      </c>
      <c r="C20" s="27" t="s">
        <v>20</v>
      </c>
      <c r="D20" s="28"/>
      <c r="E20" s="18">
        <f>SUM(E17:E19)</f>
        <v>2000</v>
      </c>
    </row>
    <row r="21" spans="2:5" ht="22.5" customHeight="1" x14ac:dyDescent="0.25">
      <c r="B21" s="36" t="s">
        <v>9</v>
      </c>
      <c r="C21" s="37"/>
      <c r="D21" s="37"/>
      <c r="E21" s="38"/>
    </row>
    <row r="22" spans="2:5" ht="23.25" x14ac:dyDescent="0.25">
      <c r="B22" s="1">
        <v>1</v>
      </c>
      <c r="C22" s="2" t="s">
        <v>10</v>
      </c>
      <c r="D22" s="1"/>
      <c r="E22" s="10">
        <v>600</v>
      </c>
    </row>
    <row r="23" spans="2:5" ht="23.25" x14ac:dyDescent="0.25">
      <c r="B23" s="1">
        <v>2</v>
      </c>
      <c r="C23" s="2" t="s">
        <v>11</v>
      </c>
      <c r="D23" s="1"/>
      <c r="E23" s="10">
        <v>600</v>
      </c>
    </row>
    <row r="24" spans="2:5" ht="23.25" x14ac:dyDescent="0.25">
      <c r="B24" s="1">
        <v>3</v>
      </c>
      <c r="C24" s="2" t="s">
        <v>12</v>
      </c>
      <c r="D24" s="1"/>
      <c r="E24" s="10">
        <v>600</v>
      </c>
    </row>
    <row r="25" spans="2:5" ht="23.25" x14ac:dyDescent="0.25">
      <c r="B25" s="1">
        <v>4</v>
      </c>
      <c r="C25" s="2" t="s">
        <v>13</v>
      </c>
      <c r="D25" s="1"/>
      <c r="E25" s="10">
        <v>600</v>
      </c>
    </row>
    <row r="26" spans="2:5" ht="23.25" x14ac:dyDescent="0.25">
      <c r="B26" s="1">
        <v>5</v>
      </c>
      <c r="C26" s="2" t="s">
        <v>14</v>
      </c>
      <c r="D26" s="1"/>
      <c r="E26" s="10">
        <v>600</v>
      </c>
    </row>
    <row r="27" spans="2:5" x14ac:dyDescent="0.25">
      <c r="B27" s="1">
        <v>6</v>
      </c>
      <c r="C27" s="3" t="s">
        <v>15</v>
      </c>
      <c r="D27" s="1"/>
      <c r="E27" s="10">
        <v>500</v>
      </c>
    </row>
    <row r="28" spans="2:5" x14ac:dyDescent="0.25">
      <c r="B28" s="1">
        <v>7</v>
      </c>
      <c r="C28" s="3" t="s">
        <v>16</v>
      </c>
      <c r="D28" s="1"/>
      <c r="E28" s="10">
        <v>500</v>
      </c>
    </row>
    <row r="29" spans="2:5" x14ac:dyDescent="0.25">
      <c r="B29" s="1">
        <v>8</v>
      </c>
      <c r="C29" s="3" t="s">
        <v>17</v>
      </c>
      <c r="D29" s="1"/>
      <c r="E29" s="10">
        <v>500</v>
      </c>
    </row>
    <row r="30" spans="2:5" x14ac:dyDescent="0.25">
      <c r="B30" s="1">
        <v>9</v>
      </c>
      <c r="C30" s="3" t="s">
        <v>18</v>
      </c>
      <c r="D30" s="1"/>
      <c r="E30" s="10">
        <v>500</v>
      </c>
    </row>
    <row r="31" spans="2:5" x14ac:dyDescent="0.25">
      <c r="B31" s="7">
        <v>9</v>
      </c>
      <c r="C31" s="27" t="s">
        <v>19</v>
      </c>
      <c r="D31" s="28"/>
      <c r="E31" s="18">
        <f>SUM(E22:E30)</f>
        <v>5000</v>
      </c>
    </row>
    <row r="32" spans="2:5" ht="21" x14ac:dyDescent="0.25">
      <c r="B32" s="26" t="s">
        <v>28</v>
      </c>
      <c r="C32" s="26"/>
      <c r="D32" s="26"/>
      <c r="E32" s="26"/>
    </row>
    <row r="33" spans="2:5" x14ac:dyDescent="0.25">
      <c r="B33" s="12">
        <v>1</v>
      </c>
      <c r="C33" s="2" t="s">
        <v>6</v>
      </c>
      <c r="D33" s="1"/>
      <c r="E33" s="9">
        <v>3200</v>
      </c>
    </row>
    <row r="34" spans="2:5" x14ac:dyDescent="0.25">
      <c r="B34" s="7">
        <f>SUM(B33)</f>
        <v>1</v>
      </c>
      <c r="C34" s="27" t="s">
        <v>19</v>
      </c>
      <c r="D34" s="28"/>
      <c r="E34" s="18">
        <f>SUM(E33)</f>
        <v>3200</v>
      </c>
    </row>
    <row r="35" spans="2:5" x14ac:dyDescent="0.25">
      <c r="B35" s="29" t="s">
        <v>29</v>
      </c>
      <c r="C35" s="30"/>
      <c r="D35" s="30"/>
      <c r="E35" s="31"/>
    </row>
    <row r="36" spans="2:5" x14ac:dyDescent="0.25">
      <c r="B36" s="12">
        <v>1</v>
      </c>
      <c r="C36" s="19" t="s">
        <v>7</v>
      </c>
      <c r="D36" s="9"/>
      <c r="E36" s="13">
        <v>2000</v>
      </c>
    </row>
    <row r="37" spans="2:5" ht="36.75" x14ac:dyDescent="0.25">
      <c r="B37" s="7">
        <v>2</v>
      </c>
      <c r="C37" s="20" t="s">
        <v>30</v>
      </c>
      <c r="D37" s="9"/>
      <c r="E37" s="9"/>
    </row>
    <row r="38" spans="2:5" ht="36.75" x14ac:dyDescent="0.25">
      <c r="B38" s="7">
        <v>3</v>
      </c>
      <c r="C38" s="20" t="s">
        <v>31</v>
      </c>
      <c r="D38" s="9"/>
      <c r="E38" s="9"/>
    </row>
    <row r="39" spans="2:5" x14ac:dyDescent="0.25">
      <c r="B39" s="7">
        <v>3</v>
      </c>
      <c r="C39" s="27" t="s">
        <v>19</v>
      </c>
      <c r="D39" s="28"/>
      <c r="E39" s="18">
        <f>SUM(E36:E38)</f>
        <v>2000</v>
      </c>
    </row>
    <row r="40" spans="2:5" ht="25.5" customHeight="1" x14ac:dyDescent="0.25">
      <c r="B40" s="47" t="s">
        <v>32</v>
      </c>
      <c r="C40" s="48"/>
      <c r="D40" s="48"/>
      <c r="E40" s="49"/>
    </row>
    <row r="41" spans="2:5" x14ac:dyDescent="0.25">
      <c r="B41" s="1">
        <v>1</v>
      </c>
      <c r="C41" s="2" t="s">
        <v>33</v>
      </c>
      <c r="D41" s="2"/>
      <c r="E41" s="13">
        <v>3200</v>
      </c>
    </row>
    <row r="42" spans="2:5" x14ac:dyDescent="0.25">
      <c r="B42" s="1">
        <v>1</v>
      </c>
      <c r="C42" s="27" t="s">
        <v>19</v>
      </c>
      <c r="D42" s="28"/>
      <c r="E42" s="14">
        <f>SUM(E41)</f>
        <v>3200</v>
      </c>
    </row>
    <row r="43" spans="2:5" x14ac:dyDescent="0.25">
      <c r="B43" s="29" t="s">
        <v>34</v>
      </c>
      <c r="C43" s="30"/>
      <c r="D43" s="30"/>
      <c r="E43" s="31"/>
    </row>
    <row r="44" spans="2:5" x14ac:dyDescent="0.25">
      <c r="B44" s="1">
        <v>1</v>
      </c>
      <c r="C44" s="19" t="s">
        <v>7</v>
      </c>
      <c r="D44" s="2"/>
      <c r="E44" s="13">
        <v>2000</v>
      </c>
    </row>
    <row r="45" spans="2:5" x14ac:dyDescent="0.25">
      <c r="B45" s="1">
        <v>2</v>
      </c>
      <c r="C45" s="2" t="s">
        <v>8</v>
      </c>
      <c r="D45" s="2"/>
      <c r="E45" s="10"/>
    </row>
    <row r="46" spans="2:5" x14ac:dyDescent="0.25">
      <c r="B46" s="1">
        <v>3</v>
      </c>
      <c r="C46" s="2" t="s">
        <v>8</v>
      </c>
      <c r="D46" s="2"/>
      <c r="E46" s="10"/>
    </row>
    <row r="47" spans="2:5" x14ac:dyDescent="0.25">
      <c r="B47" s="4">
        <v>3</v>
      </c>
      <c r="C47" s="27" t="s">
        <v>19</v>
      </c>
      <c r="D47" s="28"/>
      <c r="E47" s="14">
        <f>SUM(E44:E46)</f>
        <v>2000</v>
      </c>
    </row>
    <row r="48" spans="2:5" x14ac:dyDescent="0.25">
      <c r="B48" s="29" t="s">
        <v>35</v>
      </c>
      <c r="C48" s="30"/>
      <c r="D48" s="30"/>
      <c r="E48" s="31"/>
    </row>
    <row r="49" spans="2:8" x14ac:dyDescent="0.25">
      <c r="B49" s="1">
        <v>1</v>
      </c>
      <c r="C49" s="19" t="s">
        <v>7</v>
      </c>
      <c r="D49" s="21"/>
      <c r="E49" s="13">
        <v>2000</v>
      </c>
    </row>
    <row r="50" spans="2:8" ht="23.25" x14ac:dyDescent="0.25">
      <c r="B50" s="1">
        <v>2</v>
      </c>
      <c r="C50" s="2" t="s">
        <v>36</v>
      </c>
      <c r="D50" s="21"/>
      <c r="E50" s="10"/>
    </row>
    <row r="51" spans="2:8" ht="23.25" x14ac:dyDescent="0.25">
      <c r="B51" s="1">
        <v>3</v>
      </c>
      <c r="C51" s="2" t="s">
        <v>37</v>
      </c>
      <c r="D51" s="21"/>
      <c r="E51" s="10"/>
    </row>
    <row r="52" spans="2:8" x14ac:dyDescent="0.25">
      <c r="B52" s="1">
        <v>4</v>
      </c>
      <c r="C52" s="2" t="s">
        <v>38</v>
      </c>
      <c r="D52" s="21"/>
      <c r="E52" s="10"/>
    </row>
    <row r="53" spans="2:8" x14ac:dyDescent="0.25">
      <c r="B53" s="1">
        <v>5</v>
      </c>
      <c r="C53" s="22" t="s">
        <v>39</v>
      </c>
      <c r="D53" s="21"/>
      <c r="E53" s="10"/>
    </row>
    <row r="54" spans="2:8" ht="23.25" x14ac:dyDescent="0.25">
      <c r="B54" s="1">
        <v>6</v>
      </c>
      <c r="C54" s="2" t="s">
        <v>40</v>
      </c>
      <c r="D54" s="21"/>
      <c r="E54" s="10"/>
    </row>
    <row r="55" spans="2:8" ht="23.25" x14ac:dyDescent="0.25">
      <c r="B55" s="1">
        <v>7</v>
      </c>
      <c r="C55" s="2" t="s">
        <v>41</v>
      </c>
      <c r="D55" s="21"/>
      <c r="E55" s="10"/>
    </row>
    <row r="56" spans="2:8" ht="23.25" x14ac:dyDescent="0.25">
      <c r="B56" s="1">
        <v>8</v>
      </c>
      <c r="C56" s="2" t="s">
        <v>42</v>
      </c>
      <c r="D56" s="21"/>
      <c r="E56" s="10"/>
    </row>
    <row r="57" spans="2:8" ht="23.25" x14ac:dyDescent="0.25">
      <c r="B57" s="1">
        <v>9</v>
      </c>
      <c r="C57" s="2" t="s">
        <v>43</v>
      </c>
      <c r="D57" s="21"/>
      <c r="E57" s="10"/>
    </row>
    <row r="58" spans="2:8" ht="23.25" x14ac:dyDescent="0.25">
      <c r="B58" s="4">
        <v>10</v>
      </c>
      <c r="C58" s="22" t="s">
        <v>43</v>
      </c>
      <c r="D58" s="2"/>
      <c r="E58" s="10"/>
    </row>
    <row r="59" spans="2:8" x14ac:dyDescent="0.25">
      <c r="B59" s="4">
        <v>10</v>
      </c>
      <c r="C59" s="27" t="s">
        <v>19</v>
      </c>
      <c r="D59" s="28"/>
      <c r="E59" s="14">
        <f>SUM(E49:E58)</f>
        <v>2000</v>
      </c>
    </row>
    <row r="60" spans="2:8" ht="15.75" x14ac:dyDescent="0.25">
      <c r="B60" s="24">
        <f>B58+B47+B42+B39+B34+B31+B20+B15+B10+B7</f>
        <v>31</v>
      </c>
      <c r="C60" s="43" t="s">
        <v>44</v>
      </c>
      <c r="D60" s="44"/>
      <c r="E60" s="23">
        <f>E59+E47+E42+E39+E34+E31+E20+E15+E10+E7</f>
        <v>29000</v>
      </c>
      <c r="F60" s="39" t="s">
        <v>45</v>
      </c>
      <c r="G60" s="39"/>
      <c r="H60" s="39"/>
    </row>
    <row r="61" spans="2:8" ht="15.75" x14ac:dyDescent="0.25">
      <c r="B61" s="24">
        <v>4</v>
      </c>
      <c r="C61" s="43" t="s">
        <v>48</v>
      </c>
      <c r="D61" s="44"/>
      <c r="E61" s="23">
        <f>E62-E60</f>
        <v>11800</v>
      </c>
      <c r="F61" s="40" t="s">
        <v>46</v>
      </c>
      <c r="G61" s="41"/>
      <c r="H61" s="42"/>
    </row>
    <row r="62" spans="2:8" ht="15.75" x14ac:dyDescent="0.25">
      <c r="B62" s="24">
        <v>35</v>
      </c>
      <c r="C62" s="45" t="s">
        <v>5</v>
      </c>
      <c r="D62" s="46"/>
      <c r="E62" s="23">
        <v>40800</v>
      </c>
      <c r="F62" s="40" t="s">
        <v>47</v>
      </c>
      <c r="G62" s="41"/>
      <c r="H62" s="42"/>
    </row>
    <row r="63" spans="2:8" x14ac:dyDescent="0.25">
      <c r="B63" s="1"/>
      <c r="C63" s="47" t="s">
        <v>23</v>
      </c>
      <c r="D63" s="48"/>
      <c r="E63" s="48"/>
    </row>
    <row r="64" spans="2:8" x14ac:dyDescent="0.25">
      <c r="B64" s="1">
        <v>1</v>
      </c>
      <c r="C64" s="1"/>
      <c r="D64" s="1"/>
      <c r="E64" s="10">
        <v>1000</v>
      </c>
    </row>
    <row r="65" spans="2:5" x14ac:dyDescent="0.25">
      <c r="B65" s="1">
        <v>2</v>
      </c>
      <c r="C65" s="1"/>
      <c r="D65" s="1"/>
      <c r="E65" s="10">
        <v>1000</v>
      </c>
    </row>
    <row r="66" spans="2:5" x14ac:dyDescent="0.25">
      <c r="B66" s="1">
        <v>3</v>
      </c>
      <c r="C66" s="1"/>
      <c r="D66" s="1"/>
      <c r="E66" s="10">
        <v>1000</v>
      </c>
    </row>
    <row r="67" spans="2:5" x14ac:dyDescent="0.25">
      <c r="B67" s="1">
        <v>4</v>
      </c>
      <c r="C67" s="1"/>
      <c r="D67" s="1"/>
      <c r="E67" s="10">
        <v>1000</v>
      </c>
    </row>
    <row r="68" spans="2:5" x14ac:dyDescent="0.25">
      <c r="B68" s="1">
        <v>5</v>
      </c>
      <c r="C68" s="1"/>
      <c r="D68" s="1"/>
      <c r="E68" s="10">
        <v>1000</v>
      </c>
    </row>
    <row r="69" spans="2:5" x14ac:dyDescent="0.25">
      <c r="B69" s="1">
        <v>6</v>
      </c>
      <c r="C69" s="1"/>
      <c r="D69" s="1"/>
      <c r="E69" s="10">
        <v>1000</v>
      </c>
    </row>
    <row r="70" spans="2:5" x14ac:dyDescent="0.25">
      <c r="B70" s="1">
        <v>7</v>
      </c>
      <c r="C70" s="1"/>
      <c r="D70" s="1"/>
      <c r="E70" s="10">
        <v>850</v>
      </c>
    </row>
    <row r="71" spans="2:5" x14ac:dyDescent="0.25">
      <c r="B71" s="4">
        <v>7</v>
      </c>
      <c r="C71" s="27" t="s">
        <v>24</v>
      </c>
      <c r="D71" s="28"/>
      <c r="E71" s="14">
        <f>SUM(E64:E70)</f>
        <v>6850</v>
      </c>
    </row>
    <row r="72" spans="2:5" x14ac:dyDescent="0.25">
      <c r="B72" s="34" t="s">
        <v>22</v>
      </c>
      <c r="C72" s="35"/>
      <c r="D72" s="35"/>
      <c r="E72" s="35"/>
    </row>
    <row r="73" spans="2:5" ht="23.25" x14ac:dyDescent="0.25">
      <c r="B73" s="1">
        <v>1</v>
      </c>
      <c r="C73" s="2" t="s">
        <v>21</v>
      </c>
      <c r="D73" s="1"/>
      <c r="E73" s="1">
        <v>1200</v>
      </c>
    </row>
    <row r="74" spans="2:5" ht="23.25" x14ac:dyDescent="0.25">
      <c r="B74" s="1">
        <v>2</v>
      </c>
      <c r="C74" s="2" t="s">
        <v>21</v>
      </c>
      <c r="D74" s="1"/>
      <c r="E74" s="1">
        <v>1000</v>
      </c>
    </row>
    <row r="75" spans="2:5" ht="23.25" x14ac:dyDescent="0.25">
      <c r="B75" s="1">
        <v>3</v>
      </c>
      <c r="C75" s="2" t="s">
        <v>21</v>
      </c>
      <c r="D75" s="1"/>
      <c r="E75" s="1">
        <v>1000</v>
      </c>
    </row>
    <row r="76" spans="2:5" ht="23.25" x14ac:dyDescent="0.25">
      <c r="B76" s="1">
        <v>4</v>
      </c>
      <c r="C76" s="2" t="s">
        <v>21</v>
      </c>
      <c r="D76" s="1"/>
      <c r="E76" s="1">
        <v>1000</v>
      </c>
    </row>
    <row r="77" spans="2:5" ht="23.25" x14ac:dyDescent="0.25">
      <c r="B77" s="1">
        <v>5</v>
      </c>
      <c r="C77" s="2" t="s">
        <v>21</v>
      </c>
      <c r="D77" s="1"/>
      <c r="E77" s="1">
        <v>1000</v>
      </c>
    </row>
    <row r="78" spans="2:5" ht="23.25" x14ac:dyDescent="0.25">
      <c r="B78" s="1">
        <v>6</v>
      </c>
      <c r="C78" s="2" t="s">
        <v>21</v>
      </c>
      <c r="D78" s="1"/>
      <c r="E78" s="1">
        <v>1000</v>
      </c>
    </row>
    <row r="79" spans="2:5" ht="23.25" x14ac:dyDescent="0.25">
      <c r="B79" s="1">
        <v>7</v>
      </c>
      <c r="C79" s="2" t="s">
        <v>21</v>
      </c>
      <c r="D79" s="1"/>
      <c r="E79" s="1">
        <v>1000</v>
      </c>
    </row>
    <row r="80" spans="2:5" ht="23.25" x14ac:dyDescent="0.25">
      <c r="B80" s="1">
        <v>8</v>
      </c>
      <c r="C80" s="2" t="s">
        <v>21</v>
      </c>
      <c r="D80" s="1"/>
      <c r="E80" s="1">
        <v>1000</v>
      </c>
    </row>
    <row r="81" spans="2:5" ht="23.25" x14ac:dyDescent="0.25">
      <c r="B81" s="1">
        <v>9</v>
      </c>
      <c r="C81" s="2" t="s">
        <v>21</v>
      </c>
      <c r="D81" s="1"/>
      <c r="E81" s="1">
        <v>1000</v>
      </c>
    </row>
    <row r="82" spans="2:5" ht="23.25" x14ac:dyDescent="0.25">
      <c r="B82" s="1">
        <v>10</v>
      </c>
      <c r="C82" s="2" t="s">
        <v>21</v>
      </c>
      <c r="D82" s="1"/>
      <c r="E82" s="1">
        <v>1000</v>
      </c>
    </row>
    <row r="83" spans="2:5" ht="23.25" x14ac:dyDescent="0.25">
      <c r="B83" s="1">
        <v>11</v>
      </c>
      <c r="C83" s="2" t="s">
        <v>21</v>
      </c>
      <c r="D83" s="1"/>
      <c r="E83" s="1">
        <v>1000</v>
      </c>
    </row>
    <row r="84" spans="2:5" ht="23.25" x14ac:dyDescent="0.25">
      <c r="B84" s="1">
        <v>12</v>
      </c>
      <c r="C84" s="2" t="s">
        <v>21</v>
      </c>
      <c r="D84" s="1"/>
      <c r="E84" s="1">
        <v>1000</v>
      </c>
    </row>
    <row r="85" spans="2:5" ht="23.25" x14ac:dyDescent="0.25">
      <c r="B85" s="1">
        <v>13</v>
      </c>
      <c r="C85" s="2" t="s">
        <v>21</v>
      </c>
      <c r="D85" s="1"/>
      <c r="E85" s="1">
        <v>1000</v>
      </c>
    </row>
    <row r="86" spans="2:5" ht="23.25" x14ac:dyDescent="0.25">
      <c r="B86" s="1">
        <v>14</v>
      </c>
      <c r="C86" s="2" t="s">
        <v>21</v>
      </c>
      <c r="D86" s="1"/>
      <c r="E86" s="1">
        <v>1000</v>
      </c>
    </row>
    <row r="87" spans="2:5" ht="23.25" x14ac:dyDescent="0.25">
      <c r="B87" s="1">
        <v>15</v>
      </c>
      <c r="C87" s="2" t="s">
        <v>21</v>
      </c>
      <c r="D87" s="1"/>
      <c r="E87" s="1">
        <v>1000</v>
      </c>
    </row>
    <row r="88" spans="2:5" ht="23.25" x14ac:dyDescent="0.25">
      <c r="B88" s="1">
        <v>16</v>
      </c>
      <c r="C88" s="2" t="s">
        <v>21</v>
      </c>
      <c r="D88" s="1"/>
      <c r="E88" s="1">
        <v>1000</v>
      </c>
    </row>
    <row r="89" spans="2:5" ht="23.25" x14ac:dyDescent="0.25">
      <c r="B89" s="1">
        <v>17</v>
      </c>
      <c r="C89" s="2" t="s">
        <v>21</v>
      </c>
      <c r="D89" s="1"/>
      <c r="E89" s="1">
        <v>1000</v>
      </c>
    </row>
    <row r="90" spans="2:5" ht="23.25" x14ac:dyDescent="0.25">
      <c r="B90" s="1">
        <v>18</v>
      </c>
      <c r="C90" s="2" t="s">
        <v>21</v>
      </c>
      <c r="D90" s="1"/>
      <c r="E90" s="1">
        <v>1000</v>
      </c>
    </row>
    <row r="91" spans="2:5" ht="23.25" x14ac:dyDescent="0.25">
      <c r="B91" s="1">
        <v>19</v>
      </c>
      <c r="C91" s="2" t="s">
        <v>21</v>
      </c>
      <c r="D91" s="1"/>
      <c r="E91" s="1">
        <v>1000</v>
      </c>
    </row>
    <row r="92" spans="2:5" ht="23.25" x14ac:dyDescent="0.25">
      <c r="B92" s="1">
        <v>20</v>
      </c>
      <c r="C92" s="2" t="s">
        <v>21</v>
      </c>
      <c r="D92" s="1"/>
      <c r="E92" s="1">
        <v>1000</v>
      </c>
    </row>
    <row r="93" spans="2:5" ht="23.25" x14ac:dyDescent="0.25">
      <c r="B93" s="1">
        <v>21</v>
      </c>
      <c r="C93" s="2" t="s">
        <v>21</v>
      </c>
      <c r="D93" s="1"/>
      <c r="E93" s="1">
        <v>1000</v>
      </c>
    </row>
    <row r="94" spans="2:5" ht="23.25" x14ac:dyDescent="0.25">
      <c r="B94" s="1">
        <v>22</v>
      </c>
      <c r="C94" s="2" t="s">
        <v>21</v>
      </c>
      <c r="D94" s="1"/>
      <c r="E94" s="1">
        <v>1000</v>
      </c>
    </row>
    <row r="95" spans="2:5" ht="23.25" x14ac:dyDescent="0.25">
      <c r="B95" s="1">
        <v>23</v>
      </c>
      <c r="C95" s="2" t="s">
        <v>21</v>
      </c>
      <c r="D95" s="1"/>
      <c r="E95" s="1">
        <v>1000</v>
      </c>
    </row>
    <row r="96" spans="2:5" ht="23.25" x14ac:dyDescent="0.25">
      <c r="B96" s="1">
        <v>24</v>
      </c>
      <c r="C96" s="2" t="s">
        <v>21</v>
      </c>
      <c r="D96" s="1"/>
      <c r="E96" s="1">
        <v>1000</v>
      </c>
    </row>
    <row r="97" spans="2:5" ht="23.25" x14ac:dyDescent="0.25">
      <c r="B97" s="1">
        <v>25</v>
      </c>
      <c r="C97" s="2" t="s">
        <v>21</v>
      </c>
      <c r="D97" s="1"/>
      <c r="E97" s="1">
        <v>1000</v>
      </c>
    </row>
    <row r="98" spans="2:5" ht="23.25" x14ac:dyDescent="0.25">
      <c r="B98" s="1">
        <v>26</v>
      </c>
      <c r="C98" s="2" t="s">
        <v>21</v>
      </c>
      <c r="D98" s="1"/>
      <c r="E98" s="1">
        <v>1000</v>
      </c>
    </row>
    <row r="99" spans="2:5" ht="23.25" x14ac:dyDescent="0.25">
      <c r="B99" s="1">
        <v>27</v>
      </c>
      <c r="C99" s="2" t="s">
        <v>21</v>
      </c>
      <c r="D99" s="1"/>
      <c r="E99" s="1">
        <v>1000</v>
      </c>
    </row>
    <row r="100" spans="2:5" ht="23.25" x14ac:dyDescent="0.25">
      <c r="B100" s="1">
        <v>28</v>
      </c>
      <c r="C100" s="2" t="s">
        <v>21</v>
      </c>
      <c r="D100" s="1"/>
      <c r="E100" s="1">
        <v>1000</v>
      </c>
    </row>
    <row r="101" spans="2:5" ht="23.25" x14ac:dyDescent="0.25">
      <c r="B101" s="1">
        <v>29</v>
      </c>
      <c r="C101" s="2" t="s">
        <v>21</v>
      </c>
      <c r="D101" s="1"/>
      <c r="E101" s="1">
        <v>900</v>
      </c>
    </row>
    <row r="102" spans="2:5" ht="23.25" x14ac:dyDescent="0.25">
      <c r="B102" s="1">
        <v>30</v>
      </c>
      <c r="C102" s="2" t="s">
        <v>21</v>
      </c>
      <c r="D102" s="1"/>
      <c r="E102" s="1">
        <v>800</v>
      </c>
    </row>
    <row r="103" spans="2:5" ht="23.25" x14ac:dyDescent="0.25">
      <c r="B103" s="1">
        <v>31</v>
      </c>
      <c r="C103" s="2" t="s">
        <v>21</v>
      </c>
      <c r="D103" s="1"/>
      <c r="E103" s="1">
        <v>700</v>
      </c>
    </row>
    <row r="104" spans="2:5" ht="23.25" x14ac:dyDescent="0.25">
      <c r="B104" s="1">
        <v>32</v>
      </c>
      <c r="C104" s="2" t="s">
        <v>21</v>
      </c>
      <c r="D104" s="1"/>
      <c r="E104" s="1">
        <v>700</v>
      </c>
    </row>
    <row r="105" spans="2:5" ht="23.25" x14ac:dyDescent="0.25">
      <c r="B105" s="1">
        <v>33</v>
      </c>
      <c r="C105" s="2" t="s">
        <v>21</v>
      </c>
      <c r="D105" s="1"/>
      <c r="E105" s="1">
        <v>700</v>
      </c>
    </row>
    <row r="106" spans="2:5" ht="23.25" x14ac:dyDescent="0.25">
      <c r="B106" s="1">
        <v>34</v>
      </c>
      <c r="C106" s="2" t="s">
        <v>21</v>
      </c>
      <c r="D106" s="1"/>
      <c r="E106" s="1">
        <v>700</v>
      </c>
    </row>
    <row r="107" spans="2:5" ht="23.25" x14ac:dyDescent="0.25">
      <c r="B107" s="1">
        <v>35</v>
      </c>
      <c r="C107" s="2" t="s">
        <v>21</v>
      </c>
      <c r="D107" s="1"/>
      <c r="E107" s="1"/>
    </row>
    <row r="108" spans="2:5" ht="23.25" x14ac:dyDescent="0.25">
      <c r="B108" s="1">
        <v>36</v>
      </c>
      <c r="C108" s="2" t="s">
        <v>21</v>
      </c>
      <c r="D108" s="1"/>
      <c r="E108" s="1"/>
    </row>
    <row r="109" spans="2:5" ht="23.25" x14ac:dyDescent="0.25">
      <c r="B109" s="1">
        <v>37</v>
      </c>
      <c r="C109" s="2" t="s">
        <v>21</v>
      </c>
      <c r="D109" s="1"/>
      <c r="E109" s="1"/>
    </row>
    <row r="110" spans="2:5" ht="23.25" x14ac:dyDescent="0.25">
      <c r="B110" s="1">
        <v>38</v>
      </c>
      <c r="C110" s="2" t="s">
        <v>21</v>
      </c>
      <c r="D110" s="1"/>
      <c r="E110" s="1"/>
    </row>
    <row r="111" spans="2:5" ht="23.25" x14ac:dyDescent="0.25">
      <c r="B111" s="1">
        <v>39</v>
      </c>
      <c r="C111" s="2" t="s">
        <v>21</v>
      </c>
      <c r="D111" s="1"/>
      <c r="E111" s="1"/>
    </row>
    <row r="112" spans="2:5" ht="23.25" x14ac:dyDescent="0.25">
      <c r="B112" s="1">
        <v>40</v>
      </c>
      <c r="C112" s="2" t="s">
        <v>21</v>
      </c>
      <c r="D112" s="1"/>
      <c r="E112" s="1"/>
    </row>
    <row r="113" spans="2:5" ht="23.25" x14ac:dyDescent="0.25">
      <c r="B113" s="1">
        <v>41</v>
      </c>
      <c r="C113" s="2" t="s">
        <v>21</v>
      </c>
      <c r="D113" s="1"/>
      <c r="E113" s="1"/>
    </row>
    <row r="114" spans="2:5" ht="23.25" x14ac:dyDescent="0.25">
      <c r="B114" s="1">
        <v>42</v>
      </c>
      <c r="C114" s="2" t="s">
        <v>21</v>
      </c>
      <c r="D114" s="1"/>
      <c r="E114" s="1"/>
    </row>
    <row r="115" spans="2:5" ht="23.25" x14ac:dyDescent="0.25">
      <c r="B115" s="1">
        <v>43</v>
      </c>
      <c r="C115" s="2" t="s">
        <v>21</v>
      </c>
      <c r="D115" s="1"/>
      <c r="E115" s="1"/>
    </row>
    <row r="116" spans="2:5" ht="23.25" x14ac:dyDescent="0.25">
      <c r="B116" s="1">
        <v>44</v>
      </c>
      <c r="C116" s="2" t="s">
        <v>21</v>
      </c>
      <c r="D116" s="1"/>
      <c r="E116" s="1"/>
    </row>
    <row r="117" spans="2:5" ht="23.25" x14ac:dyDescent="0.25">
      <c r="B117" s="1">
        <v>45</v>
      </c>
      <c r="C117" s="2" t="s">
        <v>21</v>
      </c>
      <c r="D117" s="1"/>
      <c r="E117" s="1"/>
    </row>
    <row r="118" spans="2:5" ht="23.25" x14ac:dyDescent="0.25">
      <c r="B118" s="1">
        <v>46</v>
      </c>
      <c r="C118" s="2" t="s">
        <v>21</v>
      </c>
      <c r="D118" s="1"/>
      <c r="E118" s="1"/>
    </row>
    <row r="119" spans="2:5" ht="23.25" x14ac:dyDescent="0.25">
      <c r="B119" s="1">
        <v>47</v>
      </c>
      <c r="C119" s="2" t="s">
        <v>21</v>
      </c>
      <c r="D119" s="1"/>
      <c r="E119" s="1"/>
    </row>
    <row r="120" spans="2:5" ht="23.25" x14ac:dyDescent="0.25">
      <c r="B120" s="1">
        <v>48</v>
      </c>
      <c r="C120" s="2" t="s">
        <v>21</v>
      </c>
      <c r="D120" s="1"/>
      <c r="E120" s="1"/>
    </row>
    <row r="121" spans="2:5" ht="23.25" x14ac:dyDescent="0.25">
      <c r="B121" s="1">
        <v>49</v>
      </c>
      <c r="C121" s="2" t="s">
        <v>21</v>
      </c>
      <c r="D121" s="1"/>
      <c r="E121" s="1"/>
    </row>
    <row r="122" spans="2:5" ht="23.25" x14ac:dyDescent="0.25">
      <c r="B122" s="1">
        <v>50</v>
      </c>
      <c r="C122" s="2" t="s">
        <v>21</v>
      </c>
      <c r="D122" s="1"/>
      <c r="E122" s="1"/>
    </row>
    <row r="123" spans="2:5" ht="23.25" x14ac:dyDescent="0.25">
      <c r="B123" s="1">
        <v>51</v>
      </c>
      <c r="C123" s="2" t="s">
        <v>21</v>
      </c>
      <c r="D123" s="1"/>
      <c r="E123" s="1"/>
    </row>
    <row r="124" spans="2:5" x14ac:dyDescent="0.25">
      <c r="B124" s="4">
        <v>51</v>
      </c>
      <c r="C124" s="27" t="s">
        <v>50</v>
      </c>
      <c r="D124" s="28"/>
      <c r="E124" s="10"/>
    </row>
  </sheetData>
  <mergeCells count="30">
    <mergeCell ref="C63:E63"/>
    <mergeCell ref="C71:D71"/>
    <mergeCell ref="B72:E72"/>
    <mergeCell ref="C124:D124"/>
    <mergeCell ref="C61:D61"/>
    <mergeCell ref="C59:D59"/>
    <mergeCell ref="F60:H60"/>
    <mergeCell ref="F62:H62"/>
    <mergeCell ref="F61:H61"/>
    <mergeCell ref="C39:D39"/>
    <mergeCell ref="C42:D42"/>
    <mergeCell ref="B43:E43"/>
    <mergeCell ref="C47:D47"/>
    <mergeCell ref="B48:E48"/>
    <mergeCell ref="C60:D60"/>
    <mergeCell ref="C62:D62"/>
    <mergeCell ref="B40:E40"/>
    <mergeCell ref="B32:E32"/>
    <mergeCell ref="C34:D34"/>
    <mergeCell ref="B35:E35"/>
    <mergeCell ref="B4:E4"/>
    <mergeCell ref="B8:E8"/>
    <mergeCell ref="C10:D10"/>
    <mergeCell ref="B11:E11"/>
    <mergeCell ref="C31:D31"/>
    <mergeCell ref="C15:D15"/>
    <mergeCell ref="B16:E16"/>
    <mergeCell ref="C20:D20"/>
    <mergeCell ref="B21:E21"/>
    <mergeCell ref="C7:D7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პროექტი -საშტატო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2019-04-16T13:43:36Z</dcterms:modified>
</cp:coreProperties>
</file>