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პროექტი -საშტატო" sheetId="1" r:id="rId1"/>
  </sheets>
  <calcPr calcId="145621"/>
</workbook>
</file>

<file path=xl/calcChain.xml><?xml version="1.0" encoding="utf-8"?>
<calcChain xmlns="http://schemas.openxmlformats.org/spreadsheetml/2006/main">
  <c r="B109" i="1" l="1"/>
  <c r="B198" i="1"/>
  <c r="B66" i="1" l="1"/>
  <c r="B33" i="1"/>
  <c r="B108" i="1" l="1"/>
</calcChain>
</file>

<file path=xl/comments1.xml><?xml version="1.0" encoding="utf-8"?>
<comments xmlns="http://schemas.openxmlformats.org/spreadsheetml/2006/main">
  <authors>
    <author>Author</author>
  </authors>
  <commentLis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ხელფასები და თანამდებობა არ არის თავსებადი, შესაცვლელია</t>
        </r>
      </text>
    </comment>
  </commentList>
</comments>
</file>

<file path=xl/sharedStrings.xml><?xml version="1.0" encoding="utf-8"?>
<sst xmlns="http://schemas.openxmlformats.org/spreadsheetml/2006/main" count="202" uniqueCount="94">
  <si>
    <t>N</t>
  </si>
  <si>
    <t>თანამდებობის დასახელება</t>
  </si>
  <si>
    <t>სახელი, გვარი</t>
  </si>
  <si>
    <t>თანამდებობრივი სარგო</t>
  </si>
  <si>
    <t>დირექტორი</t>
  </si>
  <si>
    <t>დეპარტამენტის უფროსი</t>
  </si>
  <si>
    <t>სამმართველოს უფროსი</t>
  </si>
  <si>
    <t>უფროსი სპეციალისტი</t>
  </si>
  <si>
    <t xml:space="preserve"> შტატის რაოდენობა: </t>
  </si>
  <si>
    <t>შრომითი ხელშეკრულება</t>
  </si>
  <si>
    <t>დასაქმების ხელშეწყობის დეპარტამენტი</t>
  </si>
  <si>
    <t xml:space="preserve">დასაქმების პროგრამების სამმართველო </t>
  </si>
  <si>
    <t>საარსებო წყაროებით უზრუნველყოფის დეპარტამენტი</t>
  </si>
  <si>
    <t xml:space="preserve">მონიტორინგის, სტატისტიკისა და ანალიტიკის სამმართველო </t>
  </si>
  <si>
    <r>
      <rPr>
        <sz val="11"/>
        <color theme="1"/>
        <rFont val="Calibri"/>
        <family val="2"/>
        <charset val="204"/>
        <scheme val="minor"/>
      </rPr>
      <t>სსიპ სახელმწიფო დასაქმების უზრუნველყოფის სააგენტოს საშტატო ნუსხა და თანამდებობრივი სარგოები</t>
    </r>
    <r>
      <rPr>
        <b/>
        <sz val="11"/>
        <color theme="1"/>
        <rFont val="Calibri"/>
        <family val="2"/>
        <charset val="204"/>
        <scheme val="minor"/>
      </rPr>
      <t xml:space="preserve"> (პროექტი)</t>
    </r>
  </si>
  <si>
    <t>მთავარი სპეციალისტი</t>
  </si>
  <si>
    <t>სულ ხელშეკრულებების რაოდენობა</t>
  </si>
  <si>
    <t>შრომითი ხელშეკრულება-საველე ოფიცერი</t>
  </si>
  <si>
    <t>შრომითი ხელშეკრულება-IT</t>
  </si>
  <si>
    <t>შრომითი ხელშეკრულება -მძღოლი</t>
  </si>
  <si>
    <t>ტერიტორიული ერთეულები</t>
  </si>
  <si>
    <t>ძველი თბილისის სერვის ცენტრი</t>
  </si>
  <si>
    <t>დიდუბე-ჩუღურეთის სერვის ცენტრი</t>
  </si>
  <si>
    <t>ვაკე-საბურთალოს სერვის ცენტრი</t>
  </si>
  <si>
    <t>ტერიტორიული  ხელშეკრულებების სრული რაოდენობა</t>
  </si>
  <si>
    <t>დირექტორის მოადგილე (ადმინისტრაციის უფროსი)</t>
  </si>
  <si>
    <t>მთავარი სპეციალისტი (საარსებო წყაროების კოორდინატორი)</t>
  </si>
  <si>
    <t>ადმინისტრაცია</t>
  </si>
  <si>
    <t>მთავარი სპეციალისტი (მონიტორი)</t>
  </si>
  <si>
    <t xml:space="preserve"> ფინანსური და ადმინისტრაციული სამმართველო</t>
  </si>
  <si>
    <t>მთავარი სპეციალისტი (შესყიდვები)</t>
  </si>
  <si>
    <t>დირექტორის მოადგილე</t>
  </si>
  <si>
    <t>საარსებო წყაროების და ინტეგრაცია/რეინტეგრაციის პროგრამების სამმართველო</t>
  </si>
  <si>
    <t>დეპარტამენტის უფროსი 1.1</t>
  </si>
  <si>
    <t>შრომითი მიგრაციის დეპარტამენტი</t>
  </si>
  <si>
    <t xml:space="preserve">შტატის რაოდენობა: </t>
  </si>
  <si>
    <t>შრომითი მიგრაციის სამმართველო</t>
  </si>
  <si>
    <t xml:space="preserve"> სპეციალისტი (დასაქმება, თბილისი)</t>
  </si>
  <si>
    <t xml:space="preserve"> სპეციალისტი (დასაქმება, ქუთაისი)</t>
  </si>
  <si>
    <t xml:space="preserve"> სპეციალისტი (დასაქმება, ბათუმი)</t>
  </si>
  <si>
    <t xml:space="preserve"> სპეციალისტი (დასაქმება, თელავი)</t>
  </si>
  <si>
    <t xml:space="preserve"> სპეციალისტი (დასაქმება, ქვემო ქართლი/რუსთავი)</t>
  </si>
  <si>
    <t xml:space="preserve"> სპეციალისტი (დასაქმება, ზუგდიდი)</t>
  </si>
  <si>
    <t xml:space="preserve"> სპეციალისტი (დასაქმება, გორი)</t>
  </si>
  <si>
    <t>საერთაშორისო ვაკანსიების სამმართველო</t>
  </si>
  <si>
    <t>სპეციალისტი</t>
  </si>
  <si>
    <t>დირექტორის მრჩეველი</t>
  </si>
  <si>
    <t>დასაქმების მაძიებელთა და დამსაქმებელთა აღრიცხვისა და მოძიების სამმართველო</t>
  </si>
  <si>
    <t>მთავარი  სპეციალისტი</t>
  </si>
  <si>
    <t xml:space="preserve">სამმართველოს უფროსი </t>
  </si>
  <si>
    <t>მთავარი სპეციალისტი (ინტეგრაცია/რეინტეგრაცია კოორდინატორი)</t>
  </si>
  <si>
    <t>მთავარი სპეციალისტი (ანალიტიკა/სტატისტიკა)</t>
  </si>
  <si>
    <t>მთავარი სპეციალისტი (ლოგისტიკა/სამეურნეო)</t>
  </si>
  <si>
    <t>ბუღალტერი</t>
  </si>
  <si>
    <t>ბიუჯეტი/ფინანსები</t>
  </si>
  <si>
    <t>იურისტი</t>
  </si>
  <si>
    <t>სპეციალისტი (საზოგადოებასთან და დონორებთან ურთიერთობა)</t>
  </si>
  <si>
    <t>სპეციალისტი(ადამიანური რესურსები0</t>
  </si>
  <si>
    <t>ცხელი ხაზის ოპერატორი</t>
  </si>
  <si>
    <t>შრომითი ხელშეკრულება -IT</t>
  </si>
  <si>
    <t>მითითებულია 26 შტატი, არის 23</t>
  </si>
  <si>
    <t>შრომითი ხელშეკრულება-ცხელი მძღოლი</t>
  </si>
  <si>
    <t>თბილისის  საქალაქო ცენტრი</t>
  </si>
  <si>
    <t xml:space="preserve">დასაქმების სპეციალისტი </t>
  </si>
  <si>
    <t>კარიერის დაგეგმვის კონსულტანტი</t>
  </si>
  <si>
    <t>მხარდაჭერითი დასაქმების კონსულტანტი</t>
  </si>
  <si>
    <t>სულ:</t>
  </si>
  <si>
    <t>კარიერის დაგეგმვის სპეციალისტი</t>
  </si>
  <si>
    <t>გლდანი-ნაძალადევის სერვის ცენტრი</t>
  </si>
  <si>
    <t>ისანი-სამგორის სერვის ცენტრი</t>
  </si>
  <si>
    <t>სულ ხელშეკრულების რაოდენობა</t>
  </si>
  <si>
    <t>იმერეთის (ქუთაისი) სამხარეო ცენტრი</t>
  </si>
  <si>
    <t xml:space="preserve">სულ </t>
  </si>
  <si>
    <t xml:space="preserve">სამეგრელო-ზემო სვანეთის სამხარეო ცენტრი (ზუგდიდი) </t>
  </si>
  <si>
    <t>დასაქმების სპეციალისტი (მესტია)</t>
  </si>
  <si>
    <t>დასაქმების სპეციალისტი (ფოთი)</t>
  </si>
  <si>
    <t>კახეთის სამხარეო ცენტრი (თელავი)</t>
  </si>
  <si>
    <t>დასაქმების სპეციალისტი (გურჯაანი)</t>
  </si>
  <si>
    <t>შიდა ქართლის სამხარეო ცენტრი (გორი)</t>
  </si>
  <si>
    <t>ქვემო ქართლის სამხარეო ცენტრი (რუსთავი</t>
  </si>
  <si>
    <t>დასაქმების სპეციალისტი (მარნეული)</t>
  </si>
  <si>
    <t>სულ</t>
  </si>
  <si>
    <t xml:space="preserve">აჭარის ა/რ ფილიალი (ბათუმი) </t>
  </si>
  <si>
    <t>დასაქმების სპეციალისტი (ქობულეთი)</t>
  </si>
  <si>
    <t xml:space="preserve">გურიის სამხარეო ცენტრი (ოზურგეთი) </t>
  </si>
  <si>
    <t>სამცხე-ჯავახეთის სამხარეო ცენტრი (ახალციხე)</t>
  </si>
  <si>
    <t xml:space="preserve">მცხეთა მთიანეთის სამხარეო ცენტრი (მცხეთა) </t>
  </si>
  <si>
    <t>რაჭა-ლეჩხუმი, ქვემო სვანეთის სამხარეო ცენტრი (ამბროლაური)</t>
  </si>
  <si>
    <t>აპარატის ხელშეკრულება სულ:</t>
  </si>
  <si>
    <t>ხელშეკრულების რაოდენობა</t>
  </si>
  <si>
    <t>მითითებულია 16 შტატი, რეალურად არის 17, შტატგარეშე მითითებულია 10, რეალურად არის 8</t>
  </si>
  <si>
    <t xml:space="preserve"> აპარატის სრული  შტატის რაოდენობა: </t>
  </si>
  <si>
    <t>ეს შტატები რაოდენობრივად არსად არ არის ასახული</t>
  </si>
  <si>
    <t>რეკომენდაცია:  ჯერ მოხდეს ხელფასების განსაზღვრა, შემდეგ თანამდებობების სახელწოდებების ფორმირება გადმოსაყვანი ხალხის თანამდებობების გათვალისწინებით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</si>
</sst>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10" fillId="0" borderId="1" xfId="1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4" fontId="11" fillId="0" borderId="1" xfId="1" applyNumberFormat="1" applyFont="1" applyFill="1" applyBorder="1" applyAlignment="1">
      <alignment horizontal="center" vertical="center"/>
    </xf>
    <xf numFmtId="4" fontId="10" fillId="0" borderId="4" xfId="1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1" xfId="0" applyFont="1" applyFill="1" applyBorder="1" applyAlignment="1">
      <alignment horizontal="left" wrapText="1"/>
    </xf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Fill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0" fillId="4" borderId="0" xfId="0" applyFill="1"/>
    <xf numFmtId="0" fontId="1" fillId="0" borderId="2" xfId="0" applyFont="1" applyBorder="1"/>
    <xf numFmtId="0" fontId="0" fillId="0" borderId="4" xfId="0" applyBorder="1"/>
    <xf numFmtId="0" fontId="1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0" fillId="4" borderId="5" xfId="0" applyFill="1" applyBorder="1" applyAlignment="1">
      <alignment wrapText="1"/>
    </xf>
    <xf numFmtId="0" fontId="9" fillId="4" borderId="1" xfId="0" applyFont="1" applyFill="1" applyBorder="1" applyAlignment="1">
      <alignment horizontal="left" wrapText="1"/>
    </xf>
    <xf numFmtId="0" fontId="0" fillId="4" borderId="1" xfId="0" applyFill="1" applyBorder="1"/>
    <xf numFmtId="4" fontId="10" fillId="4" borderId="1" xfId="1" applyNumberFormat="1" applyFont="1" applyFill="1" applyBorder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0" fontId="0" fillId="4" borderId="4" xfId="0" applyFill="1" applyBorder="1"/>
    <xf numFmtId="0" fontId="0" fillId="0" borderId="0" xfId="0" applyFill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98"/>
  <sheetViews>
    <sheetView tabSelected="1" workbookViewId="0">
      <selection activeCell="F203" sqref="F203"/>
    </sheetView>
  </sheetViews>
  <sheetFormatPr defaultRowHeight="15" x14ac:dyDescent="0.25"/>
  <cols>
    <col min="1" max="1" width="5" customWidth="1"/>
    <col min="2" max="2" width="12.140625" customWidth="1"/>
    <col min="3" max="3" width="27.7109375" customWidth="1"/>
    <col min="4" max="4" width="22.28515625" customWidth="1"/>
    <col min="5" max="5" width="41.7109375" style="35" customWidth="1"/>
    <col min="6" max="6" width="50" customWidth="1"/>
    <col min="7" max="7" width="33.7109375" customWidth="1"/>
    <col min="8" max="8" width="22.5703125" customWidth="1"/>
  </cols>
  <sheetData>
    <row r="2" spans="2:8" x14ac:dyDescent="0.25">
      <c r="B2" s="65"/>
      <c r="C2" s="64"/>
    </row>
    <row r="4" spans="2:8" ht="78.75" customHeight="1" x14ac:dyDescent="0.25">
      <c r="B4" s="90" t="s">
        <v>14</v>
      </c>
      <c r="C4" s="90"/>
      <c r="D4" s="90"/>
      <c r="E4" s="90"/>
      <c r="F4" s="66" t="s">
        <v>93</v>
      </c>
      <c r="G4" s="31"/>
      <c r="H4" s="31"/>
    </row>
    <row r="5" spans="2:8" ht="38.25" customHeight="1" x14ac:dyDescent="0.25">
      <c r="B5" s="5" t="s">
        <v>0</v>
      </c>
      <c r="C5" s="6" t="s">
        <v>1</v>
      </c>
      <c r="D5" s="5" t="s">
        <v>2</v>
      </c>
      <c r="E5" s="15" t="s">
        <v>3</v>
      </c>
      <c r="F5" s="31"/>
      <c r="G5" s="74"/>
      <c r="H5" s="74"/>
    </row>
    <row r="6" spans="2:8" ht="31.5" customHeight="1" x14ac:dyDescent="0.25">
      <c r="B6" s="38">
        <v>1</v>
      </c>
      <c r="C6" s="39" t="s">
        <v>4</v>
      </c>
      <c r="D6" s="38"/>
      <c r="E6" s="14"/>
      <c r="F6" s="31"/>
      <c r="G6" s="73"/>
      <c r="H6" s="73"/>
    </row>
    <row r="7" spans="2:8" ht="33" customHeight="1" x14ac:dyDescent="0.25">
      <c r="B7" s="38">
        <v>2</v>
      </c>
      <c r="C7" s="39" t="s">
        <v>25</v>
      </c>
      <c r="D7" s="38"/>
      <c r="E7" s="14"/>
      <c r="F7" s="31"/>
      <c r="G7" s="72"/>
      <c r="H7" s="72"/>
    </row>
    <row r="8" spans="2:8" ht="33" customHeight="1" x14ac:dyDescent="0.25">
      <c r="B8" s="38">
        <v>3</v>
      </c>
      <c r="C8" s="39" t="s">
        <v>31</v>
      </c>
      <c r="D8" s="38"/>
      <c r="E8" s="14"/>
      <c r="F8" s="31"/>
      <c r="G8" s="37"/>
      <c r="H8" s="37"/>
    </row>
    <row r="9" spans="2:8" ht="27" customHeight="1" x14ac:dyDescent="0.25">
      <c r="B9" s="38">
        <v>4</v>
      </c>
      <c r="C9" s="52" t="s">
        <v>46</v>
      </c>
      <c r="D9" s="53"/>
      <c r="E9" s="40"/>
      <c r="G9" s="73"/>
      <c r="H9" s="73"/>
    </row>
    <row r="10" spans="2:8" ht="15" customHeight="1" x14ac:dyDescent="0.25">
      <c r="B10" s="10">
        <v>4</v>
      </c>
      <c r="C10" s="89" t="s">
        <v>8</v>
      </c>
      <c r="D10" s="89"/>
      <c r="E10" s="16"/>
    </row>
    <row r="11" spans="2:8" ht="33" customHeight="1" x14ac:dyDescent="0.25">
      <c r="B11" s="75" t="s">
        <v>34</v>
      </c>
      <c r="C11" s="75"/>
      <c r="D11" s="75"/>
      <c r="E11" s="75"/>
    </row>
    <row r="12" spans="2:8" ht="15" customHeight="1" x14ac:dyDescent="0.25">
      <c r="B12" s="10">
        <v>1</v>
      </c>
      <c r="C12" s="44" t="s">
        <v>5</v>
      </c>
      <c r="D12" s="12"/>
      <c r="E12" s="16"/>
    </row>
    <row r="13" spans="2:8" ht="15" customHeight="1" x14ac:dyDescent="0.25">
      <c r="B13" s="10">
        <v>1</v>
      </c>
      <c r="C13" s="76" t="s">
        <v>35</v>
      </c>
      <c r="D13" s="77"/>
      <c r="E13" s="16"/>
    </row>
    <row r="14" spans="2:8" ht="15" customHeight="1" x14ac:dyDescent="0.25">
      <c r="B14" s="10"/>
      <c r="C14" s="85" t="s">
        <v>36</v>
      </c>
      <c r="D14" s="86"/>
      <c r="E14" s="86"/>
    </row>
    <row r="15" spans="2:8" ht="15" customHeight="1" x14ac:dyDescent="0.25">
      <c r="B15" s="10">
        <v>1</v>
      </c>
      <c r="C15" s="44" t="s">
        <v>6</v>
      </c>
      <c r="D15" s="12"/>
      <c r="E15" s="16"/>
    </row>
    <row r="16" spans="2:8" ht="15" customHeight="1" x14ac:dyDescent="0.25">
      <c r="B16" s="10">
        <v>2</v>
      </c>
      <c r="C16" s="44" t="s">
        <v>15</v>
      </c>
      <c r="D16" s="12"/>
      <c r="E16" s="16"/>
    </row>
    <row r="17" spans="2:9" ht="15" customHeight="1" x14ac:dyDescent="0.25">
      <c r="B17" s="10">
        <v>3</v>
      </c>
      <c r="C17" s="44" t="s">
        <v>15</v>
      </c>
      <c r="D17" s="12"/>
      <c r="E17" s="16"/>
    </row>
    <row r="18" spans="2:9" ht="25.5" customHeight="1" x14ac:dyDescent="0.25">
      <c r="B18" s="10">
        <v>4</v>
      </c>
      <c r="C18" s="11" t="s">
        <v>37</v>
      </c>
      <c r="D18" s="12"/>
      <c r="E18" s="16"/>
    </row>
    <row r="19" spans="2:9" ht="29.25" customHeight="1" x14ac:dyDescent="0.25">
      <c r="B19" s="10">
        <v>5</v>
      </c>
      <c r="C19" s="11" t="s">
        <v>38</v>
      </c>
      <c r="D19" s="12"/>
      <c r="E19" s="16"/>
    </row>
    <row r="20" spans="2:9" ht="30.75" customHeight="1" x14ac:dyDescent="0.25">
      <c r="B20" s="10">
        <v>6</v>
      </c>
      <c r="C20" s="11" t="s">
        <v>39</v>
      </c>
      <c r="D20" s="12"/>
      <c r="E20" s="16"/>
    </row>
    <row r="21" spans="2:9" ht="34.5" customHeight="1" x14ac:dyDescent="0.25">
      <c r="B21" s="10">
        <v>7</v>
      </c>
      <c r="C21" s="11" t="s">
        <v>40</v>
      </c>
      <c r="D21" s="12"/>
      <c r="E21" s="16"/>
    </row>
    <row r="22" spans="2:9" ht="26.25" customHeight="1" x14ac:dyDescent="0.25">
      <c r="B22" s="10">
        <v>8</v>
      </c>
      <c r="C22" s="11" t="s">
        <v>41</v>
      </c>
      <c r="D22" s="12"/>
      <c r="E22" s="16"/>
    </row>
    <row r="23" spans="2:9" ht="23.25" customHeight="1" x14ac:dyDescent="0.25">
      <c r="B23" s="10">
        <v>9</v>
      </c>
      <c r="C23" s="11" t="s">
        <v>42</v>
      </c>
      <c r="D23" s="12"/>
      <c r="E23" s="16"/>
    </row>
    <row r="24" spans="2:9" ht="27" customHeight="1" x14ac:dyDescent="0.25">
      <c r="B24" s="10">
        <v>10</v>
      </c>
      <c r="C24" s="11" t="s">
        <v>43</v>
      </c>
      <c r="D24" s="12"/>
      <c r="E24" s="16"/>
    </row>
    <row r="25" spans="2:9" ht="15" customHeight="1" x14ac:dyDescent="0.25">
      <c r="B25" s="10">
        <v>10</v>
      </c>
      <c r="C25" s="76" t="s">
        <v>35</v>
      </c>
      <c r="D25" s="77"/>
      <c r="E25" s="16"/>
    </row>
    <row r="26" spans="2:9" ht="32.25" customHeight="1" x14ac:dyDescent="0.25">
      <c r="B26" s="10"/>
      <c r="C26" s="85" t="s">
        <v>44</v>
      </c>
      <c r="D26" s="86"/>
      <c r="E26" s="86"/>
    </row>
    <row r="27" spans="2:9" ht="15" customHeight="1" x14ac:dyDescent="0.25">
      <c r="B27" s="45">
        <v>1</v>
      </c>
      <c r="C27" s="44" t="s">
        <v>6</v>
      </c>
      <c r="D27" s="12"/>
      <c r="E27" s="16"/>
    </row>
    <row r="28" spans="2:9" ht="15" customHeight="1" x14ac:dyDescent="0.25">
      <c r="B28" s="45">
        <v>2</v>
      </c>
      <c r="C28" s="44" t="s">
        <v>15</v>
      </c>
      <c r="D28" s="12"/>
      <c r="E28" s="16"/>
    </row>
    <row r="29" spans="2:9" ht="15" customHeight="1" x14ac:dyDescent="0.25">
      <c r="B29" s="45">
        <v>3</v>
      </c>
      <c r="C29" s="44" t="s">
        <v>15</v>
      </c>
      <c r="D29" s="12"/>
      <c r="E29" s="16"/>
    </row>
    <row r="30" spans="2:9" ht="16.5" customHeight="1" x14ac:dyDescent="0.25">
      <c r="B30" s="10">
        <v>3</v>
      </c>
      <c r="C30" s="92" t="s">
        <v>35</v>
      </c>
      <c r="D30" s="93"/>
      <c r="E30" s="16"/>
    </row>
    <row r="31" spans="2:9" ht="33" customHeight="1" x14ac:dyDescent="0.25">
      <c r="B31" s="91" t="s">
        <v>10</v>
      </c>
      <c r="C31" s="91"/>
      <c r="D31" s="91"/>
      <c r="E31" s="91"/>
      <c r="F31" s="57" t="s">
        <v>90</v>
      </c>
      <c r="G31" s="63"/>
      <c r="H31" s="63"/>
      <c r="I31" s="23"/>
    </row>
    <row r="32" spans="2:9" x14ac:dyDescent="0.25">
      <c r="B32" s="3">
        <v>1</v>
      </c>
      <c r="C32" s="2" t="s">
        <v>5</v>
      </c>
      <c r="D32" s="1"/>
      <c r="E32" s="14"/>
    </row>
    <row r="33" spans="2:8" x14ac:dyDescent="0.25">
      <c r="B33" s="9">
        <f>SUM(B32)</f>
        <v>1</v>
      </c>
      <c r="C33" s="76" t="s">
        <v>8</v>
      </c>
      <c r="D33" s="77"/>
      <c r="E33" s="17"/>
    </row>
    <row r="34" spans="2:8" ht="33" customHeight="1" x14ac:dyDescent="0.25">
      <c r="B34" s="85" t="s">
        <v>11</v>
      </c>
      <c r="C34" s="86"/>
      <c r="D34" s="86"/>
      <c r="E34" s="86"/>
      <c r="H34" s="23"/>
    </row>
    <row r="35" spans="2:8" ht="32.25" customHeight="1" x14ac:dyDescent="0.25">
      <c r="B35" s="1">
        <v>1</v>
      </c>
      <c r="C35" s="2" t="s">
        <v>6</v>
      </c>
      <c r="D35" s="1"/>
      <c r="E35" s="14"/>
      <c r="H35" s="23"/>
    </row>
    <row r="36" spans="2:8" x14ac:dyDescent="0.25">
      <c r="B36" s="1">
        <v>2</v>
      </c>
      <c r="C36" s="3" t="s">
        <v>15</v>
      </c>
      <c r="D36" s="1"/>
      <c r="E36" s="49"/>
      <c r="F36" s="23"/>
      <c r="G36" s="23"/>
      <c r="H36" s="23"/>
    </row>
    <row r="37" spans="2:8" x14ac:dyDescent="0.25">
      <c r="B37" s="1">
        <v>3</v>
      </c>
      <c r="C37" s="3" t="s">
        <v>15</v>
      </c>
      <c r="D37" s="1"/>
      <c r="E37" s="14"/>
      <c r="F37" s="23"/>
      <c r="G37" s="23"/>
      <c r="H37" s="23"/>
    </row>
    <row r="38" spans="2:8" x14ac:dyDescent="0.25">
      <c r="B38" s="1">
        <v>4</v>
      </c>
      <c r="C38" s="3" t="s">
        <v>7</v>
      </c>
      <c r="D38" s="1"/>
      <c r="E38" s="14"/>
      <c r="F38" s="23"/>
      <c r="G38" s="23"/>
      <c r="H38" s="23"/>
    </row>
    <row r="39" spans="2:8" x14ac:dyDescent="0.25">
      <c r="B39" s="1">
        <v>5</v>
      </c>
      <c r="C39" s="3" t="s">
        <v>7</v>
      </c>
      <c r="D39" s="48"/>
      <c r="E39" s="14"/>
    </row>
    <row r="40" spans="2:8" x14ac:dyDescent="0.25">
      <c r="B40" s="1">
        <v>6</v>
      </c>
      <c r="C40" s="3" t="s">
        <v>7</v>
      </c>
      <c r="D40" s="48"/>
      <c r="E40" s="14"/>
    </row>
    <row r="41" spans="2:8" x14ac:dyDescent="0.25">
      <c r="B41" s="1">
        <v>7</v>
      </c>
      <c r="C41" s="47" t="s">
        <v>45</v>
      </c>
      <c r="D41" s="48"/>
      <c r="E41" s="14"/>
    </row>
    <row r="42" spans="2:8" ht="17.25" customHeight="1" x14ac:dyDescent="0.25">
      <c r="B42" s="7">
        <v>7</v>
      </c>
      <c r="C42" s="76" t="s">
        <v>8</v>
      </c>
      <c r="D42" s="77"/>
      <c r="E42" s="16"/>
    </row>
    <row r="43" spans="2:8" x14ac:dyDescent="0.25">
      <c r="B43" s="7">
        <v>1</v>
      </c>
      <c r="C43" s="11" t="s">
        <v>9</v>
      </c>
      <c r="D43" s="12"/>
      <c r="E43" s="16"/>
    </row>
    <row r="44" spans="2:8" x14ac:dyDescent="0.25">
      <c r="B44" s="7">
        <v>2</v>
      </c>
      <c r="C44" s="11" t="s">
        <v>9</v>
      </c>
      <c r="D44" s="12"/>
      <c r="E44" s="16"/>
    </row>
    <row r="45" spans="2:8" x14ac:dyDescent="0.25">
      <c r="B45" s="7">
        <v>3</v>
      </c>
      <c r="C45" s="11" t="s">
        <v>9</v>
      </c>
      <c r="D45" s="12"/>
      <c r="E45" s="16"/>
    </row>
    <row r="46" spans="2:8" x14ac:dyDescent="0.25">
      <c r="B46" s="7">
        <v>3</v>
      </c>
      <c r="C46" s="87" t="s">
        <v>89</v>
      </c>
      <c r="D46" s="88"/>
      <c r="E46" s="16"/>
    </row>
    <row r="47" spans="2:8" ht="39" customHeight="1" x14ac:dyDescent="0.25">
      <c r="B47" s="85" t="s">
        <v>47</v>
      </c>
      <c r="C47" s="86"/>
      <c r="D47" s="86"/>
      <c r="E47" s="86"/>
    </row>
    <row r="48" spans="2:8" x14ac:dyDescent="0.25">
      <c r="B48" s="1">
        <v>1</v>
      </c>
      <c r="C48" s="2" t="s">
        <v>6</v>
      </c>
      <c r="D48" s="1"/>
      <c r="E48" s="14"/>
    </row>
    <row r="49" spans="2:8" x14ac:dyDescent="0.25">
      <c r="B49" s="1">
        <v>2</v>
      </c>
      <c r="C49" s="3" t="s">
        <v>15</v>
      </c>
      <c r="D49" s="1"/>
      <c r="E49" s="14"/>
      <c r="F49" s="23"/>
      <c r="G49" s="23"/>
      <c r="H49" s="23"/>
    </row>
    <row r="50" spans="2:8" x14ac:dyDescent="0.25">
      <c r="B50" s="1">
        <v>3</v>
      </c>
      <c r="C50" s="3" t="s">
        <v>15</v>
      </c>
      <c r="D50" s="1"/>
      <c r="E50" s="14"/>
    </row>
    <row r="51" spans="2:8" x14ac:dyDescent="0.25">
      <c r="B51" s="1">
        <v>4</v>
      </c>
      <c r="C51" s="3" t="s">
        <v>15</v>
      </c>
      <c r="D51" s="1"/>
      <c r="E51" s="14"/>
    </row>
    <row r="52" spans="2:8" x14ac:dyDescent="0.25">
      <c r="B52" s="1">
        <v>5</v>
      </c>
      <c r="C52" s="3" t="s">
        <v>48</v>
      </c>
      <c r="D52" s="1"/>
      <c r="E52" s="14"/>
    </row>
    <row r="53" spans="2:8" x14ac:dyDescent="0.25">
      <c r="B53" s="1">
        <v>6</v>
      </c>
      <c r="C53" s="3" t="s">
        <v>7</v>
      </c>
      <c r="D53" s="1"/>
      <c r="E53" s="14"/>
    </row>
    <row r="54" spans="2:8" x14ac:dyDescent="0.25">
      <c r="B54" s="1">
        <v>7</v>
      </c>
      <c r="C54" s="3" t="s">
        <v>7</v>
      </c>
      <c r="D54" s="1"/>
      <c r="E54" s="14"/>
    </row>
    <row r="55" spans="2:8" x14ac:dyDescent="0.25">
      <c r="B55" s="1">
        <v>8</v>
      </c>
      <c r="C55" s="3" t="s">
        <v>7</v>
      </c>
      <c r="D55" s="48"/>
      <c r="E55" s="14"/>
    </row>
    <row r="56" spans="2:8" x14ac:dyDescent="0.25">
      <c r="B56" s="1">
        <v>9</v>
      </c>
      <c r="C56" s="47" t="s">
        <v>45</v>
      </c>
      <c r="D56" s="48"/>
      <c r="E56" s="14"/>
    </row>
    <row r="57" spans="2:8" x14ac:dyDescent="0.25">
      <c r="B57" s="4">
        <v>9</v>
      </c>
      <c r="C57" s="76" t="s">
        <v>8</v>
      </c>
      <c r="D57" s="77"/>
      <c r="E57" s="18"/>
    </row>
    <row r="58" spans="2:8" x14ac:dyDescent="0.25">
      <c r="B58" s="4">
        <v>1</v>
      </c>
      <c r="C58" s="11" t="s">
        <v>9</v>
      </c>
      <c r="D58" s="12"/>
      <c r="E58" s="19"/>
    </row>
    <row r="59" spans="2:8" x14ac:dyDescent="0.25">
      <c r="B59" s="4">
        <v>2</v>
      </c>
      <c r="C59" s="11" t="s">
        <v>9</v>
      </c>
      <c r="D59" s="12"/>
      <c r="E59" s="19"/>
    </row>
    <row r="60" spans="2:8" x14ac:dyDescent="0.25">
      <c r="B60" s="4">
        <v>3</v>
      </c>
      <c r="C60" s="11" t="s">
        <v>9</v>
      </c>
      <c r="D60" s="12"/>
      <c r="E60" s="19"/>
    </row>
    <row r="61" spans="2:8" x14ac:dyDescent="0.25">
      <c r="B61" s="4">
        <v>4</v>
      </c>
      <c r="C61" s="11" t="s">
        <v>9</v>
      </c>
      <c r="D61" s="12"/>
      <c r="E61" s="19"/>
    </row>
    <row r="62" spans="2:8" x14ac:dyDescent="0.25">
      <c r="B62" s="4">
        <v>5</v>
      </c>
      <c r="C62" s="11" t="s">
        <v>9</v>
      </c>
      <c r="D62" s="1"/>
      <c r="E62" s="19"/>
    </row>
    <row r="63" spans="2:8" x14ac:dyDescent="0.25">
      <c r="B63" s="7">
        <v>5</v>
      </c>
      <c r="C63" s="87" t="s">
        <v>16</v>
      </c>
      <c r="D63" s="88"/>
      <c r="E63" s="16"/>
    </row>
    <row r="64" spans="2:8" ht="21" x14ac:dyDescent="0.25">
      <c r="B64" s="75" t="s">
        <v>12</v>
      </c>
      <c r="C64" s="75"/>
      <c r="D64" s="75"/>
      <c r="E64" s="75"/>
    </row>
    <row r="65" spans="2:8" x14ac:dyDescent="0.25">
      <c r="B65" s="8">
        <v>1</v>
      </c>
      <c r="C65" s="2" t="s">
        <v>33</v>
      </c>
      <c r="D65" s="1"/>
      <c r="E65" s="20"/>
    </row>
    <row r="66" spans="2:8" x14ac:dyDescent="0.25">
      <c r="B66" s="7">
        <f>SUM(B65)</f>
        <v>1</v>
      </c>
      <c r="C66" s="76" t="s">
        <v>8</v>
      </c>
      <c r="D66" s="77"/>
      <c r="E66" s="16"/>
    </row>
    <row r="67" spans="2:8" x14ac:dyDescent="0.25">
      <c r="B67" s="97" t="s">
        <v>32</v>
      </c>
      <c r="C67" s="98"/>
      <c r="D67" s="98"/>
      <c r="E67" s="99"/>
    </row>
    <row r="68" spans="2:8" x14ac:dyDescent="0.25">
      <c r="B68" s="41">
        <v>1</v>
      </c>
      <c r="C68" s="42" t="s">
        <v>49</v>
      </c>
      <c r="D68" s="20"/>
      <c r="E68" s="21"/>
      <c r="F68" s="31"/>
      <c r="G68" s="31"/>
      <c r="H68" s="31"/>
    </row>
    <row r="69" spans="2:8" ht="36.75" x14ac:dyDescent="0.25">
      <c r="B69" s="43">
        <v>2</v>
      </c>
      <c r="C69" s="32" t="s">
        <v>26</v>
      </c>
      <c r="D69" s="20"/>
      <c r="E69" s="21"/>
      <c r="F69" s="78"/>
      <c r="G69" s="78"/>
      <c r="H69" s="78"/>
    </row>
    <row r="70" spans="2:8" ht="36.75" x14ac:dyDescent="0.25">
      <c r="B70" s="43">
        <v>3</v>
      </c>
      <c r="C70" s="32" t="s">
        <v>50</v>
      </c>
      <c r="D70" s="20"/>
      <c r="E70" s="21"/>
      <c r="F70" s="78"/>
      <c r="G70" s="78"/>
      <c r="H70" s="78"/>
    </row>
    <row r="71" spans="2:8" x14ac:dyDescent="0.25">
      <c r="B71" s="7">
        <v>3</v>
      </c>
      <c r="C71" s="76" t="s">
        <v>8</v>
      </c>
      <c r="D71" s="77"/>
      <c r="E71" s="16"/>
    </row>
    <row r="72" spans="2:8" ht="24.75" x14ac:dyDescent="0.25">
      <c r="B72" s="7">
        <v>1</v>
      </c>
      <c r="C72" s="11" t="s">
        <v>17</v>
      </c>
      <c r="D72" s="12"/>
      <c r="E72" s="22"/>
    </row>
    <row r="73" spans="2:8" ht="24.75" x14ac:dyDescent="0.25">
      <c r="B73" s="7">
        <v>2</v>
      </c>
      <c r="C73" s="11" t="s">
        <v>17</v>
      </c>
      <c r="D73" s="12"/>
      <c r="E73" s="22"/>
    </row>
    <row r="74" spans="2:8" x14ac:dyDescent="0.25">
      <c r="B74" s="7">
        <v>2</v>
      </c>
      <c r="C74" s="87" t="s">
        <v>89</v>
      </c>
      <c r="D74" s="88"/>
      <c r="E74" s="16"/>
    </row>
    <row r="75" spans="2:8" ht="25.5" customHeight="1" x14ac:dyDescent="0.25">
      <c r="B75" s="91" t="s">
        <v>27</v>
      </c>
      <c r="C75" s="91"/>
      <c r="D75" s="91"/>
      <c r="E75" s="91"/>
      <c r="F75" s="46" t="s">
        <v>60</v>
      </c>
    </row>
    <row r="76" spans="2:8" x14ac:dyDescent="0.25">
      <c r="B76" s="97" t="s">
        <v>13</v>
      </c>
      <c r="C76" s="98"/>
      <c r="D76" s="98"/>
      <c r="E76" s="99"/>
    </row>
    <row r="77" spans="2:8" x14ac:dyDescent="0.25">
      <c r="B77" s="1">
        <v>1</v>
      </c>
      <c r="C77" s="42" t="s">
        <v>6</v>
      </c>
      <c r="D77" s="13"/>
      <c r="E77" s="21"/>
    </row>
    <row r="78" spans="2:8" ht="23.25" x14ac:dyDescent="0.25">
      <c r="B78" s="1">
        <v>2</v>
      </c>
      <c r="C78" s="13" t="s">
        <v>28</v>
      </c>
      <c r="D78" s="13"/>
      <c r="E78" s="14"/>
      <c r="F78" s="81"/>
      <c r="G78" s="81"/>
      <c r="H78" s="81"/>
    </row>
    <row r="79" spans="2:8" ht="23.25" x14ac:dyDescent="0.25">
      <c r="B79" s="1">
        <v>3</v>
      </c>
      <c r="C79" s="13" t="s">
        <v>28</v>
      </c>
      <c r="D79" s="13"/>
      <c r="E79" s="14"/>
      <c r="F79" s="81"/>
      <c r="G79" s="81"/>
      <c r="H79" s="81"/>
    </row>
    <row r="80" spans="2:8" ht="23.25" x14ac:dyDescent="0.25">
      <c r="B80" s="1">
        <v>4</v>
      </c>
      <c r="C80" s="13" t="s">
        <v>28</v>
      </c>
      <c r="D80" s="55"/>
      <c r="E80" s="14"/>
      <c r="F80" s="35"/>
      <c r="G80" s="35"/>
      <c r="H80" s="35"/>
    </row>
    <row r="81" spans="2:9" ht="23.25" x14ac:dyDescent="0.25">
      <c r="B81" s="1">
        <v>5</v>
      </c>
      <c r="C81" s="13" t="s">
        <v>28</v>
      </c>
      <c r="D81" s="55"/>
      <c r="E81" s="14"/>
      <c r="F81" s="35"/>
      <c r="G81" s="35"/>
      <c r="H81" s="35"/>
    </row>
    <row r="82" spans="2:9" ht="23.25" x14ac:dyDescent="0.25">
      <c r="B82" s="1">
        <v>6</v>
      </c>
      <c r="C82" s="13" t="s">
        <v>51</v>
      </c>
      <c r="D82" s="55"/>
      <c r="E82" s="14"/>
      <c r="F82" s="35"/>
      <c r="G82" s="35"/>
      <c r="H82" s="35"/>
    </row>
    <row r="83" spans="2:9" ht="23.25" x14ac:dyDescent="0.25">
      <c r="B83" s="1">
        <v>7</v>
      </c>
      <c r="C83" s="13" t="s">
        <v>51</v>
      </c>
      <c r="D83" s="13"/>
      <c r="E83" s="14"/>
      <c r="F83" s="35"/>
      <c r="G83" s="35"/>
      <c r="H83" s="35"/>
    </row>
    <row r="84" spans="2:9" ht="23.25" x14ac:dyDescent="0.25">
      <c r="B84" s="1">
        <v>8</v>
      </c>
      <c r="C84" s="13" t="s">
        <v>51</v>
      </c>
      <c r="D84" s="13"/>
      <c r="E84" s="14"/>
      <c r="F84" s="35"/>
      <c r="G84" s="35"/>
      <c r="H84" s="35"/>
    </row>
    <row r="85" spans="2:9" x14ac:dyDescent="0.25">
      <c r="B85" s="4">
        <v>8</v>
      </c>
      <c r="C85" s="82" t="s">
        <v>8</v>
      </c>
      <c r="D85" s="83"/>
      <c r="E85" s="18"/>
    </row>
    <row r="86" spans="2:9" x14ac:dyDescent="0.25">
      <c r="B86" s="97" t="s">
        <v>29</v>
      </c>
      <c r="C86" s="98"/>
      <c r="D86" s="98"/>
      <c r="E86" s="99"/>
    </row>
    <row r="87" spans="2:9" x14ac:dyDescent="0.25">
      <c r="B87" s="1">
        <v>1</v>
      </c>
      <c r="C87" s="42" t="s">
        <v>6</v>
      </c>
      <c r="D87" s="54"/>
      <c r="E87" s="21"/>
    </row>
    <row r="88" spans="2:9" ht="23.25" x14ac:dyDescent="0.25">
      <c r="B88" s="1">
        <v>2</v>
      </c>
      <c r="C88" s="13" t="s">
        <v>30</v>
      </c>
      <c r="D88" s="54"/>
      <c r="E88" s="14"/>
    </row>
    <row r="89" spans="2:9" ht="23.25" x14ac:dyDescent="0.25">
      <c r="B89" s="1">
        <v>3</v>
      </c>
      <c r="C89" s="13" t="s">
        <v>30</v>
      </c>
      <c r="D89" s="54"/>
      <c r="E89" s="14"/>
      <c r="F89" s="23"/>
      <c r="G89" s="81"/>
      <c r="H89" s="81"/>
      <c r="I89" s="81"/>
    </row>
    <row r="90" spans="2:9" ht="23.25" x14ac:dyDescent="0.25">
      <c r="B90" s="1">
        <v>4</v>
      </c>
      <c r="C90" s="13" t="s">
        <v>52</v>
      </c>
      <c r="D90" s="54"/>
      <c r="E90" s="14"/>
      <c r="F90" s="23"/>
      <c r="G90" s="23"/>
      <c r="H90" s="23"/>
      <c r="I90" s="23"/>
    </row>
    <row r="91" spans="2:9" ht="23.25" x14ac:dyDescent="0.25">
      <c r="B91" s="1">
        <v>5</v>
      </c>
      <c r="C91" s="13" t="s">
        <v>52</v>
      </c>
      <c r="D91" s="54"/>
      <c r="E91" s="14"/>
      <c r="F91" s="23"/>
      <c r="G91" s="23"/>
      <c r="H91" s="23"/>
      <c r="I91" s="23"/>
    </row>
    <row r="92" spans="2:9" x14ac:dyDescent="0.25">
      <c r="B92" s="1">
        <v>6</v>
      </c>
      <c r="C92" s="13" t="s">
        <v>53</v>
      </c>
      <c r="D92" s="54"/>
      <c r="E92" s="14"/>
      <c r="F92" s="23"/>
      <c r="G92" s="81"/>
      <c r="H92" s="81"/>
      <c r="I92" s="81"/>
    </row>
    <row r="93" spans="2:9" x14ac:dyDescent="0.25">
      <c r="B93" s="1">
        <v>7</v>
      </c>
      <c r="C93" s="13" t="s">
        <v>53</v>
      </c>
      <c r="D93" s="54"/>
      <c r="E93" s="14"/>
    </row>
    <row r="94" spans="2:9" x14ac:dyDescent="0.25">
      <c r="B94" s="1">
        <v>8</v>
      </c>
      <c r="C94" s="13" t="s">
        <v>54</v>
      </c>
      <c r="D94" s="54"/>
      <c r="E94" s="14"/>
    </row>
    <row r="95" spans="2:9" ht="23.25" x14ac:dyDescent="0.25">
      <c r="B95" s="1">
        <v>9</v>
      </c>
      <c r="C95" s="13" t="s">
        <v>57</v>
      </c>
      <c r="D95" s="13"/>
      <c r="E95" s="14"/>
    </row>
    <row r="96" spans="2:9" x14ac:dyDescent="0.25">
      <c r="B96" s="1">
        <v>10</v>
      </c>
      <c r="C96" s="13" t="s">
        <v>55</v>
      </c>
      <c r="D96" s="13"/>
      <c r="E96" s="14"/>
    </row>
    <row r="97" spans="2:8" x14ac:dyDescent="0.25">
      <c r="B97" s="1">
        <v>11</v>
      </c>
      <c r="C97" s="13" t="s">
        <v>55</v>
      </c>
      <c r="D97" s="13"/>
      <c r="E97" s="14"/>
    </row>
    <row r="98" spans="2:8" ht="34.5" x14ac:dyDescent="0.25">
      <c r="B98" s="1">
        <v>12</v>
      </c>
      <c r="C98" s="13" t="s">
        <v>56</v>
      </c>
      <c r="D98" s="13"/>
      <c r="E98" s="14"/>
    </row>
    <row r="99" spans="2:8" ht="34.5" x14ac:dyDescent="0.25">
      <c r="B99" s="1">
        <v>13</v>
      </c>
      <c r="C99" s="13" t="s">
        <v>56</v>
      </c>
      <c r="D99" s="13"/>
      <c r="E99" s="14"/>
    </row>
    <row r="100" spans="2:8" x14ac:dyDescent="0.25">
      <c r="B100" s="1">
        <v>14</v>
      </c>
      <c r="C100" s="13" t="s">
        <v>58</v>
      </c>
      <c r="D100" s="13"/>
      <c r="E100" s="14"/>
    </row>
    <row r="101" spans="2:8" x14ac:dyDescent="0.25">
      <c r="B101" s="1">
        <v>15</v>
      </c>
      <c r="C101" s="13" t="s">
        <v>58</v>
      </c>
      <c r="D101" s="13"/>
      <c r="E101" s="14"/>
    </row>
    <row r="102" spans="2:8" x14ac:dyDescent="0.25">
      <c r="B102" s="4">
        <v>15</v>
      </c>
      <c r="C102" s="82" t="s">
        <v>8</v>
      </c>
      <c r="D102" s="83"/>
      <c r="E102" s="18"/>
    </row>
    <row r="103" spans="2:8" ht="23.25" customHeight="1" x14ac:dyDescent="0.25">
      <c r="B103" s="4">
        <v>1</v>
      </c>
      <c r="C103" s="32" t="s">
        <v>18</v>
      </c>
      <c r="D103" s="54"/>
      <c r="E103" s="19"/>
    </row>
    <row r="104" spans="2:8" ht="23.25" customHeight="1" x14ac:dyDescent="0.25">
      <c r="B104" s="4">
        <v>2</v>
      </c>
      <c r="C104" s="32" t="s">
        <v>59</v>
      </c>
      <c r="D104" s="54"/>
      <c r="E104" s="19"/>
    </row>
    <row r="105" spans="2:8" ht="24.75" x14ac:dyDescent="0.25">
      <c r="B105" s="4">
        <v>3</v>
      </c>
      <c r="C105" s="32" t="s">
        <v>61</v>
      </c>
      <c r="D105" s="54"/>
      <c r="E105" s="19"/>
    </row>
    <row r="106" spans="2:8" ht="24.75" x14ac:dyDescent="0.25">
      <c r="B106" s="4">
        <v>4</v>
      </c>
      <c r="C106" s="32" t="s">
        <v>19</v>
      </c>
      <c r="D106" s="54"/>
      <c r="E106" s="19"/>
    </row>
    <row r="107" spans="2:8" ht="27" customHeight="1" x14ac:dyDescent="0.25">
      <c r="B107" s="4">
        <v>4</v>
      </c>
      <c r="C107" s="84" t="s">
        <v>89</v>
      </c>
      <c r="D107" s="84"/>
      <c r="E107" s="18"/>
      <c r="F107" s="31"/>
      <c r="G107" s="31"/>
      <c r="H107" s="31"/>
    </row>
    <row r="108" spans="2:8" ht="15.75" x14ac:dyDescent="0.25">
      <c r="B108" s="33">
        <f>B102+B85+B71+B66+B57+B42+B33+B30+B25+B13+B10</f>
        <v>62</v>
      </c>
      <c r="C108" s="80" t="s">
        <v>91</v>
      </c>
      <c r="D108" s="80"/>
      <c r="E108" s="50"/>
      <c r="F108" s="79"/>
      <c r="G108" s="79"/>
      <c r="H108" s="79"/>
    </row>
    <row r="109" spans="2:8" ht="19.5" customHeight="1" x14ac:dyDescent="0.25">
      <c r="B109" s="33">
        <f>B107+B74+B63+B46</f>
        <v>14</v>
      </c>
      <c r="C109" s="80" t="s">
        <v>88</v>
      </c>
      <c r="D109" s="80"/>
      <c r="E109" s="50"/>
      <c r="F109" s="79"/>
      <c r="G109" s="79"/>
      <c r="H109" s="79"/>
    </row>
    <row r="110" spans="2:8" x14ac:dyDescent="0.25">
      <c r="B110" s="94" t="s">
        <v>62</v>
      </c>
      <c r="C110" s="95"/>
      <c r="D110" s="95"/>
      <c r="E110" s="96"/>
    </row>
    <row r="111" spans="2:8" ht="29.25" customHeight="1" x14ac:dyDescent="0.25">
      <c r="B111" s="1">
        <v>1</v>
      </c>
      <c r="C111" s="58" t="s">
        <v>7</v>
      </c>
      <c r="D111" s="59"/>
      <c r="E111" s="60"/>
      <c r="F111" s="46" t="s">
        <v>92</v>
      </c>
      <c r="G111" s="46"/>
    </row>
    <row r="112" spans="2:8" x14ac:dyDescent="0.25">
      <c r="B112" s="1">
        <v>2</v>
      </c>
      <c r="C112" s="58" t="s">
        <v>63</v>
      </c>
      <c r="D112" s="59"/>
      <c r="E112" s="60"/>
    </row>
    <row r="113" spans="2:5" x14ac:dyDescent="0.25">
      <c r="B113" s="1">
        <v>3</v>
      </c>
      <c r="C113" s="58" t="s">
        <v>63</v>
      </c>
      <c r="D113" s="59"/>
      <c r="E113" s="60"/>
    </row>
    <row r="114" spans="2:5" ht="24.75" x14ac:dyDescent="0.25">
      <c r="B114" s="1">
        <v>4</v>
      </c>
      <c r="C114" s="58" t="s">
        <v>64</v>
      </c>
      <c r="D114" s="59"/>
      <c r="E114" s="61"/>
    </row>
    <row r="115" spans="2:5" ht="24.75" x14ac:dyDescent="0.25">
      <c r="B115" s="1">
        <v>5</v>
      </c>
      <c r="C115" s="58" t="s">
        <v>65</v>
      </c>
      <c r="D115" s="62"/>
      <c r="E115" s="61"/>
    </row>
    <row r="116" spans="2:5" x14ac:dyDescent="0.25">
      <c r="B116" s="1">
        <v>5</v>
      </c>
      <c r="C116" s="70" t="s">
        <v>66</v>
      </c>
      <c r="D116" s="71"/>
      <c r="E116" s="27"/>
    </row>
    <row r="117" spans="2:5" x14ac:dyDescent="0.25">
      <c r="B117" s="28"/>
      <c r="C117" s="100" t="s">
        <v>21</v>
      </c>
      <c r="D117" s="101"/>
      <c r="E117" s="102"/>
    </row>
    <row r="118" spans="2:5" ht="24.75" x14ac:dyDescent="0.25">
      <c r="B118" s="1">
        <v>1</v>
      </c>
      <c r="C118" s="32" t="s">
        <v>65</v>
      </c>
      <c r="D118" s="1"/>
      <c r="E118" s="25"/>
    </row>
    <row r="119" spans="2:5" ht="24.75" x14ac:dyDescent="0.25">
      <c r="B119" s="1">
        <v>2</v>
      </c>
      <c r="C119" s="32" t="s">
        <v>67</v>
      </c>
      <c r="D119" s="1"/>
      <c r="E119" s="25"/>
    </row>
    <row r="120" spans="2:5" x14ac:dyDescent="0.25">
      <c r="B120" s="4">
        <v>2</v>
      </c>
      <c r="C120" s="70" t="s">
        <v>66</v>
      </c>
      <c r="D120" s="71"/>
      <c r="E120" s="26"/>
    </row>
    <row r="121" spans="2:5" x14ac:dyDescent="0.25">
      <c r="B121" s="1"/>
      <c r="C121" s="100" t="s">
        <v>22</v>
      </c>
      <c r="D121" s="101"/>
      <c r="E121" s="102"/>
    </row>
    <row r="122" spans="2:5" ht="38.25" customHeight="1" x14ac:dyDescent="0.25">
      <c r="B122" s="1">
        <v>1</v>
      </c>
      <c r="C122" s="32" t="s">
        <v>65</v>
      </c>
      <c r="D122" s="1"/>
      <c r="E122" s="24"/>
    </row>
    <row r="123" spans="2:5" ht="24.75" x14ac:dyDescent="0.25">
      <c r="B123" s="1">
        <v>2</v>
      </c>
      <c r="C123" s="32" t="s">
        <v>67</v>
      </c>
      <c r="D123" s="1"/>
      <c r="E123" s="24"/>
    </row>
    <row r="124" spans="2:5" ht="15" customHeight="1" x14ac:dyDescent="0.25">
      <c r="B124" s="4">
        <v>2</v>
      </c>
      <c r="C124" s="70" t="s">
        <v>66</v>
      </c>
      <c r="D124" s="71"/>
      <c r="E124" s="26"/>
    </row>
    <row r="125" spans="2:5" x14ac:dyDescent="0.25">
      <c r="B125" s="1"/>
      <c r="C125" s="100" t="s">
        <v>23</v>
      </c>
      <c r="D125" s="101"/>
      <c r="E125" s="102"/>
    </row>
    <row r="126" spans="2:5" ht="24.75" x14ac:dyDescent="0.25">
      <c r="B126" s="1">
        <v>1</v>
      </c>
      <c r="C126" s="32" t="s">
        <v>65</v>
      </c>
      <c r="D126" s="1"/>
      <c r="E126" s="25"/>
    </row>
    <row r="127" spans="2:5" ht="39.75" customHeight="1" x14ac:dyDescent="0.25">
      <c r="B127" s="1">
        <v>2</v>
      </c>
      <c r="C127" s="32" t="s">
        <v>67</v>
      </c>
      <c r="D127" s="1"/>
      <c r="E127" s="25"/>
    </row>
    <row r="128" spans="2:5" ht="15" customHeight="1" x14ac:dyDescent="0.25">
      <c r="B128" s="1">
        <v>2</v>
      </c>
      <c r="C128" s="70" t="s">
        <v>66</v>
      </c>
      <c r="D128" s="71"/>
      <c r="E128" s="51"/>
    </row>
    <row r="129" spans="2:5" ht="15" customHeight="1" x14ac:dyDescent="0.25">
      <c r="B129" s="1"/>
      <c r="C129" s="100" t="s">
        <v>68</v>
      </c>
      <c r="D129" s="101"/>
      <c r="E129" s="102"/>
    </row>
    <row r="130" spans="2:5" ht="33.75" customHeight="1" x14ac:dyDescent="0.25">
      <c r="B130" s="1">
        <v>1</v>
      </c>
      <c r="C130" s="32" t="s">
        <v>65</v>
      </c>
      <c r="D130" s="1"/>
      <c r="E130" s="25"/>
    </row>
    <row r="131" spans="2:5" ht="31.5" customHeight="1" x14ac:dyDescent="0.25">
      <c r="B131" s="1">
        <v>2</v>
      </c>
      <c r="C131" s="32" t="s">
        <v>67</v>
      </c>
      <c r="D131" s="1"/>
      <c r="E131" s="25"/>
    </row>
    <row r="132" spans="2:5" ht="21" customHeight="1" x14ac:dyDescent="0.25">
      <c r="B132" s="1">
        <v>2</v>
      </c>
      <c r="C132" s="70" t="s">
        <v>66</v>
      </c>
      <c r="D132" s="71"/>
      <c r="E132" s="51"/>
    </row>
    <row r="133" spans="2:5" ht="37.5" customHeight="1" x14ac:dyDescent="0.25">
      <c r="B133" s="38"/>
      <c r="C133" s="100" t="s">
        <v>69</v>
      </c>
      <c r="D133" s="101"/>
      <c r="E133" s="102"/>
    </row>
    <row r="134" spans="2:5" ht="30.75" customHeight="1" x14ac:dyDescent="0.25">
      <c r="B134" s="1">
        <v>1</v>
      </c>
      <c r="C134" s="32" t="s">
        <v>65</v>
      </c>
      <c r="D134" s="1"/>
      <c r="E134" s="56"/>
    </row>
    <row r="135" spans="2:5" ht="29.25" customHeight="1" x14ac:dyDescent="0.25">
      <c r="B135" s="1">
        <v>2</v>
      </c>
      <c r="C135" s="32" t="s">
        <v>67</v>
      </c>
      <c r="D135" s="1"/>
      <c r="E135" s="56"/>
    </row>
    <row r="136" spans="2:5" ht="23.25" customHeight="1" x14ac:dyDescent="0.25">
      <c r="B136" s="1">
        <v>2</v>
      </c>
      <c r="C136" s="70" t="s">
        <v>66</v>
      </c>
      <c r="D136" s="71"/>
      <c r="E136" s="56"/>
    </row>
    <row r="137" spans="2:5" ht="21.75" customHeight="1" x14ac:dyDescent="0.25">
      <c r="B137" s="38">
        <v>10</v>
      </c>
      <c r="C137" s="100" t="s">
        <v>70</v>
      </c>
      <c r="D137" s="102"/>
      <c r="E137" s="56"/>
    </row>
    <row r="138" spans="2:5" ht="18.75" customHeight="1" x14ac:dyDescent="0.25">
      <c r="B138" s="103" t="s">
        <v>20</v>
      </c>
      <c r="C138" s="104"/>
      <c r="D138" s="104"/>
      <c r="E138" s="105"/>
    </row>
    <row r="139" spans="2:5" x14ac:dyDescent="0.25">
      <c r="B139" s="1"/>
      <c r="C139" s="106" t="s">
        <v>71</v>
      </c>
      <c r="D139" s="107"/>
      <c r="E139" s="108"/>
    </row>
    <row r="140" spans="2:5" ht="27.75" customHeight="1" x14ac:dyDescent="0.25">
      <c r="B140" s="1">
        <v>1</v>
      </c>
      <c r="C140" s="32" t="s">
        <v>7</v>
      </c>
      <c r="D140" s="1"/>
      <c r="E140" s="24"/>
    </row>
    <row r="141" spans="2:5" x14ac:dyDescent="0.25">
      <c r="B141" s="1">
        <v>2</v>
      </c>
      <c r="C141" s="32" t="s">
        <v>63</v>
      </c>
      <c r="D141" s="1"/>
      <c r="E141" s="24"/>
    </row>
    <row r="142" spans="2:5" x14ac:dyDescent="0.25">
      <c r="B142" s="1">
        <v>3</v>
      </c>
      <c r="C142" s="32" t="s">
        <v>63</v>
      </c>
      <c r="D142" s="1"/>
      <c r="E142" s="24"/>
    </row>
    <row r="143" spans="2:5" ht="24.75" x14ac:dyDescent="0.25">
      <c r="B143" s="1">
        <v>4</v>
      </c>
      <c r="C143" s="32" t="s">
        <v>64</v>
      </c>
      <c r="D143" s="48"/>
      <c r="E143" s="24"/>
    </row>
    <row r="144" spans="2:5" ht="24.75" x14ac:dyDescent="0.25">
      <c r="B144" s="1">
        <v>5</v>
      </c>
      <c r="C144" s="32" t="s">
        <v>65</v>
      </c>
      <c r="D144" s="48"/>
      <c r="E144" s="24"/>
    </row>
    <row r="145" spans="2:5" x14ac:dyDescent="0.25">
      <c r="B145" s="4">
        <v>5</v>
      </c>
      <c r="C145" s="70" t="s">
        <v>72</v>
      </c>
      <c r="D145" s="71"/>
      <c r="E145" s="26"/>
    </row>
    <row r="146" spans="2:5" x14ac:dyDescent="0.25">
      <c r="B146" s="1"/>
      <c r="C146" s="106" t="s">
        <v>73</v>
      </c>
      <c r="D146" s="107"/>
      <c r="E146" s="108"/>
    </row>
    <row r="147" spans="2:5" x14ac:dyDescent="0.25">
      <c r="B147" s="1">
        <v>1</v>
      </c>
      <c r="C147" s="32" t="s">
        <v>7</v>
      </c>
      <c r="D147" s="1"/>
      <c r="E147" s="24"/>
    </row>
    <row r="148" spans="2:5" x14ac:dyDescent="0.25">
      <c r="B148" s="1">
        <v>2</v>
      </c>
      <c r="C148" s="32" t="s">
        <v>63</v>
      </c>
      <c r="D148" s="1"/>
      <c r="E148" s="24"/>
    </row>
    <row r="149" spans="2:5" ht="24.75" x14ac:dyDescent="0.25">
      <c r="B149" s="1">
        <v>3</v>
      </c>
      <c r="C149" s="32" t="s">
        <v>74</v>
      </c>
      <c r="D149" s="48"/>
      <c r="E149" s="30"/>
    </row>
    <row r="150" spans="2:5" ht="24.75" x14ac:dyDescent="0.25">
      <c r="B150" s="1">
        <v>4</v>
      </c>
      <c r="C150" s="32" t="s">
        <v>75</v>
      </c>
      <c r="D150" s="48"/>
      <c r="E150" s="30"/>
    </row>
    <row r="151" spans="2:5" ht="24.75" x14ac:dyDescent="0.25">
      <c r="B151" s="1">
        <v>5</v>
      </c>
      <c r="C151" s="32" t="s">
        <v>64</v>
      </c>
      <c r="D151" s="48"/>
      <c r="E151" s="30"/>
    </row>
    <row r="152" spans="2:5" ht="24.75" x14ac:dyDescent="0.25">
      <c r="B152" s="1">
        <v>6</v>
      </c>
      <c r="C152" s="32" t="s">
        <v>65</v>
      </c>
      <c r="D152" s="48"/>
      <c r="E152" s="30"/>
    </row>
    <row r="153" spans="2:5" x14ac:dyDescent="0.25">
      <c r="B153" s="1">
        <v>6</v>
      </c>
      <c r="C153" s="70" t="s">
        <v>72</v>
      </c>
      <c r="D153" s="71"/>
      <c r="E153" s="30"/>
    </row>
    <row r="154" spans="2:5" x14ac:dyDescent="0.25">
      <c r="B154" s="1"/>
      <c r="C154" s="106" t="s">
        <v>76</v>
      </c>
      <c r="D154" s="107"/>
      <c r="E154" s="108"/>
    </row>
    <row r="155" spans="2:5" x14ac:dyDescent="0.25">
      <c r="B155" s="1">
        <v>1</v>
      </c>
      <c r="C155" s="32" t="s">
        <v>7</v>
      </c>
      <c r="D155" s="1"/>
      <c r="E155" s="29"/>
    </row>
    <row r="156" spans="2:5" ht="24.75" x14ac:dyDescent="0.25">
      <c r="B156" s="1">
        <v>2</v>
      </c>
      <c r="C156" s="32" t="s">
        <v>77</v>
      </c>
      <c r="D156" s="1"/>
      <c r="E156" s="29"/>
    </row>
    <row r="157" spans="2:5" x14ac:dyDescent="0.25">
      <c r="B157" s="1">
        <v>3</v>
      </c>
      <c r="C157" s="32" t="s">
        <v>63</v>
      </c>
      <c r="D157" s="48"/>
      <c r="E157" s="29"/>
    </row>
    <row r="158" spans="2:5" ht="24.75" x14ac:dyDescent="0.25">
      <c r="B158" s="1">
        <v>4</v>
      </c>
      <c r="C158" s="32" t="s">
        <v>64</v>
      </c>
      <c r="D158" s="48"/>
      <c r="E158" s="29"/>
    </row>
    <row r="159" spans="2:5" ht="24.75" x14ac:dyDescent="0.25">
      <c r="B159" s="1">
        <v>5</v>
      </c>
      <c r="C159" s="32" t="s">
        <v>65</v>
      </c>
      <c r="D159" s="48"/>
      <c r="E159" s="29"/>
    </row>
    <row r="160" spans="2:5" x14ac:dyDescent="0.25">
      <c r="B160" s="1">
        <v>5</v>
      </c>
      <c r="C160" s="70" t="s">
        <v>72</v>
      </c>
      <c r="D160" s="71"/>
      <c r="E160" s="26"/>
    </row>
    <row r="161" spans="2:5" x14ac:dyDescent="0.25">
      <c r="B161" s="1"/>
      <c r="C161" s="106" t="s">
        <v>78</v>
      </c>
      <c r="D161" s="107"/>
      <c r="E161" s="108"/>
    </row>
    <row r="162" spans="2:5" x14ac:dyDescent="0.25">
      <c r="B162" s="1">
        <v>1</v>
      </c>
      <c r="C162" s="32" t="s">
        <v>7</v>
      </c>
      <c r="D162" s="1"/>
      <c r="E162" s="25"/>
    </row>
    <row r="163" spans="2:5" x14ac:dyDescent="0.25">
      <c r="B163" s="1">
        <v>2</v>
      </c>
      <c r="C163" s="32" t="s">
        <v>63</v>
      </c>
      <c r="D163" s="1"/>
      <c r="E163" s="25"/>
    </row>
    <row r="164" spans="2:5" ht="24.75" x14ac:dyDescent="0.25">
      <c r="B164" s="1">
        <v>3</v>
      </c>
      <c r="C164" s="32" t="s">
        <v>64</v>
      </c>
      <c r="D164" s="1"/>
      <c r="E164" s="25"/>
    </row>
    <row r="165" spans="2:5" ht="24.75" x14ac:dyDescent="0.25">
      <c r="B165" s="1">
        <v>4</v>
      </c>
      <c r="C165" s="32" t="s">
        <v>65</v>
      </c>
      <c r="D165" s="1"/>
      <c r="E165" s="24"/>
    </row>
    <row r="166" spans="2:5" x14ac:dyDescent="0.25">
      <c r="B166" s="1">
        <v>4</v>
      </c>
      <c r="C166" s="70" t="s">
        <v>72</v>
      </c>
      <c r="D166" s="71"/>
      <c r="E166" s="26"/>
    </row>
    <row r="167" spans="2:5" x14ac:dyDescent="0.25">
      <c r="B167" s="1"/>
      <c r="C167" s="106" t="s">
        <v>79</v>
      </c>
      <c r="D167" s="107"/>
      <c r="E167" s="108"/>
    </row>
    <row r="168" spans="2:5" x14ac:dyDescent="0.25">
      <c r="B168" s="1">
        <v>1</v>
      </c>
      <c r="C168" s="32" t="s">
        <v>7</v>
      </c>
      <c r="D168" s="1"/>
      <c r="E168" s="24"/>
    </row>
    <row r="169" spans="2:5" ht="24.75" x14ac:dyDescent="0.25">
      <c r="B169" s="1">
        <v>2</v>
      </c>
      <c r="C169" s="32" t="s">
        <v>80</v>
      </c>
      <c r="D169" s="1"/>
      <c r="E169" s="24"/>
    </row>
    <row r="170" spans="2:5" x14ac:dyDescent="0.25">
      <c r="B170" s="1">
        <v>3</v>
      </c>
      <c r="C170" s="32" t="s">
        <v>63</v>
      </c>
      <c r="D170" s="48"/>
      <c r="E170" s="30"/>
    </row>
    <row r="171" spans="2:5" ht="24.75" x14ac:dyDescent="0.25">
      <c r="B171" s="1">
        <v>4</v>
      </c>
      <c r="C171" s="32" t="s">
        <v>64</v>
      </c>
      <c r="D171" s="48"/>
      <c r="E171" s="30"/>
    </row>
    <row r="172" spans="2:5" ht="24.75" x14ac:dyDescent="0.25">
      <c r="B172" s="1">
        <v>5</v>
      </c>
      <c r="C172" s="32" t="s">
        <v>65</v>
      </c>
      <c r="D172" s="48"/>
      <c r="E172" s="30"/>
    </row>
    <row r="173" spans="2:5" x14ac:dyDescent="0.25">
      <c r="B173" s="1">
        <v>5</v>
      </c>
      <c r="C173" s="70" t="s">
        <v>81</v>
      </c>
      <c r="D173" s="71"/>
      <c r="E173" s="30"/>
    </row>
    <row r="174" spans="2:5" x14ac:dyDescent="0.25">
      <c r="B174" s="1"/>
      <c r="C174" s="106" t="s">
        <v>82</v>
      </c>
      <c r="D174" s="107"/>
      <c r="E174" s="108"/>
    </row>
    <row r="175" spans="2:5" x14ac:dyDescent="0.25">
      <c r="B175" s="1">
        <v>1</v>
      </c>
      <c r="C175" s="32" t="s">
        <v>7</v>
      </c>
      <c r="D175" s="1"/>
      <c r="E175" s="25"/>
    </row>
    <row r="176" spans="2:5" x14ac:dyDescent="0.25">
      <c r="B176" s="1">
        <v>2</v>
      </c>
      <c r="C176" s="32" t="s">
        <v>63</v>
      </c>
      <c r="D176" s="1"/>
      <c r="E176" s="25"/>
    </row>
    <row r="177" spans="2:5" ht="24.75" x14ac:dyDescent="0.25">
      <c r="B177" s="1">
        <v>3</v>
      </c>
      <c r="C177" s="32" t="s">
        <v>83</v>
      </c>
      <c r="D177" s="48"/>
      <c r="E177" s="25"/>
    </row>
    <row r="178" spans="2:5" x14ac:dyDescent="0.25">
      <c r="B178" s="1">
        <v>4</v>
      </c>
      <c r="C178" s="32" t="s">
        <v>63</v>
      </c>
      <c r="D178" s="48"/>
      <c r="E178" s="25"/>
    </row>
    <row r="179" spans="2:5" ht="24.75" x14ac:dyDescent="0.25">
      <c r="B179" s="1">
        <v>5</v>
      </c>
      <c r="C179" s="32" t="s">
        <v>64</v>
      </c>
      <c r="D179" s="48"/>
      <c r="E179" s="25"/>
    </row>
    <row r="180" spans="2:5" ht="24.75" x14ac:dyDescent="0.25">
      <c r="B180" s="1">
        <v>6</v>
      </c>
      <c r="C180" s="32" t="s">
        <v>65</v>
      </c>
      <c r="D180" s="48"/>
      <c r="E180" s="25"/>
    </row>
    <row r="181" spans="2:5" x14ac:dyDescent="0.25">
      <c r="B181" s="1">
        <v>6</v>
      </c>
      <c r="C181" s="70" t="s">
        <v>72</v>
      </c>
      <c r="D181" s="71"/>
      <c r="E181" s="26"/>
    </row>
    <row r="182" spans="2:5" x14ac:dyDescent="0.25">
      <c r="B182" s="1"/>
      <c r="C182" s="106" t="s">
        <v>84</v>
      </c>
      <c r="D182" s="107"/>
      <c r="E182" s="108"/>
    </row>
    <row r="183" spans="2:5" ht="24.75" x14ac:dyDescent="0.25">
      <c r="B183" s="1">
        <v>1</v>
      </c>
      <c r="C183" s="11" t="s">
        <v>65</v>
      </c>
      <c r="D183" s="1"/>
      <c r="E183" s="25"/>
    </row>
    <row r="184" spans="2:5" ht="24.75" x14ac:dyDescent="0.25">
      <c r="B184" s="1">
        <v>2</v>
      </c>
      <c r="C184" s="11" t="s">
        <v>67</v>
      </c>
      <c r="D184" s="1"/>
      <c r="E184" s="25"/>
    </row>
    <row r="185" spans="2:5" x14ac:dyDescent="0.25">
      <c r="B185" s="1">
        <v>2</v>
      </c>
      <c r="C185" s="70" t="s">
        <v>72</v>
      </c>
      <c r="D185" s="71"/>
      <c r="E185" s="26"/>
    </row>
    <row r="186" spans="2:5" x14ac:dyDescent="0.25">
      <c r="B186" s="1"/>
      <c r="C186" s="106" t="s">
        <v>85</v>
      </c>
      <c r="D186" s="107"/>
      <c r="E186" s="108"/>
    </row>
    <row r="187" spans="2:5" ht="24.75" x14ac:dyDescent="0.25">
      <c r="B187" s="1">
        <v>1</v>
      </c>
      <c r="C187" s="11" t="s">
        <v>65</v>
      </c>
      <c r="D187" s="1"/>
      <c r="E187" s="24"/>
    </row>
    <row r="188" spans="2:5" ht="24.75" x14ac:dyDescent="0.25">
      <c r="B188" s="1">
        <v>2</v>
      </c>
      <c r="C188" s="11" t="s">
        <v>67</v>
      </c>
      <c r="D188" s="1"/>
      <c r="E188" s="24"/>
    </row>
    <row r="189" spans="2:5" x14ac:dyDescent="0.25">
      <c r="B189" s="1">
        <v>2</v>
      </c>
      <c r="C189" s="70" t="s">
        <v>72</v>
      </c>
      <c r="D189" s="71"/>
      <c r="E189" s="26"/>
    </row>
    <row r="190" spans="2:5" x14ac:dyDescent="0.25">
      <c r="B190" s="1"/>
      <c r="C190" s="67" t="s">
        <v>86</v>
      </c>
      <c r="D190" s="68"/>
      <c r="E190" s="69"/>
    </row>
    <row r="191" spans="2:5" ht="24.75" x14ac:dyDescent="0.25">
      <c r="B191" s="1">
        <v>1</v>
      </c>
      <c r="C191" s="11" t="s">
        <v>65</v>
      </c>
      <c r="D191" s="36"/>
      <c r="E191" s="26"/>
    </row>
    <row r="192" spans="2:5" ht="24.75" x14ac:dyDescent="0.25">
      <c r="B192" s="1">
        <v>2</v>
      </c>
      <c r="C192" s="11" t="s">
        <v>67</v>
      </c>
      <c r="D192" s="36"/>
      <c r="E192" s="26"/>
    </row>
    <row r="193" spans="2:5" x14ac:dyDescent="0.25">
      <c r="B193" s="1">
        <v>2</v>
      </c>
      <c r="C193" s="70" t="s">
        <v>72</v>
      </c>
      <c r="D193" s="71"/>
      <c r="E193" s="26"/>
    </row>
    <row r="194" spans="2:5" x14ac:dyDescent="0.25">
      <c r="B194" s="1"/>
      <c r="C194" s="67" t="s">
        <v>87</v>
      </c>
      <c r="D194" s="68"/>
      <c r="E194" s="69"/>
    </row>
    <row r="195" spans="2:5" ht="24.75" x14ac:dyDescent="0.25">
      <c r="B195" s="1">
        <v>1</v>
      </c>
      <c r="C195" s="11" t="s">
        <v>65</v>
      </c>
      <c r="D195" s="36"/>
      <c r="E195" s="26"/>
    </row>
    <row r="196" spans="2:5" ht="24.75" x14ac:dyDescent="0.25">
      <c r="B196" s="1">
        <v>2</v>
      </c>
      <c r="C196" s="11" t="s">
        <v>67</v>
      </c>
      <c r="D196" s="36"/>
      <c r="E196" s="26"/>
    </row>
    <row r="197" spans="2:5" x14ac:dyDescent="0.25">
      <c r="B197" s="1">
        <v>2</v>
      </c>
      <c r="C197" s="70" t="s">
        <v>72</v>
      </c>
      <c r="D197" s="71"/>
      <c r="E197" s="26"/>
    </row>
    <row r="198" spans="2:5" ht="24" customHeight="1" x14ac:dyDescent="0.25">
      <c r="B198" s="34">
        <f>B197+B193+B189+B185+B181+B173+B166+B160+B153+B145</f>
        <v>39</v>
      </c>
      <c r="C198" s="109" t="s">
        <v>24</v>
      </c>
      <c r="D198" s="110"/>
      <c r="E198" s="27"/>
    </row>
  </sheetData>
  <mergeCells count="75">
    <mergeCell ref="C186:E186"/>
    <mergeCell ref="C189:D189"/>
    <mergeCell ref="C198:D198"/>
    <mergeCell ref="C109:D109"/>
    <mergeCell ref="F78:H78"/>
    <mergeCell ref="F79:H79"/>
    <mergeCell ref="C181:D181"/>
    <mergeCell ref="C182:E182"/>
    <mergeCell ref="C185:D185"/>
    <mergeCell ref="C160:D160"/>
    <mergeCell ref="C161:E161"/>
    <mergeCell ref="C166:D166"/>
    <mergeCell ref="C167:E167"/>
    <mergeCell ref="C174:E174"/>
    <mergeCell ref="C173:D173"/>
    <mergeCell ref="C139:E139"/>
    <mergeCell ref="C145:D145"/>
    <mergeCell ref="C146:E146"/>
    <mergeCell ref="C154:E154"/>
    <mergeCell ref="C153:D153"/>
    <mergeCell ref="B138:E138"/>
    <mergeCell ref="C116:D116"/>
    <mergeCell ref="C117:E117"/>
    <mergeCell ref="C120:D120"/>
    <mergeCell ref="C121:E121"/>
    <mergeCell ref="C124:D124"/>
    <mergeCell ref="C129:E129"/>
    <mergeCell ref="C132:D132"/>
    <mergeCell ref="C133:E133"/>
    <mergeCell ref="C136:D136"/>
    <mergeCell ref="C137:D137"/>
    <mergeCell ref="B86:E86"/>
    <mergeCell ref="B75:E75"/>
    <mergeCell ref="C74:D74"/>
    <mergeCell ref="C125:E125"/>
    <mergeCell ref="C128:D128"/>
    <mergeCell ref="B4:E4"/>
    <mergeCell ref="B31:E31"/>
    <mergeCell ref="C33:D33"/>
    <mergeCell ref="B34:E34"/>
    <mergeCell ref="C42:D42"/>
    <mergeCell ref="C14:E14"/>
    <mergeCell ref="C25:D25"/>
    <mergeCell ref="C26:E26"/>
    <mergeCell ref="C30:D30"/>
    <mergeCell ref="G6:H6"/>
    <mergeCell ref="G5:H5"/>
    <mergeCell ref="B11:E11"/>
    <mergeCell ref="C13:D13"/>
    <mergeCell ref="F69:H70"/>
    <mergeCell ref="G9:H9"/>
    <mergeCell ref="B47:E47"/>
    <mergeCell ref="C63:D63"/>
    <mergeCell ref="C10:D10"/>
    <mergeCell ref="C46:D46"/>
    <mergeCell ref="C57:D57"/>
    <mergeCell ref="B64:E64"/>
    <mergeCell ref="C66:D66"/>
    <mergeCell ref="B67:E67"/>
    <mergeCell ref="C190:E190"/>
    <mergeCell ref="C193:D193"/>
    <mergeCell ref="C194:E194"/>
    <mergeCell ref="C197:D197"/>
    <mergeCell ref="G7:H7"/>
    <mergeCell ref="F108:H108"/>
    <mergeCell ref="C108:D108"/>
    <mergeCell ref="G92:I92"/>
    <mergeCell ref="C102:D102"/>
    <mergeCell ref="C107:D107"/>
    <mergeCell ref="F109:H109"/>
    <mergeCell ref="B110:E110"/>
    <mergeCell ref="G89:I89"/>
    <mergeCell ref="C71:D71"/>
    <mergeCell ref="B76:E76"/>
    <mergeCell ref="C85:D85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პროექტი -საშტატო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2019-07-19T13:20:21Z</dcterms:modified>
</cp:coreProperties>
</file>