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785"/>
  </bookViews>
  <sheets>
    <sheet name="მოთხოვნა" sheetId="14" r:id="rId1"/>
  </sheets>
  <calcPr calcId="162913"/>
</workbook>
</file>

<file path=xl/calcChain.xml><?xml version="1.0" encoding="utf-8"?>
<calcChain xmlns="http://schemas.openxmlformats.org/spreadsheetml/2006/main">
  <c r="B13" i="14" l="1"/>
  <c r="D12" i="14"/>
  <c r="D3" i="14"/>
  <c r="D4" i="14"/>
  <c r="D5" i="14"/>
  <c r="D6" i="14"/>
  <c r="D8" i="14"/>
  <c r="D9" i="14"/>
  <c r="D10" i="14"/>
  <c r="D11" i="14"/>
  <c r="D2" i="14"/>
  <c r="C7" i="14"/>
  <c r="D7" i="14" s="1"/>
  <c r="D13" i="14" l="1"/>
  <c r="C13" i="14"/>
</calcChain>
</file>

<file path=xl/sharedStrings.xml><?xml version="1.0" encoding="utf-8"?>
<sst xmlns="http://schemas.openxmlformats.org/spreadsheetml/2006/main" count="15" uniqueCount="15">
  <si>
    <t>საქონელი</t>
  </si>
  <si>
    <t>პირბადე 3-შრიანი</t>
  </si>
  <si>
    <t>სადეზინფექციო ხსნარი ხელის დოზატორით</t>
  </si>
  <si>
    <t>კომბინიზონი ქიმიური</t>
  </si>
  <si>
    <t xml:space="preserve">სულ ღირებულება </t>
  </si>
  <si>
    <t xml:space="preserve">ხელოვნური სუნთქვის აპარატი -  Hamilton T1, სატრანსპორტო,  ჟანგბადის პორტატული ალუმინის ბალონით, შესაბამისი რედუქტორით. პორტატულ ბალონთან და ცენტრალურ სისტემასთან მიერთებისთვის საჭირო </t>
  </si>
  <si>
    <t>პაციენტის მონიტორი, Mindray, Umec 10, სტანდარტული მონიტორინგის ფუნქციით ( სატურაცია, ეკგ, არაინვაზიური წნევა, ტემპერატურა, პულსი, სუნთქვის სიხშირე)</t>
  </si>
  <si>
    <t>ხელოვნური სუნთქვის აპარატი, Mindray, SV300, ხელოვნური სუნთქვის აპარატი ტურბინით, აკუმულატორით,ინტერაქტიული ფერად-თხევადკრისტალური ეკრანით, მოზრდილთა და პედიატრიულთა.</t>
  </si>
  <si>
    <t>ხელთათმანი ნიტრილის</t>
  </si>
  <si>
    <t>ბიოლოგიური ბახილი</t>
  </si>
  <si>
    <t>სათვალე გოგლის ტიპის</t>
  </si>
  <si>
    <t>თერმომეტრი უკონტაქტო</t>
  </si>
  <si>
    <t>ქირურგიული ხალათი</t>
  </si>
  <si>
    <t>რაოდენობა</t>
  </si>
  <si>
    <t>ერთეულის ღირებულება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</si>
</sst>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C13" sqref="C13"/>
    </sheetView>
  </sheetViews>
  <sheetFormatPr defaultRowHeight="15" x14ac:dyDescent="0.25"/>
  <cols>
    <col min="1" max="1" width="47" customWidth="1"/>
    <col min="2" max="3" width="16" customWidth="1"/>
    <col min="4" max="4" width="19.7109375" customWidth="1"/>
  </cols>
  <sheetData>
    <row r="1" spans="1:4" ht="30" x14ac:dyDescent="0.25">
      <c r="A1" s="6" t="s">
        <v>0</v>
      </c>
      <c r="B1" s="6" t="s">
        <v>13</v>
      </c>
      <c r="C1" s="7" t="s">
        <v>14</v>
      </c>
      <c r="D1" s="7" t="s">
        <v>4</v>
      </c>
    </row>
    <row r="2" spans="1:4" ht="80.25" customHeight="1" x14ac:dyDescent="0.25">
      <c r="A2" s="3" t="s">
        <v>7</v>
      </c>
      <c r="B2" s="5">
        <v>20</v>
      </c>
      <c r="C2" s="1">
        <v>20000</v>
      </c>
      <c r="D2" s="1">
        <f>C2*B2</f>
        <v>400000</v>
      </c>
    </row>
    <row r="3" spans="1:4" x14ac:dyDescent="0.25">
      <c r="A3" s="3" t="s">
        <v>3</v>
      </c>
      <c r="B3" s="5">
        <v>50000</v>
      </c>
      <c r="C3" s="1">
        <v>29</v>
      </c>
      <c r="D3" s="1">
        <f t="shared" ref="D3:D12" si="0">C3*B3</f>
        <v>1450000</v>
      </c>
    </row>
    <row r="4" spans="1:4" x14ac:dyDescent="0.25">
      <c r="A4" s="3" t="s">
        <v>1</v>
      </c>
      <c r="B4" s="5">
        <v>900000</v>
      </c>
      <c r="C4" s="1">
        <v>1</v>
      </c>
      <c r="D4" s="1">
        <f t="shared" si="0"/>
        <v>900000</v>
      </c>
    </row>
    <row r="5" spans="1:4" x14ac:dyDescent="0.25">
      <c r="A5" s="3" t="s">
        <v>2</v>
      </c>
      <c r="B5" s="5">
        <v>15000</v>
      </c>
      <c r="C5" s="1">
        <v>48.9</v>
      </c>
      <c r="D5" s="1">
        <f t="shared" si="0"/>
        <v>733500</v>
      </c>
    </row>
    <row r="6" spans="1:4" x14ac:dyDescent="0.25">
      <c r="A6" s="3" t="s">
        <v>11</v>
      </c>
      <c r="B6" s="5">
        <v>2500</v>
      </c>
      <c r="C6" s="1">
        <v>65</v>
      </c>
      <c r="D6" s="1">
        <f t="shared" si="0"/>
        <v>162500</v>
      </c>
    </row>
    <row r="7" spans="1:4" ht="96.75" customHeight="1" x14ac:dyDescent="0.25">
      <c r="A7" s="3" t="s">
        <v>5</v>
      </c>
      <c r="B7" s="4">
        <v>10</v>
      </c>
      <c r="C7" s="1">
        <f>16900*3.25</f>
        <v>54925</v>
      </c>
      <c r="D7" s="1">
        <f t="shared" si="0"/>
        <v>549250</v>
      </c>
    </row>
    <row r="8" spans="1:4" ht="60" x14ac:dyDescent="0.25">
      <c r="A8" s="3" t="s">
        <v>6</v>
      </c>
      <c r="B8" s="4">
        <v>20</v>
      </c>
      <c r="C8" s="1">
        <v>2000</v>
      </c>
      <c r="D8" s="1">
        <f t="shared" si="0"/>
        <v>40000</v>
      </c>
    </row>
    <row r="9" spans="1:4" x14ac:dyDescent="0.25">
      <c r="A9" s="3" t="s">
        <v>8</v>
      </c>
      <c r="B9" s="4">
        <v>50000</v>
      </c>
      <c r="C9" s="1">
        <v>0.3</v>
      </c>
      <c r="D9" s="1">
        <f t="shared" si="0"/>
        <v>15000</v>
      </c>
    </row>
    <row r="10" spans="1:4" x14ac:dyDescent="0.25">
      <c r="A10" s="3" t="s">
        <v>9</v>
      </c>
      <c r="B10" s="4">
        <v>10000</v>
      </c>
      <c r="C10" s="1">
        <v>6</v>
      </c>
      <c r="D10" s="1">
        <f t="shared" si="0"/>
        <v>60000</v>
      </c>
    </row>
    <row r="11" spans="1:4" x14ac:dyDescent="0.25">
      <c r="A11" s="3" t="s">
        <v>10</v>
      </c>
      <c r="B11" s="4">
        <v>45000</v>
      </c>
      <c r="C11" s="1">
        <v>10</v>
      </c>
      <c r="D11" s="1">
        <f t="shared" si="0"/>
        <v>450000</v>
      </c>
    </row>
    <row r="12" spans="1:4" x14ac:dyDescent="0.25">
      <c r="A12" s="3" t="s">
        <v>12</v>
      </c>
      <c r="B12" s="4">
        <v>40000</v>
      </c>
      <c r="C12" s="1">
        <v>6</v>
      </c>
      <c r="D12" s="1">
        <f t="shared" si="0"/>
        <v>240000</v>
      </c>
    </row>
    <row r="13" spans="1:4" x14ac:dyDescent="0.25">
      <c r="B13" s="4">
        <f>SUM(B2:B12)</f>
        <v>1112550</v>
      </c>
      <c r="C13" s="1">
        <f>SUM(C2:C12)</f>
        <v>77091.199999999997</v>
      </c>
      <c r="D13" s="2">
        <f>SUM(D2:D12)</f>
        <v>5000250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მოთხოვნა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2020-03-24T10:56:09Z</dcterms:modified>
</cp:coreProperties>
</file>