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jalabadze\Desktop\"/>
    </mc:Choice>
  </mc:AlternateContent>
  <bookViews>
    <workbookView xWindow="240" yWindow="120" windowWidth="18060" windowHeight="7050"/>
  </bookViews>
  <sheets>
    <sheet name="2019 წ.ბიუჯეტის გეგმა" sheetId="2" r:id="rId1"/>
  </sheets>
  <calcPr calcId="152511"/>
</workbook>
</file>

<file path=xl/calcChain.xml><?xml version="1.0" encoding="utf-8"?>
<calcChain xmlns="http://schemas.openxmlformats.org/spreadsheetml/2006/main">
  <c r="C47" i="2" l="1"/>
  <c r="C13" i="2"/>
  <c r="C30" i="2"/>
  <c r="C17" i="2"/>
  <c r="C49" i="2" l="1"/>
  <c r="C7" i="2" l="1"/>
  <c r="C6" i="2" s="1"/>
</calcChain>
</file>

<file path=xl/sharedStrings.xml><?xml version="1.0" encoding="utf-8"?>
<sst xmlns="http://schemas.openxmlformats.org/spreadsheetml/2006/main" count="111" uniqueCount="57">
  <si>
    <t xml:space="preserve"> </t>
  </si>
  <si>
    <t/>
  </si>
  <si>
    <t>ორგანიზაციული კოდი</t>
  </si>
  <si>
    <t>დასახელება</t>
  </si>
  <si>
    <t>სულ ჯამი</t>
  </si>
  <si>
    <r>
      <rPr>
        <sz val="10"/>
        <color rgb="FF000000"/>
        <rFont val="Sylfaen"/>
        <family val="1"/>
      </rPr>
      <t>ხელფასები</t>
    </r>
  </si>
  <si>
    <r>
      <rPr>
        <sz val="10"/>
        <color rgb="FF000000"/>
        <rFont val="Sylfaen"/>
        <family val="1"/>
      </rPr>
      <t>ხელფასები ფულადი ფორმით</t>
    </r>
  </si>
  <si>
    <r>
      <rPr>
        <sz val="10"/>
        <color rgb="FF000000"/>
        <rFont val="Sylfaen"/>
        <family val="1"/>
      </rPr>
      <t>თანამდებობრივი სარგო</t>
    </r>
  </si>
  <si>
    <r>
      <rPr>
        <sz val="10"/>
        <color rgb="FF000000"/>
        <rFont val="Sylfaen"/>
        <family val="1"/>
      </rPr>
      <t>პრემია</t>
    </r>
  </si>
  <si>
    <r>
      <rPr>
        <sz val="10"/>
        <color rgb="FF000000"/>
        <rFont val="Sylfaen"/>
        <family val="1"/>
      </rPr>
      <t>შტატგარეშე მომუშავეთა ანაზღაურება</t>
    </r>
  </si>
  <si>
    <r>
      <rPr>
        <sz val="10"/>
        <color rgb="FF000000"/>
        <rFont val="Sylfaen"/>
        <family val="1"/>
      </rPr>
      <t>მივლინება</t>
    </r>
  </si>
  <si>
    <r>
      <rPr>
        <sz val="10"/>
        <color rgb="FF000000"/>
        <rFont val="Sylfaen"/>
        <family val="1"/>
      </rPr>
      <t>მივლინება ქვეყნის შიგნით</t>
    </r>
  </si>
  <si>
    <r>
      <rPr>
        <sz val="10"/>
        <color rgb="FF000000"/>
        <rFont val="Sylfaen"/>
        <family val="1"/>
      </rPr>
      <t>ოფისის ხარჯები</t>
    </r>
  </si>
  <si>
    <r>
      <rPr>
        <sz val="10"/>
        <color rgb="FF000000"/>
        <rFont val="Sylfaen"/>
        <family val="1"/>
      </rPr>
  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  </r>
  </si>
  <si>
    <r>
      <rPr>
        <sz val="10"/>
        <color rgb="FF000000"/>
        <rFont val="Sylfaen"/>
        <family val="1"/>
      </rPr>
      <t>კომპიუტერული პროგრამების შეძენის და განახლების ხარჯი</t>
    </r>
  </si>
  <si>
    <r>
      <rPr>
        <sz val="10"/>
        <color rgb="FF000000"/>
        <rFont val="Sylfaen"/>
        <family val="1"/>
      </rPr>
  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  </r>
  </si>
  <si>
    <r>
      <rPr>
        <sz val="10"/>
        <color rgb="FF000000"/>
        <rFont val="Sylfaen"/>
        <family val="1"/>
      </rPr>
      <t>მცირეფასიანი საოფისე ტექნიკის შეძენა და დამონტაჟების / დემონტაჟის ხარჯი</t>
    </r>
  </si>
  <si>
    <r>
      <rPr>
        <sz val="10"/>
        <color rgb="FF000000"/>
        <rFont val="Sylfaen"/>
        <family val="1"/>
      </rPr>
      <t>კომპიუტერული ტექნიკა</t>
    </r>
  </si>
  <si>
    <r>
      <rPr>
        <sz val="10"/>
        <color rgb="FF000000"/>
        <rFont val="Sylfaen"/>
        <family val="1"/>
      </rPr>
      <t>კარტრიჯების შეძენა და დატუმბვა</t>
    </r>
  </si>
  <si>
    <r>
      <rPr>
        <sz val="10"/>
        <color rgb="FF000000"/>
        <rFont val="Sylfaen"/>
        <family val="1"/>
      </rPr>
      <t>ტელეფონის, ფაქსის აპარატი</t>
    </r>
  </si>
  <si>
    <r>
      <rPr>
        <sz val="10"/>
        <color rgb="FF000000"/>
        <rFont val="Sylfaen"/>
        <family val="1"/>
      </rPr>
      <t>საოფისე ინვენტარის შეძენა და დამონტაჟების ხარჯი</t>
    </r>
  </si>
  <si>
    <r>
      <rPr>
        <sz val="10"/>
        <color rgb="FF000000"/>
        <rFont val="Sylfaen"/>
        <family val="1"/>
      </rPr>
      <t>სხვა საოფისე მცირეფასიანი ინვენტარის შეძენასა და დამონტაჟებასთან დაკავშირებული ხარჯი</t>
    </r>
  </si>
  <si>
    <r>
      <rPr>
        <sz val="10"/>
        <color rgb="FF000000"/>
        <rFont val="Sylfaen"/>
        <family val="1"/>
      </rPr>
      <t>კავშირგაბმულობის ხარჯი</t>
    </r>
  </si>
  <si>
    <r>
      <rPr>
        <sz val="10"/>
        <color rgb="FF000000"/>
        <rFont val="Sylfaen"/>
        <family val="1"/>
      </rPr>
      <t>საფოსტო მომსახურების ხარჯი</t>
    </r>
  </si>
  <si>
    <r>
      <rPr>
        <sz val="10"/>
        <color rgb="FF000000"/>
        <rFont val="Sylfaen"/>
        <family val="1"/>
      </rPr>
      <t xml:space="preserve">ტრანსპორტის, ტექნიკისა და იარაღის ექსპლოატაციისა და მოვლა-შენახვის ხარჯები </t>
    </r>
  </si>
  <si>
    <r>
      <rPr>
        <sz val="10"/>
        <color rgb="FF000000"/>
        <rFont val="Sylfaen"/>
        <family val="1"/>
      </rPr>
      <t>საწვავ/საპოხი მასალების შეძენის ხარჯი</t>
    </r>
  </si>
  <si>
    <r>
      <rPr>
        <sz val="10"/>
        <color rgb="FF000000"/>
        <rFont val="Sylfaen"/>
        <family val="1"/>
      </rPr>
      <t>მიმდინარე რემონტის ხარჯი</t>
    </r>
  </si>
  <si>
    <r>
      <rPr>
        <sz val="10"/>
        <color rgb="FF000000"/>
        <rFont val="Sylfaen"/>
        <family val="1"/>
      </rPr>
      <t>ექსპლუატაციის, მოვლა-შენახვის და სათადარიგო ნაწილების შეძენის ხარჯი</t>
    </r>
  </si>
  <si>
    <r>
      <rPr>
        <sz val="10"/>
        <color rgb="FF000000"/>
        <rFont val="Sylfaen"/>
        <family val="1"/>
      </rPr>
      <t>ტრანსპორტის დაქირავების (გადაზიდვა-გადაყვანის) ხარჯი</t>
    </r>
  </si>
  <si>
    <r>
      <rPr>
        <sz val="10"/>
        <color rgb="FF000000"/>
        <rFont val="Sylfaen"/>
        <family val="1"/>
      </rPr>
      <t xml:space="preserve">სხვა დანარჩენი საქონელი და მომსახურება </t>
    </r>
  </si>
  <si>
    <r>
      <rPr>
        <sz val="10"/>
        <color rgb="FF000000"/>
        <rFont val="Sylfaen"/>
        <family val="1"/>
      </rPr>
      <t>ექსპერტიზის და შემოწმებების ხარჯი</t>
    </r>
  </si>
  <si>
    <r>
      <rPr>
        <sz val="10"/>
        <color rgb="FF000000"/>
        <rFont val="Sylfaen"/>
        <family val="1"/>
      </rPr>
      <t>კულტურული, სპორტული, საგანმანათლებლო და საგამოფენო ღონისძიებების ხარჯები</t>
    </r>
  </si>
  <si>
    <r>
      <rPr>
        <sz val="10"/>
        <color rgb="FF000000"/>
        <rFont val="Sylfaen"/>
        <family val="1"/>
      </rPr>
      <t>სხვა დანარჩენ საქონელსა და მომსახურებაზე გაწეული დანარჩენი ხარჯი</t>
    </r>
  </si>
  <si>
    <r>
      <rPr>
        <sz val="10"/>
        <color rgb="FF000000"/>
        <rFont val="Sylfaen"/>
        <family val="1"/>
      </rPr>
      <t>გრანტები საერთაშორისო ორგანიზაციებს</t>
    </r>
  </si>
  <si>
    <r>
      <rPr>
        <sz val="10"/>
        <color rgb="FF000000"/>
        <rFont val="Sylfaen"/>
        <family val="1"/>
      </rPr>
      <t>მიმდინარე</t>
    </r>
  </si>
  <si>
    <r>
      <rPr>
        <sz val="10"/>
        <color rgb="FF000000"/>
        <rFont val="Sylfaen"/>
        <family val="1"/>
      </rPr>
      <t>სოციალური დაზღვევა</t>
    </r>
  </si>
  <si>
    <r>
      <rPr>
        <sz val="10"/>
        <color rgb="FF000000"/>
        <rFont val="Sylfaen"/>
        <family val="1"/>
      </rPr>
      <t>ფულადი ფორმით</t>
    </r>
  </si>
  <si>
    <r>
      <rPr>
        <sz val="10"/>
        <color rgb="FF000000"/>
        <rFont val="Sylfaen"/>
        <family val="1"/>
      </rPr>
      <t>დამქირავებლის მიერ გაწეული სოციალური დახმარება</t>
    </r>
  </si>
  <si>
    <r>
      <rPr>
        <sz val="10"/>
        <color rgb="FF000000"/>
        <rFont val="Sylfaen"/>
        <family val="1"/>
      </rPr>
      <t>სხვადასხვა ხარჯები</t>
    </r>
  </si>
  <si>
    <r>
      <rPr>
        <sz val="10"/>
        <color rgb="FF000000"/>
        <rFont val="Sylfaen"/>
        <family val="1"/>
      </rPr>
      <t>სხვადასხვა მიმდინარე ხარჯები</t>
    </r>
  </si>
  <si>
    <r>
      <rPr>
        <sz val="10"/>
        <color rgb="FF000000"/>
        <rFont val="Sylfaen"/>
        <family val="1"/>
      </rPr>
      <t>სატრანსპორტო საშუალებების დაზღვევის ხარჯი</t>
    </r>
  </si>
  <si>
    <r>
      <rPr>
        <sz val="10"/>
        <color rgb="FF000000"/>
        <rFont val="Sylfaen"/>
        <family val="1"/>
      </rPr>
      <t>სხვადასხვა მიმდინარე ხარჯების სხვა დანარჩენი მიმდინარე ხარჯი</t>
    </r>
  </si>
  <si>
    <r>
      <rPr>
        <sz val="10"/>
        <color rgb="FF000000"/>
        <rFont val="Sylfaen"/>
        <family val="1"/>
      </rPr>
      <t>სხვადასხვა კაპიტალური ხარჯები</t>
    </r>
  </si>
  <si>
    <r>
      <rPr>
        <sz val="10"/>
        <color rgb="FF000000"/>
        <rFont val="Sylfaen"/>
        <family val="1"/>
      </rPr>
      <t>ძირითადი აქტივები</t>
    </r>
  </si>
  <si>
    <r>
      <rPr>
        <sz val="10"/>
        <color rgb="FF000000"/>
        <rFont val="Sylfaen"/>
        <family val="1"/>
      </rPr>
      <t xml:space="preserve">შენობა ნაგებობები </t>
    </r>
  </si>
  <si>
    <r>
      <rPr>
        <sz val="10"/>
        <color rgb="FF000000"/>
        <rFont val="Sylfaen"/>
        <family val="1"/>
      </rPr>
      <t>სხვა შენობა-ნაგებობები</t>
    </r>
  </si>
  <si>
    <r>
      <rPr>
        <sz val="10"/>
        <color rgb="FF000000"/>
        <rFont val="Sylfaen"/>
        <family val="1"/>
      </rPr>
      <t>საარსებო წყაროებით უზრუნველყოფა</t>
    </r>
  </si>
  <si>
    <t>2019 წლის  გეგმა</t>
  </si>
  <si>
    <t>ხარჯები</t>
  </si>
  <si>
    <t>შრომის ანაზღაურება</t>
  </si>
  <si>
    <t>საქონელი და მომსახურება</t>
  </si>
  <si>
    <t xml:space="preserve">წარმომადგენლობითი ხარჯები 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</si>
  <si>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</si>
  <si>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</si>
  <si>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</si>
  <si>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</si>
  <si>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27 01 07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</si>
</sst>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1"/>
    </font>
    <font>
      <sz val="10"/>
      <color rgb="FF000000"/>
      <name val="Arial"/>
      <family val="2"/>
    </font>
    <font>
      <b/>
      <sz val="6"/>
      <color rgb="FF000000"/>
      <name val="Sylfaen"/>
      <family val="1"/>
    </font>
    <font>
      <b/>
      <sz val="10"/>
      <color rgb="FF000000"/>
      <name val="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1"/>
      <color rgb="FF000000"/>
      <name val="Sylfaen"/>
      <family val="1"/>
    </font>
    <font>
      <sz val="10"/>
      <color rgb="FF000000"/>
      <name val="Sylfaen"/>
      <family val="1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3" fillId="0" borderId="1" xfId="0" applyNumberFormat="1" applyFont="1" applyFill="1" applyBorder="1" applyAlignment="1">
      <alignment vertical="top" wrapText="1" readingOrder="1"/>
    </xf>
    <xf numFmtId="2" fontId="8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vertical="center" wrapText="1" indent="1" readingOrder="1"/>
    </xf>
    <xf numFmtId="0" fontId="13" fillId="0" borderId="1" xfId="0" applyFont="1" applyFill="1" applyBorder="1"/>
    <xf numFmtId="0" fontId="7" fillId="0" borderId="1" xfId="0" applyNumberFormat="1" applyFont="1" applyFill="1" applyBorder="1" applyAlignment="1">
      <alignment vertical="center" wrapText="1" indent="2" readingOrder="1"/>
    </xf>
    <xf numFmtId="0" fontId="7" fillId="0" borderId="1" xfId="0" applyNumberFormat="1" applyFont="1" applyFill="1" applyBorder="1" applyAlignment="1">
      <alignment vertical="center" wrapText="1" indent="3" readingOrder="1"/>
    </xf>
    <xf numFmtId="0" fontId="12" fillId="0" borderId="1" xfId="0" applyFont="1" applyFill="1" applyBorder="1"/>
    <xf numFmtId="0" fontId="6" fillId="0" borderId="1" xfId="0" applyNumberFormat="1" applyFont="1" applyFill="1" applyBorder="1" applyAlignment="1">
      <alignment vertical="center" wrapText="1" indent="4" readingOrder="1"/>
    </xf>
    <xf numFmtId="0" fontId="10" fillId="0" borderId="1" xfId="0" applyFont="1" applyFill="1" applyBorder="1"/>
    <xf numFmtId="0" fontId="6" fillId="0" borderId="1" xfId="0" applyNumberFormat="1" applyFont="1" applyFill="1" applyBorder="1" applyAlignment="1">
      <alignment vertical="center" wrapText="1" indent="6" readingOrder="1"/>
    </xf>
    <xf numFmtId="0" fontId="11" fillId="0" borderId="1" xfId="0" applyFont="1" applyFill="1" applyBorder="1"/>
    <xf numFmtId="0" fontId="6" fillId="0" borderId="1" xfId="0" applyNumberFormat="1" applyFont="1" applyFill="1" applyBorder="1" applyAlignment="1">
      <alignment vertical="center" wrapText="1" indent="7" readingOrder="1"/>
    </xf>
    <xf numFmtId="0" fontId="9" fillId="0" borderId="1" xfId="0" applyNumberFormat="1" applyFont="1" applyFill="1" applyBorder="1" applyAlignment="1">
      <alignment vertical="center" wrapText="1" indent="4" readingOrder="1"/>
    </xf>
    <xf numFmtId="0" fontId="6" fillId="0" borderId="1" xfId="0" applyNumberFormat="1" applyFont="1" applyFill="1" applyBorder="1" applyAlignment="1">
      <alignment vertical="center" wrapText="1" indent="3" readingOrder="1"/>
    </xf>
    <xf numFmtId="2" fontId="10" fillId="0" borderId="1" xfId="0" applyNumberFormat="1" applyFont="1" applyFill="1" applyBorder="1"/>
    <xf numFmtId="2" fontId="1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topLeftCell="A31" workbookViewId="0">
      <selection activeCell="C29" sqref="C29"/>
    </sheetView>
  </sheetViews>
  <sheetFormatPr defaultRowHeight="15" x14ac:dyDescent="0.25"/>
  <cols>
    <col min="1" max="1" width="13.7109375" style="1" customWidth="1"/>
    <col min="2" max="2" width="53.42578125" style="1" customWidth="1"/>
    <col min="3" max="3" width="29.140625" customWidth="1"/>
  </cols>
  <sheetData>
    <row r="1" spans="1:3" x14ac:dyDescent="0.25">
      <c r="A1" s="24" t="s">
        <v>0</v>
      </c>
      <c r="B1" s="25"/>
      <c r="C1" s="25"/>
    </row>
    <row r="2" spans="1:3" x14ac:dyDescent="0.25">
      <c r="A2" s="2"/>
      <c r="B2" s="2"/>
      <c r="C2" s="3"/>
    </row>
    <row r="3" spans="1:3" ht="18" x14ac:dyDescent="0.25">
      <c r="A3" s="4" t="s">
        <v>1</v>
      </c>
      <c r="B3" s="4" t="s">
        <v>1</v>
      </c>
      <c r="C3" s="5" t="s">
        <v>47</v>
      </c>
    </row>
    <row r="4" spans="1:3" ht="21" x14ac:dyDescent="0.25">
      <c r="A4" s="6" t="s">
        <v>2</v>
      </c>
      <c r="B4" s="7" t="s">
        <v>3</v>
      </c>
      <c r="C4" s="8" t="s">
        <v>4</v>
      </c>
    </row>
    <row r="5" spans="1:3" ht="21" x14ac:dyDescent="0.25">
      <c r="A5" s="6" t="s">
        <v>2</v>
      </c>
      <c r="B5" s="7" t="s">
        <v>3</v>
      </c>
      <c r="C5" s="2"/>
    </row>
    <row r="6" spans="1:3" ht="21" x14ac:dyDescent="0.35">
      <c r="A6" s="9" t="s">
        <v>56</v>
      </c>
      <c r="B6" s="10" t="s">
        <v>46</v>
      </c>
      <c r="C6" s="11">
        <f>C7</f>
        <v>685000</v>
      </c>
    </row>
    <row r="7" spans="1:3" ht="21" x14ac:dyDescent="0.35">
      <c r="A7" s="9" t="s">
        <v>1</v>
      </c>
      <c r="B7" s="12" t="s">
        <v>48</v>
      </c>
      <c r="C7" s="11">
        <f>C8+C13+C39+C42+C47+C53</f>
        <v>685000</v>
      </c>
    </row>
    <row r="8" spans="1:3" ht="18.75" x14ac:dyDescent="0.3">
      <c r="A8" s="9" t="s">
        <v>1</v>
      </c>
      <c r="B8" s="13" t="s">
        <v>49</v>
      </c>
      <c r="C8" s="14">
        <v>150000</v>
      </c>
    </row>
    <row r="9" spans="1:3" ht="15.75" x14ac:dyDescent="0.25">
      <c r="A9" s="9" t="s">
        <v>1</v>
      </c>
      <c r="B9" s="15" t="s">
        <v>5</v>
      </c>
      <c r="C9" s="16">
        <v>150000</v>
      </c>
    </row>
    <row r="10" spans="1:3" ht="15.75" x14ac:dyDescent="0.25">
      <c r="A10" s="9" t="s">
        <v>1</v>
      </c>
      <c r="B10" s="17" t="s">
        <v>6</v>
      </c>
      <c r="C10" s="18">
        <v>150000</v>
      </c>
    </row>
    <row r="11" spans="1:3" ht="15.75" x14ac:dyDescent="0.25">
      <c r="A11" s="9" t="s">
        <v>1</v>
      </c>
      <c r="B11" s="19" t="s">
        <v>7</v>
      </c>
      <c r="C11" s="2"/>
    </row>
    <row r="12" spans="1:3" ht="15.75" x14ac:dyDescent="0.25">
      <c r="A12" s="9" t="s">
        <v>1</v>
      </c>
      <c r="B12" s="19" t="s">
        <v>8</v>
      </c>
      <c r="C12" s="2"/>
    </row>
    <row r="13" spans="1:3" ht="18.75" x14ac:dyDescent="0.3">
      <c r="A13" s="9" t="s">
        <v>1</v>
      </c>
      <c r="B13" s="13" t="s">
        <v>50</v>
      </c>
      <c r="C13" s="23">
        <f>C14+C15+C17+C29+C30+C35</f>
        <v>125000</v>
      </c>
    </row>
    <row r="14" spans="1:3" ht="15.75" x14ac:dyDescent="0.25">
      <c r="A14" s="9" t="s">
        <v>1</v>
      </c>
      <c r="B14" s="15" t="s">
        <v>9</v>
      </c>
      <c r="C14" s="16">
        <v>60000</v>
      </c>
    </row>
    <row r="15" spans="1:3" ht="15.75" x14ac:dyDescent="0.25">
      <c r="A15" s="9" t="s">
        <v>1</v>
      </c>
      <c r="B15" s="15" t="s">
        <v>10</v>
      </c>
      <c r="C15" s="16">
        <v>5000</v>
      </c>
    </row>
    <row r="16" spans="1:3" ht="15.75" x14ac:dyDescent="0.25">
      <c r="A16" s="9" t="s">
        <v>1</v>
      </c>
      <c r="B16" s="17" t="s">
        <v>11</v>
      </c>
      <c r="C16" s="2"/>
    </row>
    <row r="17" spans="1:3" ht="15.75" x14ac:dyDescent="0.25">
      <c r="A17" s="9" t="s">
        <v>1</v>
      </c>
      <c r="B17" s="15" t="s">
        <v>12</v>
      </c>
      <c r="C17" s="22">
        <f>C18+C19+C20+C21+C22+C23+C24+C25+C26+C27+C28+C2</f>
        <v>34000</v>
      </c>
    </row>
    <row r="18" spans="1:3" ht="63" x14ac:dyDescent="0.25">
      <c r="A18" s="9" t="s">
        <v>1</v>
      </c>
      <c r="B18" s="17" t="s">
        <v>13</v>
      </c>
      <c r="C18" s="2">
        <v>2000</v>
      </c>
    </row>
    <row r="19" spans="1:3" ht="31.5" x14ac:dyDescent="0.25">
      <c r="A19" s="9" t="s">
        <v>1</v>
      </c>
      <c r="B19" s="17" t="s">
        <v>14</v>
      </c>
      <c r="C19" s="2">
        <v>1000</v>
      </c>
    </row>
    <row r="20" spans="1:3" ht="78.75" x14ac:dyDescent="0.25">
      <c r="A20" s="9" t="s">
        <v>1</v>
      </c>
      <c r="B20" s="17" t="s">
        <v>15</v>
      </c>
      <c r="C20" s="2">
        <v>10000</v>
      </c>
    </row>
    <row r="21" spans="1:3" ht="31.5" x14ac:dyDescent="0.25">
      <c r="A21" s="9" t="s">
        <v>1</v>
      </c>
      <c r="B21" s="17" t="s">
        <v>16</v>
      </c>
      <c r="C21" s="2">
        <v>1000</v>
      </c>
    </row>
    <row r="22" spans="1:3" ht="15.75" x14ac:dyDescent="0.25">
      <c r="A22" s="9" t="s">
        <v>1</v>
      </c>
      <c r="B22" s="19" t="s">
        <v>17</v>
      </c>
      <c r="C22" s="2"/>
    </row>
    <row r="23" spans="1:3" ht="15.75" x14ac:dyDescent="0.25">
      <c r="A23" s="9" t="s">
        <v>1</v>
      </c>
      <c r="B23" s="19" t="s">
        <v>18</v>
      </c>
      <c r="C23" s="2">
        <v>2000</v>
      </c>
    </row>
    <row r="24" spans="1:3" ht="15.75" x14ac:dyDescent="0.25">
      <c r="A24" s="9" t="s">
        <v>1</v>
      </c>
      <c r="B24" s="19" t="s">
        <v>19</v>
      </c>
      <c r="C24" s="2"/>
    </row>
    <row r="25" spans="1:3" ht="31.5" x14ac:dyDescent="0.25">
      <c r="A25" s="9" t="s">
        <v>1</v>
      </c>
      <c r="B25" s="17" t="s">
        <v>20</v>
      </c>
      <c r="C25" s="2">
        <v>1000</v>
      </c>
    </row>
    <row r="26" spans="1:3" ht="47.25" x14ac:dyDescent="0.25">
      <c r="A26" s="9" t="s">
        <v>1</v>
      </c>
      <c r="B26" s="19" t="s">
        <v>21</v>
      </c>
      <c r="C26" s="2"/>
    </row>
    <row r="27" spans="1:3" ht="15.75" x14ac:dyDescent="0.25">
      <c r="A27" s="9" t="s">
        <v>1</v>
      </c>
      <c r="B27" s="17" t="s">
        <v>22</v>
      </c>
      <c r="C27" s="2">
        <v>15000</v>
      </c>
    </row>
    <row r="28" spans="1:3" ht="15.75" x14ac:dyDescent="0.25">
      <c r="A28" s="9" t="s">
        <v>1</v>
      </c>
      <c r="B28" s="17" t="s">
        <v>23</v>
      </c>
      <c r="C28" s="2">
        <v>2000</v>
      </c>
    </row>
    <row r="29" spans="1:3" ht="15.75" x14ac:dyDescent="0.25">
      <c r="A29" s="9" t="s">
        <v>1</v>
      </c>
      <c r="B29" s="20" t="s">
        <v>51</v>
      </c>
      <c r="C29" s="16">
        <v>1000</v>
      </c>
    </row>
    <row r="30" spans="1:3" ht="31.5" x14ac:dyDescent="0.25">
      <c r="A30" s="9" t="s">
        <v>1</v>
      </c>
      <c r="B30" s="15" t="s">
        <v>24</v>
      </c>
      <c r="C30" s="16">
        <f>C31+C32</f>
        <v>20000</v>
      </c>
    </row>
    <row r="31" spans="1:3" ht="15.75" x14ac:dyDescent="0.25">
      <c r="A31" s="9" t="s">
        <v>1</v>
      </c>
      <c r="B31" s="17" t="s">
        <v>25</v>
      </c>
      <c r="C31" s="2">
        <v>15000</v>
      </c>
    </row>
    <row r="32" spans="1:3" ht="15.75" x14ac:dyDescent="0.25">
      <c r="A32" s="9" t="s">
        <v>1</v>
      </c>
      <c r="B32" s="17" t="s">
        <v>26</v>
      </c>
      <c r="C32" s="2">
        <v>5000</v>
      </c>
    </row>
    <row r="33" spans="1:3" ht="31.5" x14ac:dyDescent="0.25">
      <c r="A33" s="9" t="s">
        <v>1</v>
      </c>
      <c r="B33" s="17" t="s">
        <v>27</v>
      </c>
      <c r="C33" s="2"/>
    </row>
    <row r="34" spans="1:3" ht="31.5" x14ac:dyDescent="0.25">
      <c r="A34" s="9" t="s">
        <v>1</v>
      </c>
      <c r="B34" s="17" t="s">
        <v>28</v>
      </c>
      <c r="C34" s="2"/>
    </row>
    <row r="35" spans="1:3" ht="15.75" x14ac:dyDescent="0.25">
      <c r="A35" s="9" t="s">
        <v>1</v>
      </c>
      <c r="B35" s="15" t="s">
        <v>29</v>
      </c>
      <c r="C35" s="16">
        <v>5000</v>
      </c>
    </row>
    <row r="36" spans="1:3" ht="15.75" x14ac:dyDescent="0.25">
      <c r="A36" s="9" t="s">
        <v>1</v>
      </c>
      <c r="B36" s="17" t="s">
        <v>30</v>
      </c>
      <c r="C36" s="2"/>
    </row>
    <row r="37" spans="1:3" ht="31.5" x14ac:dyDescent="0.25">
      <c r="A37" s="9" t="s">
        <v>1</v>
      </c>
      <c r="B37" s="17" t="s">
        <v>31</v>
      </c>
      <c r="C37" s="2"/>
    </row>
    <row r="38" spans="1:3" ht="31.5" x14ac:dyDescent="0.25">
      <c r="A38" s="9" t="s">
        <v>1</v>
      </c>
      <c r="B38" s="17" t="s">
        <v>32</v>
      </c>
      <c r="C38" s="2"/>
    </row>
    <row r="39" spans="1:3" ht="15.75" x14ac:dyDescent="0.25">
      <c r="A39" s="9" t="s">
        <v>1</v>
      </c>
      <c r="B39" s="13" t="s">
        <v>52</v>
      </c>
      <c r="C39" s="2"/>
    </row>
    <row r="40" spans="1:3" ht="15.75" x14ac:dyDescent="0.25">
      <c r="A40" s="9" t="s">
        <v>1</v>
      </c>
      <c r="B40" s="15" t="s">
        <v>33</v>
      </c>
      <c r="C40" s="2"/>
    </row>
    <row r="41" spans="1:3" ht="15.75" x14ac:dyDescent="0.25">
      <c r="A41" s="9" t="s">
        <v>1</v>
      </c>
      <c r="B41" s="17" t="s">
        <v>34</v>
      </c>
      <c r="C41" s="2"/>
    </row>
    <row r="42" spans="1:3" ht="15.75" x14ac:dyDescent="0.25">
      <c r="A42" s="9" t="s">
        <v>1</v>
      </c>
      <c r="B42" s="13" t="s">
        <v>53</v>
      </c>
      <c r="C42" s="16">
        <v>5000</v>
      </c>
    </row>
    <row r="43" spans="1:3" ht="15.75" x14ac:dyDescent="0.25">
      <c r="A43" s="9" t="s">
        <v>1</v>
      </c>
      <c r="B43" s="15" t="s">
        <v>35</v>
      </c>
      <c r="C43" s="2"/>
    </row>
    <row r="44" spans="1:3" ht="15.75" x14ac:dyDescent="0.25">
      <c r="A44" s="9" t="s">
        <v>1</v>
      </c>
      <c r="B44" s="17" t="s">
        <v>36</v>
      </c>
      <c r="C44" s="2"/>
    </row>
    <row r="45" spans="1:3" ht="31.5" x14ac:dyDescent="0.25">
      <c r="A45" s="9" t="s">
        <v>1</v>
      </c>
      <c r="B45" s="15" t="s">
        <v>37</v>
      </c>
      <c r="C45" s="2"/>
    </row>
    <row r="46" spans="1:3" ht="15.75" x14ac:dyDescent="0.25">
      <c r="A46" s="9" t="s">
        <v>1</v>
      </c>
      <c r="B46" s="17" t="s">
        <v>36</v>
      </c>
      <c r="C46" s="2"/>
    </row>
    <row r="47" spans="1:3" ht="15.75" x14ac:dyDescent="0.25">
      <c r="A47" s="9" t="s">
        <v>1</v>
      </c>
      <c r="B47" s="13" t="s">
        <v>54</v>
      </c>
      <c r="C47" s="16">
        <f>C48</f>
        <v>400000</v>
      </c>
    </row>
    <row r="48" spans="1:3" ht="15.75" x14ac:dyDescent="0.25">
      <c r="A48" s="9" t="s">
        <v>1</v>
      </c>
      <c r="B48" s="15" t="s">
        <v>38</v>
      </c>
      <c r="C48" s="2">
        <v>400000</v>
      </c>
    </row>
    <row r="49" spans="1:3" ht="15.75" x14ac:dyDescent="0.25">
      <c r="A49" s="9" t="s">
        <v>1</v>
      </c>
      <c r="B49" s="17" t="s">
        <v>39</v>
      </c>
      <c r="C49" s="18">
        <f>C50+C51+C52</f>
        <v>400000</v>
      </c>
    </row>
    <row r="50" spans="1:3" ht="31.5" x14ac:dyDescent="0.25">
      <c r="A50" s="9" t="s">
        <v>1</v>
      </c>
      <c r="B50" s="19" t="s">
        <v>40</v>
      </c>
      <c r="C50" s="2"/>
    </row>
    <row r="51" spans="1:3" ht="31.5" x14ac:dyDescent="0.25">
      <c r="A51" s="9" t="s">
        <v>1</v>
      </c>
      <c r="B51" s="19" t="s">
        <v>41</v>
      </c>
      <c r="C51" s="2">
        <v>300000</v>
      </c>
    </row>
    <row r="52" spans="1:3" ht="15.75" x14ac:dyDescent="0.25">
      <c r="A52" s="9" t="s">
        <v>1</v>
      </c>
      <c r="B52" s="17" t="s">
        <v>42</v>
      </c>
      <c r="C52" s="2">
        <v>100000</v>
      </c>
    </row>
    <row r="53" spans="1:3" ht="15.75" x14ac:dyDescent="0.25">
      <c r="A53" s="9" t="s">
        <v>1</v>
      </c>
      <c r="B53" s="12" t="s">
        <v>55</v>
      </c>
      <c r="C53" s="16">
        <v>5000</v>
      </c>
    </row>
    <row r="54" spans="1:3" ht="15.75" x14ac:dyDescent="0.25">
      <c r="A54" s="9" t="s">
        <v>1</v>
      </c>
      <c r="B54" s="21" t="s">
        <v>43</v>
      </c>
      <c r="C54" s="2"/>
    </row>
    <row r="55" spans="1:3" ht="15.75" x14ac:dyDescent="0.25">
      <c r="A55" s="9" t="s">
        <v>1</v>
      </c>
      <c r="B55" s="15" t="s">
        <v>44</v>
      </c>
      <c r="C55" s="2"/>
    </row>
    <row r="56" spans="1:3" ht="15.75" x14ac:dyDescent="0.25">
      <c r="A56" s="9" t="s">
        <v>1</v>
      </c>
      <c r="B56" s="17" t="s">
        <v>45</v>
      </c>
      <c r="C56" s="2"/>
    </row>
  </sheetData>
  <mergeCells count="1">
    <mergeCell ref="A1:C1"/>
  </mergeCells>
  <pageMargins left="0.23622047244094491" right="0.23622047244094491" top="0.74803149606299213" bottom="0.74803149606299213" header="0.31496062992125984" footer="0.31496062992125984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წ.ბიუჯეტის გეგმა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 Selimashvili</dc:creator>
  <cp:lastModifiedBy>Teona Jalabadze</cp:lastModifiedBy>
  <cp:lastPrinted>2018-08-23T09:09:14Z</cp:lastPrinted>
  <dcterms:created xsi:type="dcterms:W3CDTF">2018-07-12T11:05:01Z</dcterms:created>
  <dcterms:modified xsi:type="dcterms:W3CDTF">2019-05-07T11:17:25Z</dcterms:modified>
</cp:coreProperties>
</file>