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Desktop\New folder (2)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K34" i="1"/>
  <c r="K28" i="1" s="1"/>
  <c r="K27" i="1" s="1"/>
  <c r="J34" i="1"/>
  <c r="G34" i="1" s="1"/>
  <c r="I34" i="1"/>
  <c r="H34" i="1"/>
  <c r="H28" i="1" s="1"/>
  <c r="H27" i="1" s="1"/>
  <c r="F34" i="1"/>
  <c r="F28" i="1" s="1"/>
  <c r="F27" i="1" s="1"/>
  <c r="E34" i="1"/>
  <c r="E28" i="1" s="1"/>
  <c r="E27" i="1" s="1"/>
  <c r="D34" i="1"/>
  <c r="G33" i="1"/>
  <c r="G32" i="1"/>
  <c r="G31" i="1"/>
  <c r="G30" i="1"/>
  <c r="G29" i="1"/>
  <c r="I28" i="1"/>
  <c r="I27" i="1" s="1"/>
  <c r="D28" i="1"/>
  <c r="D27" i="1" s="1"/>
  <c r="G26" i="1"/>
  <c r="G25" i="1"/>
  <c r="G24" i="1"/>
  <c r="K23" i="1"/>
  <c r="K17" i="1" s="1"/>
  <c r="K16" i="1" s="1"/>
  <c r="J23" i="1"/>
  <c r="J17" i="1" s="1"/>
  <c r="J16" i="1" s="1"/>
  <c r="I23" i="1"/>
  <c r="I17" i="1" s="1"/>
  <c r="I16" i="1" s="1"/>
  <c r="H23" i="1"/>
  <c r="H17" i="1" s="1"/>
  <c r="H16" i="1" s="1"/>
  <c r="F23" i="1"/>
  <c r="E23" i="1"/>
  <c r="E17" i="1" s="1"/>
  <c r="E16" i="1" s="1"/>
  <c r="D23" i="1"/>
  <c r="D17" i="1" s="1"/>
  <c r="D16" i="1" s="1"/>
  <c r="G22" i="1"/>
  <c r="G21" i="1"/>
  <c r="G20" i="1"/>
  <c r="G19" i="1"/>
  <c r="G18" i="1"/>
  <c r="F17" i="1"/>
  <c r="F16" i="1"/>
  <c r="G14" i="1"/>
  <c r="G13" i="1"/>
  <c r="G12" i="1"/>
  <c r="K11" i="1"/>
  <c r="K5" i="1" s="1"/>
  <c r="K4" i="1" s="1"/>
  <c r="J11" i="1"/>
  <c r="J5" i="1" s="1"/>
  <c r="J4" i="1" s="1"/>
  <c r="I11" i="1"/>
  <c r="I5" i="1" s="1"/>
  <c r="I4" i="1" s="1"/>
  <c r="H11" i="1"/>
  <c r="H5" i="1" s="1"/>
  <c r="H4" i="1" s="1"/>
  <c r="F11" i="1"/>
  <c r="F5" i="1" s="1"/>
  <c r="F4" i="1" s="1"/>
  <c r="E11" i="1"/>
  <c r="E5" i="1" s="1"/>
  <c r="E4" i="1" s="1"/>
  <c r="D11" i="1"/>
  <c r="D5" i="1" s="1"/>
  <c r="D4" i="1" s="1"/>
  <c r="G10" i="1"/>
  <c r="G9" i="1"/>
  <c r="G8" i="1"/>
  <c r="G7" i="1"/>
  <c r="G6" i="1"/>
  <c r="J28" i="1" l="1"/>
  <c r="J27" i="1" s="1"/>
  <c r="G27" i="1" s="1"/>
  <c r="G4" i="1"/>
  <c r="G16" i="1"/>
  <c r="G17" i="1"/>
  <c r="G23" i="1"/>
  <c r="G5" i="1"/>
  <c r="G11" i="1"/>
  <c r="G28" i="1" l="1"/>
</calcChain>
</file>

<file path=xl/sharedStrings.xml><?xml version="1.0" encoding="utf-8"?>
<sst xmlns="http://schemas.openxmlformats.org/spreadsheetml/2006/main" count="47" uniqueCount="31">
  <si>
    <t>27 01 08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</si>
  <si>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</si>
  <si>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</si>
  <si>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</si>
  <si>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</si>
  <si>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</si>
  <si>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</si>
  <si>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</si>
  <si>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</si>
  <si>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</si>
  <si>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27 05 01</t>
  </si>
  <si>
    <t>27 05 03</t>
  </si>
  <si>
    <t>საბიუჯეტო სახსრები</t>
  </si>
  <si>
    <t>საკუთარი სახსრები</t>
  </si>
  <si>
    <t>ფორმულა</t>
  </si>
  <si>
    <t>Organizational code</t>
  </si>
  <si>
    <t>Name</t>
  </si>
  <si>
    <t>Management of employment support services</t>
  </si>
  <si>
    <t>Expences</t>
  </si>
  <si>
    <t>Sallary</t>
  </si>
  <si>
    <t>Goods and services</t>
  </si>
  <si>
    <t>Development of employment support services</t>
  </si>
  <si>
    <t>Other expences</t>
  </si>
  <si>
    <t>Current transfers that are not classified elsewhere</t>
  </si>
  <si>
    <t>Professional training and retraining and raising qualifications of job seekers</t>
  </si>
  <si>
    <t>Total</t>
  </si>
  <si>
    <t xml:space="preserve"> Q1 </t>
  </si>
  <si>
    <t xml:space="preserve"> Q2 </t>
  </si>
  <si>
    <t xml:space="preserve"> Q3 </t>
  </si>
  <si>
    <t xml:space="preserve"> Q4 </t>
  </si>
  <si>
    <t>Employment Support Service Agecy - Budget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</si>
</sst>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sz val="13"/>
      <color rgb="FF1111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4"/>
    </xf>
    <xf numFmtId="3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2"/>
    </xf>
    <xf numFmtId="3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4"/>
    </xf>
    <xf numFmtId="3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/>
    <xf numFmtId="0" fontId="3" fillId="3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tabSelected="1" workbookViewId="0">
      <selection activeCell="H2" sqref="H2"/>
    </sheetView>
  </sheetViews>
  <sheetFormatPr defaultRowHeight="15" x14ac:dyDescent="0.25"/>
  <cols>
    <col min="1" max="1" width="9.140625" style="30"/>
    <col min="2" max="2" width="13.5703125" style="30" customWidth="1"/>
    <col min="3" max="3" width="62" style="30" customWidth="1"/>
    <col min="4" max="4" width="13.28515625" style="30" hidden="1" customWidth="1"/>
    <col min="5" max="6" width="0" style="30" hidden="1" customWidth="1"/>
    <col min="7" max="7" width="13.7109375" style="30" customWidth="1"/>
    <col min="8" max="8" width="12.5703125" style="30" customWidth="1"/>
    <col min="9" max="10" width="14.28515625" style="30" customWidth="1"/>
    <col min="11" max="11" width="13.28515625" style="30" customWidth="1"/>
    <col min="12" max="16384" width="9.140625" style="30"/>
  </cols>
  <sheetData>
    <row r="1" spans="2:11" x14ac:dyDescent="0.25">
      <c r="G1" s="34" t="s">
        <v>30</v>
      </c>
      <c r="H1" s="34"/>
      <c r="I1" s="34"/>
    </row>
    <row r="3" spans="2:11" ht="60" x14ac:dyDescent="0.25">
      <c r="B3" s="13" t="s">
        <v>15</v>
      </c>
      <c r="C3" s="13" t="s">
        <v>16</v>
      </c>
      <c r="D3" s="14" t="s">
        <v>12</v>
      </c>
      <c r="E3" s="14" t="s">
        <v>13</v>
      </c>
      <c r="F3" s="13" t="s">
        <v>14</v>
      </c>
      <c r="G3" s="15" t="s">
        <v>25</v>
      </c>
      <c r="H3" s="29" t="s">
        <v>26</v>
      </c>
      <c r="I3" s="29" t="s">
        <v>27</v>
      </c>
      <c r="J3" s="29" t="s">
        <v>28</v>
      </c>
      <c r="K3" s="29" t="s">
        <v>29</v>
      </c>
    </row>
    <row r="4" spans="2:11" x14ac:dyDescent="0.25">
      <c r="B4" s="13" t="s">
        <v>0</v>
      </c>
      <c r="C4" s="16" t="s">
        <v>17</v>
      </c>
      <c r="D4" s="17">
        <f>D5+D14</f>
        <v>1103000</v>
      </c>
      <c r="E4" s="17">
        <f>E5+E14</f>
        <v>0</v>
      </c>
      <c r="F4" s="18">
        <f>F5+F14</f>
        <v>0</v>
      </c>
      <c r="G4" s="15">
        <f t="shared" ref="G4:G14" si="0">SUM(H4:K4)</f>
        <v>1103000</v>
      </c>
      <c r="H4" s="14">
        <f t="shared" ref="H4:K4" si="1">H5+H14</f>
        <v>275800</v>
      </c>
      <c r="I4" s="14">
        <f t="shared" si="1"/>
        <v>275700</v>
      </c>
      <c r="J4" s="14">
        <f t="shared" si="1"/>
        <v>275800</v>
      </c>
      <c r="K4" s="14">
        <f t="shared" si="1"/>
        <v>275700</v>
      </c>
    </row>
    <row r="5" spans="2:11" x14ac:dyDescent="0.25">
      <c r="B5" s="13"/>
      <c r="C5" s="19" t="s">
        <v>18</v>
      </c>
      <c r="D5" s="20">
        <f>SUM(D6:D11)</f>
        <v>1103000</v>
      </c>
      <c r="E5" s="20">
        <f>SUM(E6:E11)</f>
        <v>0</v>
      </c>
      <c r="F5" s="21">
        <f>SUM(F6:F11)</f>
        <v>0</v>
      </c>
      <c r="G5" s="22">
        <f t="shared" si="0"/>
        <v>1103000</v>
      </c>
      <c r="H5" s="23">
        <f t="shared" ref="H5:K5" si="2">SUM(H6:H11)</f>
        <v>275800</v>
      </c>
      <c r="I5" s="23">
        <f t="shared" si="2"/>
        <v>275700</v>
      </c>
      <c r="J5" s="23">
        <f t="shared" si="2"/>
        <v>275800</v>
      </c>
      <c r="K5" s="23">
        <f t="shared" si="2"/>
        <v>275700</v>
      </c>
    </row>
    <row r="6" spans="2:11" x14ac:dyDescent="0.25">
      <c r="B6" s="13"/>
      <c r="C6" s="24" t="s">
        <v>19</v>
      </c>
      <c r="D6" s="20">
        <v>975000</v>
      </c>
      <c r="E6" s="20"/>
      <c r="F6" s="21"/>
      <c r="G6" s="22">
        <f t="shared" si="0"/>
        <v>975000</v>
      </c>
      <c r="H6" s="25">
        <v>243800</v>
      </c>
      <c r="I6" s="25">
        <v>243700</v>
      </c>
      <c r="J6" s="25">
        <v>243800</v>
      </c>
      <c r="K6" s="25">
        <v>243700</v>
      </c>
    </row>
    <row r="7" spans="2:11" x14ac:dyDescent="0.25">
      <c r="B7" s="13"/>
      <c r="C7" s="24" t="s">
        <v>20</v>
      </c>
      <c r="D7" s="20">
        <v>128000</v>
      </c>
      <c r="E7" s="20"/>
      <c r="F7" s="21"/>
      <c r="G7" s="22">
        <f t="shared" si="0"/>
        <v>128000</v>
      </c>
      <c r="H7" s="25">
        <v>32000</v>
      </c>
      <c r="I7" s="25">
        <v>32000</v>
      </c>
      <c r="J7" s="25">
        <v>32000</v>
      </c>
      <c r="K7" s="25">
        <v>32000</v>
      </c>
    </row>
    <row r="8" spans="2:11" hidden="1" x14ac:dyDescent="0.25">
      <c r="B8" s="13"/>
      <c r="C8" s="24" t="s">
        <v>3</v>
      </c>
      <c r="D8" s="20"/>
      <c r="E8" s="20"/>
      <c r="F8" s="21"/>
      <c r="G8" s="22">
        <f t="shared" si="0"/>
        <v>0</v>
      </c>
      <c r="H8" s="25"/>
      <c r="I8" s="25"/>
      <c r="J8" s="25"/>
      <c r="K8" s="25"/>
    </row>
    <row r="9" spans="2:11" hidden="1" x14ac:dyDescent="0.25">
      <c r="B9" s="13"/>
      <c r="C9" s="24" t="s">
        <v>4</v>
      </c>
      <c r="D9" s="20"/>
      <c r="E9" s="20"/>
      <c r="F9" s="21"/>
      <c r="G9" s="22">
        <f t="shared" si="0"/>
        <v>0</v>
      </c>
      <c r="H9" s="25"/>
      <c r="I9" s="25"/>
      <c r="J9" s="25"/>
      <c r="K9" s="25"/>
    </row>
    <row r="10" spans="2:11" hidden="1" x14ac:dyDescent="0.25">
      <c r="B10" s="13"/>
      <c r="C10" s="24" t="s">
        <v>5</v>
      </c>
      <c r="D10" s="20"/>
      <c r="E10" s="20"/>
      <c r="F10" s="21"/>
      <c r="G10" s="22">
        <f t="shared" si="0"/>
        <v>0</v>
      </c>
      <c r="H10" s="25"/>
      <c r="I10" s="25"/>
      <c r="J10" s="25"/>
      <c r="K10" s="25"/>
    </row>
    <row r="11" spans="2:11" hidden="1" x14ac:dyDescent="0.25">
      <c r="B11" s="13"/>
      <c r="C11" s="24" t="s">
        <v>6</v>
      </c>
      <c r="D11" s="20">
        <f>SUM(D12:D13)</f>
        <v>0</v>
      </c>
      <c r="E11" s="20">
        <f>SUM(E12:E13)</f>
        <v>0</v>
      </c>
      <c r="F11" s="21">
        <f>SUM(F12:F13)</f>
        <v>0</v>
      </c>
      <c r="G11" s="22">
        <f t="shared" si="0"/>
        <v>0</v>
      </c>
      <c r="H11" s="26">
        <f t="shared" ref="H11:K11" si="3">SUM(H12:H13)</f>
        <v>0</v>
      </c>
      <c r="I11" s="26">
        <f t="shared" si="3"/>
        <v>0</v>
      </c>
      <c r="J11" s="26">
        <f t="shared" si="3"/>
        <v>0</v>
      </c>
      <c r="K11" s="26">
        <f t="shared" si="3"/>
        <v>0</v>
      </c>
    </row>
    <row r="12" spans="2:11" ht="30" hidden="1" x14ac:dyDescent="0.25">
      <c r="B12" s="13"/>
      <c r="C12" s="27" t="s">
        <v>7</v>
      </c>
      <c r="D12" s="20"/>
      <c r="E12" s="20"/>
      <c r="F12" s="21"/>
      <c r="G12" s="22">
        <f t="shared" si="0"/>
        <v>0</v>
      </c>
      <c r="H12" s="25"/>
      <c r="I12" s="25"/>
      <c r="J12" s="25"/>
      <c r="K12" s="25"/>
    </row>
    <row r="13" spans="2:11" ht="30" hidden="1" x14ac:dyDescent="0.25">
      <c r="B13" s="13"/>
      <c r="C13" s="27" t="s">
        <v>8</v>
      </c>
      <c r="D13" s="20"/>
      <c r="E13" s="20"/>
      <c r="F13" s="21"/>
      <c r="G13" s="22">
        <f t="shared" si="0"/>
        <v>0</v>
      </c>
      <c r="H13" s="25"/>
      <c r="I13" s="25"/>
      <c r="J13" s="25"/>
      <c r="K13" s="25"/>
    </row>
    <row r="14" spans="2:11" hidden="1" x14ac:dyDescent="0.25">
      <c r="B14" s="13"/>
      <c r="C14" s="24" t="s">
        <v>9</v>
      </c>
      <c r="D14" s="20"/>
      <c r="E14" s="20"/>
      <c r="F14" s="21"/>
      <c r="G14" s="22">
        <f t="shared" si="0"/>
        <v>0</v>
      </c>
      <c r="H14" s="25"/>
      <c r="I14" s="25"/>
      <c r="J14" s="25"/>
      <c r="K14" s="25"/>
    </row>
    <row r="15" spans="2:11" hidden="1" x14ac:dyDescent="0.25">
      <c r="B15" s="31"/>
      <c r="C15" s="31"/>
      <c r="D15" s="31"/>
      <c r="E15" s="31"/>
      <c r="F15" s="31"/>
      <c r="G15" s="31"/>
      <c r="H15" s="32"/>
      <c r="I15" s="32"/>
      <c r="J15" s="32"/>
      <c r="K15" s="32"/>
    </row>
    <row r="16" spans="2:11" x14ac:dyDescent="0.25">
      <c r="B16" s="13" t="s">
        <v>10</v>
      </c>
      <c r="C16" s="16" t="s">
        <v>21</v>
      </c>
      <c r="D16" s="17">
        <f>D17+D26</f>
        <v>700000</v>
      </c>
      <c r="E16" s="17">
        <f>E17+E26</f>
        <v>0</v>
      </c>
      <c r="F16" s="18">
        <f>F17+F26</f>
        <v>0</v>
      </c>
      <c r="G16" s="15">
        <f t="shared" ref="G16:G37" si="4">SUM(H16:K16)</f>
        <v>700000</v>
      </c>
      <c r="H16" s="28">
        <f t="shared" ref="H16:K16" si="5">H17+H26</f>
        <v>168000</v>
      </c>
      <c r="I16" s="28">
        <f t="shared" si="5"/>
        <v>163000</v>
      </c>
      <c r="J16" s="28">
        <f t="shared" si="5"/>
        <v>152000</v>
      </c>
      <c r="K16" s="28">
        <f t="shared" si="5"/>
        <v>217000</v>
      </c>
    </row>
    <row r="17" spans="2:11" x14ac:dyDescent="0.25">
      <c r="B17" s="13"/>
      <c r="C17" s="19" t="s">
        <v>18</v>
      </c>
      <c r="D17" s="20">
        <f>SUM(D18:D23)</f>
        <v>700000</v>
      </c>
      <c r="E17" s="20">
        <f>SUM(E18:E23)</f>
        <v>0</v>
      </c>
      <c r="F17" s="21">
        <f>SUM(F18:F23)</f>
        <v>0</v>
      </c>
      <c r="G17" s="22">
        <f t="shared" si="4"/>
        <v>700000</v>
      </c>
      <c r="H17" s="26">
        <f t="shared" ref="H17:K17" si="6">SUM(H18:H23)</f>
        <v>168000</v>
      </c>
      <c r="I17" s="26">
        <f t="shared" si="6"/>
        <v>163000</v>
      </c>
      <c r="J17" s="26">
        <f t="shared" si="6"/>
        <v>152000</v>
      </c>
      <c r="K17" s="26">
        <f t="shared" si="6"/>
        <v>217000</v>
      </c>
    </row>
    <row r="18" spans="2:11" hidden="1" x14ac:dyDescent="0.25">
      <c r="B18" s="13"/>
      <c r="C18" s="24" t="s">
        <v>1</v>
      </c>
      <c r="D18" s="20"/>
      <c r="E18" s="20"/>
      <c r="F18" s="21"/>
      <c r="G18" s="22">
        <f t="shared" si="4"/>
        <v>0</v>
      </c>
      <c r="H18" s="25"/>
      <c r="I18" s="25"/>
      <c r="J18" s="25"/>
      <c r="K18" s="25"/>
    </row>
    <row r="19" spans="2:11" x14ac:dyDescent="0.25">
      <c r="B19" s="13"/>
      <c r="C19" s="24" t="s">
        <v>20</v>
      </c>
      <c r="D19" s="20">
        <v>650000</v>
      </c>
      <c r="E19" s="20"/>
      <c r="F19" s="21"/>
      <c r="G19" s="22">
        <f t="shared" si="4"/>
        <v>650000</v>
      </c>
      <c r="H19" s="25">
        <v>158000</v>
      </c>
      <c r="I19" s="25">
        <v>153000</v>
      </c>
      <c r="J19" s="25">
        <v>137000</v>
      </c>
      <c r="K19" s="25">
        <v>202000</v>
      </c>
    </row>
    <row r="20" spans="2:11" hidden="1" x14ac:dyDescent="0.25">
      <c r="B20" s="13"/>
      <c r="C20" s="24" t="s">
        <v>3</v>
      </c>
      <c r="D20" s="20"/>
      <c r="E20" s="20"/>
      <c r="F20" s="21"/>
      <c r="G20" s="22">
        <f t="shared" si="4"/>
        <v>0</v>
      </c>
      <c r="H20" s="25"/>
      <c r="I20" s="25"/>
      <c r="J20" s="25"/>
      <c r="K20" s="25"/>
    </row>
    <row r="21" spans="2:11" hidden="1" x14ac:dyDescent="0.25">
      <c r="B21" s="13"/>
      <c r="C21" s="24" t="s">
        <v>4</v>
      </c>
      <c r="D21" s="20"/>
      <c r="E21" s="20"/>
      <c r="F21" s="21"/>
      <c r="G21" s="22">
        <f t="shared" si="4"/>
        <v>0</v>
      </c>
      <c r="H21" s="25"/>
      <c r="I21" s="25"/>
      <c r="J21" s="25"/>
      <c r="K21" s="25"/>
    </row>
    <row r="22" spans="2:11" hidden="1" x14ac:dyDescent="0.25">
      <c r="B22" s="13"/>
      <c r="C22" s="24" t="s">
        <v>5</v>
      </c>
      <c r="D22" s="20"/>
      <c r="E22" s="20"/>
      <c r="F22" s="21"/>
      <c r="G22" s="22">
        <f t="shared" si="4"/>
        <v>0</v>
      </c>
      <c r="H22" s="25"/>
      <c r="I22" s="25"/>
      <c r="J22" s="25"/>
      <c r="K22" s="25"/>
    </row>
    <row r="23" spans="2:11" x14ac:dyDescent="0.25">
      <c r="B23" s="13"/>
      <c r="C23" s="24" t="s">
        <v>22</v>
      </c>
      <c r="D23" s="20">
        <f>SUM(D24:D25)</f>
        <v>50000</v>
      </c>
      <c r="E23" s="20">
        <f>SUM(E24:E25)</f>
        <v>0</v>
      </c>
      <c r="F23" s="21">
        <f>SUM(F24:F25)</f>
        <v>0</v>
      </c>
      <c r="G23" s="22">
        <f t="shared" si="4"/>
        <v>50000</v>
      </c>
      <c r="H23" s="26">
        <f t="shared" ref="H23:K23" si="7">SUM(H24:H25)</f>
        <v>10000</v>
      </c>
      <c r="I23" s="26">
        <f t="shared" si="7"/>
        <v>10000</v>
      </c>
      <c r="J23" s="26">
        <f t="shared" si="7"/>
        <v>15000</v>
      </c>
      <c r="K23" s="26">
        <f t="shared" si="7"/>
        <v>15000</v>
      </c>
    </row>
    <row r="24" spans="2:11" x14ac:dyDescent="0.25">
      <c r="B24" s="13"/>
      <c r="C24" s="27" t="s">
        <v>23</v>
      </c>
      <c r="D24" s="20">
        <v>50000</v>
      </c>
      <c r="E24" s="20"/>
      <c r="F24" s="21"/>
      <c r="G24" s="22">
        <f t="shared" si="4"/>
        <v>50000</v>
      </c>
      <c r="H24" s="25">
        <v>10000</v>
      </c>
      <c r="I24" s="25">
        <v>10000</v>
      </c>
      <c r="J24" s="25">
        <v>15000</v>
      </c>
      <c r="K24" s="25">
        <v>15000</v>
      </c>
    </row>
    <row r="25" spans="2:11" ht="30" hidden="1" x14ac:dyDescent="0.25">
      <c r="B25" s="13"/>
      <c r="C25" s="27" t="s">
        <v>8</v>
      </c>
      <c r="D25" s="20"/>
      <c r="E25" s="20"/>
      <c r="F25" s="21"/>
      <c r="G25" s="22">
        <f t="shared" si="4"/>
        <v>0</v>
      </c>
      <c r="H25" s="25"/>
      <c r="I25" s="25"/>
      <c r="J25" s="25"/>
      <c r="K25" s="25"/>
    </row>
    <row r="26" spans="2:11" hidden="1" x14ac:dyDescent="0.25">
      <c r="B26" s="13"/>
      <c r="C26" s="24" t="s">
        <v>9</v>
      </c>
      <c r="D26" s="20"/>
      <c r="E26" s="20"/>
      <c r="F26" s="21"/>
      <c r="G26" s="22">
        <f t="shared" si="4"/>
        <v>0</v>
      </c>
      <c r="H26" s="25"/>
      <c r="I26" s="25"/>
      <c r="J26" s="25"/>
      <c r="K26" s="25"/>
    </row>
    <row r="27" spans="2:11" ht="30" x14ac:dyDescent="0.25">
      <c r="B27" s="13" t="s">
        <v>11</v>
      </c>
      <c r="C27" s="16" t="s">
        <v>24</v>
      </c>
      <c r="D27" s="17">
        <f>D28+D37</f>
        <v>2090000</v>
      </c>
      <c r="E27" s="17">
        <f>E28+E37</f>
        <v>0</v>
      </c>
      <c r="F27" s="18">
        <f>F28+F37</f>
        <v>0</v>
      </c>
      <c r="G27" s="15">
        <f t="shared" si="4"/>
        <v>2090000</v>
      </c>
      <c r="H27" s="28">
        <f t="shared" ref="H27:K27" si="8">H28+H37</f>
        <v>15000</v>
      </c>
      <c r="I27" s="28">
        <f t="shared" si="8"/>
        <v>1423000</v>
      </c>
      <c r="J27" s="28">
        <f t="shared" si="8"/>
        <v>33000</v>
      </c>
      <c r="K27" s="28">
        <f t="shared" si="8"/>
        <v>619000</v>
      </c>
    </row>
    <row r="28" spans="2:11" x14ac:dyDescent="0.25">
      <c r="B28" s="13"/>
      <c r="C28" s="19" t="s">
        <v>18</v>
      </c>
      <c r="D28" s="20">
        <f>SUM(D29:D34)</f>
        <v>2090000</v>
      </c>
      <c r="E28" s="20">
        <f>SUM(E29:E34)</f>
        <v>0</v>
      </c>
      <c r="F28" s="21">
        <f>SUM(F29:F34)</f>
        <v>0</v>
      </c>
      <c r="G28" s="22">
        <f t="shared" si="4"/>
        <v>2090000</v>
      </c>
      <c r="H28" s="26">
        <f t="shared" ref="H28:K28" si="9">SUM(H29:H34)</f>
        <v>15000</v>
      </c>
      <c r="I28" s="26">
        <f t="shared" si="9"/>
        <v>1423000</v>
      </c>
      <c r="J28" s="26">
        <f t="shared" si="9"/>
        <v>33000</v>
      </c>
      <c r="K28" s="26">
        <f t="shared" si="9"/>
        <v>619000</v>
      </c>
    </row>
    <row r="29" spans="2:11" hidden="1" x14ac:dyDescent="0.25">
      <c r="B29" s="13"/>
      <c r="C29" s="24" t="s">
        <v>1</v>
      </c>
      <c r="D29" s="20"/>
      <c r="E29" s="20"/>
      <c r="F29" s="21"/>
      <c r="G29" s="22">
        <f t="shared" si="4"/>
        <v>0</v>
      </c>
      <c r="H29" s="25"/>
      <c r="I29" s="25"/>
      <c r="J29" s="25"/>
      <c r="K29" s="25"/>
    </row>
    <row r="30" spans="2:11" hidden="1" x14ac:dyDescent="0.25">
      <c r="B30" s="13"/>
      <c r="C30" s="24" t="s">
        <v>2</v>
      </c>
      <c r="D30" s="20"/>
      <c r="E30" s="20"/>
      <c r="F30" s="21"/>
      <c r="G30" s="22">
        <f t="shared" si="4"/>
        <v>0</v>
      </c>
      <c r="H30" s="25"/>
      <c r="I30" s="25"/>
      <c r="J30" s="25"/>
      <c r="K30" s="25"/>
    </row>
    <row r="31" spans="2:11" hidden="1" x14ac:dyDescent="0.25">
      <c r="B31" s="13"/>
      <c r="C31" s="24" t="s">
        <v>3</v>
      </c>
      <c r="D31" s="20"/>
      <c r="E31" s="20"/>
      <c r="F31" s="21"/>
      <c r="G31" s="22">
        <f t="shared" si="4"/>
        <v>0</v>
      </c>
      <c r="H31" s="25"/>
      <c r="I31" s="25"/>
      <c r="J31" s="25"/>
      <c r="K31" s="25"/>
    </row>
    <row r="32" spans="2:11" hidden="1" x14ac:dyDescent="0.25">
      <c r="B32" s="13"/>
      <c r="C32" s="24" t="s">
        <v>4</v>
      </c>
      <c r="D32" s="20"/>
      <c r="E32" s="20"/>
      <c r="F32" s="21"/>
      <c r="G32" s="22">
        <f t="shared" si="4"/>
        <v>0</v>
      </c>
      <c r="H32" s="25"/>
      <c r="I32" s="25"/>
      <c r="J32" s="25"/>
      <c r="K32" s="25"/>
    </row>
    <row r="33" spans="2:11" hidden="1" x14ac:dyDescent="0.25">
      <c r="B33" s="13"/>
      <c r="C33" s="24" t="s">
        <v>5</v>
      </c>
      <c r="D33" s="20"/>
      <c r="E33" s="20"/>
      <c r="F33" s="21"/>
      <c r="G33" s="22">
        <f t="shared" si="4"/>
        <v>0</v>
      </c>
      <c r="H33" s="25"/>
      <c r="I33" s="25"/>
      <c r="J33" s="25"/>
      <c r="K33" s="25"/>
    </row>
    <row r="34" spans="2:11" x14ac:dyDescent="0.25">
      <c r="B34" s="13"/>
      <c r="C34" s="24" t="s">
        <v>22</v>
      </c>
      <c r="D34" s="20">
        <f>SUM(D35:D36)</f>
        <v>2090000</v>
      </c>
      <c r="E34" s="20">
        <f>SUM(E35:E36)</f>
        <v>0</v>
      </c>
      <c r="F34" s="21">
        <f>SUM(F35:F36)</f>
        <v>0</v>
      </c>
      <c r="G34" s="22">
        <f t="shared" si="4"/>
        <v>2090000</v>
      </c>
      <c r="H34" s="26">
        <f t="shared" ref="H34:K34" si="10">SUM(H35:H36)</f>
        <v>15000</v>
      </c>
      <c r="I34" s="26">
        <f t="shared" si="10"/>
        <v>1423000</v>
      </c>
      <c r="J34" s="26">
        <f t="shared" si="10"/>
        <v>33000</v>
      </c>
      <c r="K34" s="26">
        <f t="shared" si="10"/>
        <v>619000</v>
      </c>
    </row>
    <row r="35" spans="2:11" x14ac:dyDescent="0.25">
      <c r="B35" s="13"/>
      <c r="C35" s="27" t="s">
        <v>23</v>
      </c>
      <c r="D35" s="20">
        <v>2090000</v>
      </c>
      <c r="E35" s="20"/>
      <c r="F35" s="21"/>
      <c r="G35" s="22">
        <f t="shared" si="4"/>
        <v>2090000</v>
      </c>
      <c r="H35" s="25">
        <v>15000</v>
      </c>
      <c r="I35" s="25">
        <v>1423000</v>
      </c>
      <c r="J35" s="25">
        <v>33000</v>
      </c>
      <c r="K35" s="25">
        <v>619000</v>
      </c>
    </row>
    <row r="36" spans="2:11" ht="30" hidden="1" x14ac:dyDescent="0.25">
      <c r="B36" s="7"/>
      <c r="C36" s="8" t="s">
        <v>8</v>
      </c>
      <c r="D36" s="9"/>
      <c r="E36" s="9"/>
      <c r="F36" s="10"/>
      <c r="G36" s="11">
        <f t="shared" si="4"/>
        <v>0</v>
      </c>
      <c r="H36" s="12"/>
      <c r="I36" s="12"/>
      <c r="J36" s="12"/>
      <c r="K36" s="12"/>
    </row>
    <row r="37" spans="2:11" hidden="1" x14ac:dyDescent="0.25">
      <c r="B37" s="1"/>
      <c r="C37" s="5" t="s">
        <v>9</v>
      </c>
      <c r="D37" s="2"/>
      <c r="E37" s="2"/>
      <c r="F37" s="3"/>
      <c r="G37" s="4">
        <f t="shared" si="4"/>
        <v>0</v>
      </c>
      <c r="H37" s="6"/>
      <c r="I37" s="6"/>
      <c r="J37" s="6"/>
      <c r="K37" s="6"/>
    </row>
    <row r="38" spans="2:11" x14ac:dyDescent="0.25">
      <c r="H38" s="33"/>
      <c r="I38" s="33"/>
      <c r="J38" s="33"/>
      <c r="K38" s="33"/>
    </row>
  </sheetData>
  <mergeCells count="1">
    <mergeCell ref="G1:I1"/>
  </mergeCells>
  <conditionalFormatting sqref="G4:G14">
    <cfRule type="expression" dxfId="2" priority="3">
      <formula>R4="შეცდომა"</formula>
    </cfRule>
  </conditionalFormatting>
  <conditionalFormatting sqref="G16:G26">
    <cfRule type="expression" dxfId="1" priority="2">
      <formula>R16="შეცდომა"</formula>
    </cfRule>
  </conditionalFormatting>
  <conditionalFormatting sqref="G27:G37">
    <cfRule type="expression" dxfId="0" priority="1">
      <formula>R27="შეცდომა"</formula>
    </cfRule>
  </conditionalFormatting>
  <dataValidations count="1">
    <dataValidation allowBlank="1" showErrorMessage="1" sqref="D3:E14 D16:E37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User</cp:lastModifiedBy>
  <dcterms:created xsi:type="dcterms:W3CDTF">2020-01-03T06:50:06Z</dcterms:created>
  <dcterms:modified xsi:type="dcterms:W3CDTF">2020-05-07T09:55:36Z</dcterms:modified>
</cp:coreProperties>
</file>