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WB\"/>
    </mc:Choice>
  </mc:AlternateContent>
  <bookViews>
    <workbookView xWindow="0" yWindow="0" windowWidth="12795" windowHeight="6435" activeTab="7"/>
  </bookViews>
  <sheets>
    <sheet name="Slide7" sheetId="2" r:id="rId1"/>
    <sheet name="Slide6" sheetId="1" r:id="rId2"/>
    <sheet name="Slide8" sheetId="4" r:id="rId3"/>
    <sheet name="Slide14" sheetId="9" r:id="rId4"/>
    <sheet name="Slide15" sheetId="5" r:id="rId5"/>
    <sheet name="Slide16" sheetId="6" r:id="rId6"/>
    <sheet name="Slide17" sheetId="8" r:id="rId7"/>
    <sheet name="Slide18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</calcChain>
</file>

<file path=xl/sharedStrings.xml><?xml version="1.0" encoding="utf-8"?>
<sst xmlns="http://schemas.openxmlformats.org/spreadsheetml/2006/main" count="47" uniqueCount="31">
  <si>
    <t>&lt;57000</t>
  </si>
  <si>
    <t>&lt;65000</t>
  </si>
  <si>
    <t>1st</t>
  </si>
  <si>
    <t>2nd</t>
  </si>
  <si>
    <t>3rd</t>
  </si>
  <si>
    <t>4th</t>
  </si>
  <si>
    <t>5th</t>
  </si>
  <si>
    <t>"ჭეშმარიტი" კეთილდღეობა</t>
  </si>
  <si>
    <t>გადაფარვა ქვედა 10%-ისთვის</t>
  </si>
  <si>
    <t>გადაფარვა ქვედა 20%-ისთვის</t>
  </si>
  <si>
    <t>გადაფარვა ქვედა 30%-ისთვის</t>
  </si>
  <si>
    <t>არსებული</t>
  </si>
  <si>
    <t>ახალი</t>
  </si>
  <si>
    <t>თბილისი</t>
  </si>
  <si>
    <t>დიდი ქალაქები</t>
  </si>
  <si>
    <t>სხვა ურბანული დასახლებები</t>
  </si>
  <si>
    <t>სოფლები</t>
  </si>
  <si>
    <t>ერთი ადამიანი, ასაკი&lt;=65</t>
  </si>
  <si>
    <t>ერთი ადამიანი, ასაკი&gt;65</t>
  </si>
  <si>
    <t>წყვილი ერთი ბავშვით</t>
  </si>
  <si>
    <t>წყვილი ორი ბავშვით</t>
  </si>
  <si>
    <t>წყვილი სამი ან მეტი ბავშვით</t>
  </si>
  <si>
    <t>წყვილი, ორივეს ასაკი &lt;=65</t>
  </si>
  <si>
    <t>წყვილი, მინიმუმ ერთის ასაკი&gt;65</t>
  </si>
  <si>
    <t>მარტოხელა მშობელი ბავშვებით</t>
  </si>
  <si>
    <t>სამი თაობა, ყველას ასაკი &lt;=65</t>
  </si>
  <si>
    <t>სამი თაობა, მინიმუმ ერთის ასაკი &gt;65</t>
  </si>
  <si>
    <t>ყველა ზრდასრული პირი, ყველას ასაკი &lt;=65</t>
  </si>
  <si>
    <t>ყველა ზრდასრული პირი, მინიმუმ ერთის ასაკი &gt;65</t>
  </si>
  <si>
    <t>ნიმუშის შიგნით</t>
  </si>
  <si>
    <t>ნიმუშის გარეთ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</si>
</sst>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0" borderId="0" xfId="0" applyNumberFormat="1" applyFill="1" applyBorder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Slide7!$A$3</c:f>
              <c:strCache>
                <c:ptCount val="1"/>
                <c:pt idx="0">
                  <c:v>5th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Slide7!$B$2</c:f>
              <c:strCache>
                <c:ptCount val="1"/>
                <c:pt idx="0">
                  <c:v>"ჭეშმარიტი" კეთილდღეობა</c:v>
                </c:pt>
              </c:strCache>
            </c:strRef>
          </c:cat>
          <c:val>
            <c:numRef>
              <c:f>Slide7!$B$3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F-4764-8D3E-C72A769C279F}"/>
            </c:ext>
          </c:extLst>
        </c:ser>
        <c:ser>
          <c:idx val="1"/>
          <c:order val="1"/>
          <c:tx>
            <c:strRef>
              <c:f>Slide7!$A$4</c:f>
              <c:strCache>
                <c:ptCount val="1"/>
                <c:pt idx="0">
                  <c:v>4th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Slide7!$B$2</c:f>
              <c:strCache>
                <c:ptCount val="1"/>
                <c:pt idx="0">
                  <c:v>"ჭეშმარიტი" კეთილდღეობა</c:v>
                </c:pt>
              </c:strCache>
            </c:strRef>
          </c:cat>
          <c:val>
            <c:numRef>
              <c:f>Slide7!$B$4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F-4764-8D3E-C72A769C279F}"/>
            </c:ext>
          </c:extLst>
        </c:ser>
        <c:ser>
          <c:idx val="2"/>
          <c:order val="2"/>
          <c:tx>
            <c:strRef>
              <c:f>Slide7!$A$5</c:f>
              <c:strCache>
                <c:ptCount val="1"/>
                <c:pt idx="0">
                  <c:v>3rd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Slide7!$B$2</c:f>
              <c:strCache>
                <c:ptCount val="1"/>
                <c:pt idx="0">
                  <c:v>"ჭეშმარიტი" კეთილდღეობა</c:v>
                </c:pt>
              </c:strCache>
            </c:strRef>
          </c:cat>
          <c:val>
            <c:numRef>
              <c:f>Slide7!$B$5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F-4764-8D3E-C72A769C279F}"/>
            </c:ext>
          </c:extLst>
        </c:ser>
        <c:ser>
          <c:idx val="3"/>
          <c:order val="3"/>
          <c:tx>
            <c:strRef>
              <c:f>Slide7!$A$6</c:f>
              <c:strCache>
                <c:ptCount val="1"/>
                <c:pt idx="0">
                  <c:v>2nd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Slide7!$B$2</c:f>
              <c:strCache>
                <c:ptCount val="1"/>
                <c:pt idx="0">
                  <c:v>"ჭეშმარიტი" კეთილდღეობა</c:v>
                </c:pt>
              </c:strCache>
            </c:strRef>
          </c:cat>
          <c:val>
            <c:numRef>
              <c:f>Slide7!$B$6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F-4764-8D3E-C72A769C279F}"/>
            </c:ext>
          </c:extLst>
        </c:ser>
        <c:ser>
          <c:idx val="4"/>
          <c:order val="4"/>
          <c:tx>
            <c:strRef>
              <c:f>Slide7!$A$7</c:f>
              <c:strCache>
                <c:ptCount val="1"/>
                <c:pt idx="0">
                  <c:v>1st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Slide7!$B$2</c:f>
              <c:strCache>
                <c:ptCount val="1"/>
                <c:pt idx="0">
                  <c:v>"ჭეშმარიტი" კეთილდღეობა</c:v>
                </c:pt>
              </c:strCache>
            </c:strRef>
          </c:cat>
          <c:val>
            <c:numRef>
              <c:f>Slide7!$B$7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AF-4764-8D3E-C72A769C2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810376"/>
        <c:axId val="154813904"/>
      </c:barChart>
      <c:catAx>
        <c:axId val="15481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13904"/>
        <c:crosses val="autoZero"/>
        <c:auto val="1"/>
        <c:lblAlgn val="ctr"/>
        <c:lblOffset val="100"/>
        <c:noMultiLvlLbl val="0"/>
      </c:catAx>
      <c:valAx>
        <c:axId val="15481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4810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Slide6!$D$10</c:f>
              <c:strCache>
                <c:ptCount val="1"/>
                <c:pt idx="0">
                  <c:v>&lt;57000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Slide6!$E$9:$G$9</c:f>
              <c:numCache>
                <c:formatCode>General</c:formatCode>
                <c:ptCount val="3"/>
                <c:pt idx="0">
                  <c:v>2013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Slide6!$E$10:$G$10</c:f>
              <c:numCache>
                <c:formatCode>0.0</c:formatCode>
                <c:ptCount val="3"/>
                <c:pt idx="0">
                  <c:v>8.07</c:v>
                </c:pt>
                <c:pt idx="1">
                  <c:v>5.93</c:v>
                </c:pt>
                <c:pt idx="2">
                  <c:v>5.9671000000000003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A9E-96CA-EF1CDD789B74}"/>
            </c:ext>
          </c:extLst>
        </c:ser>
        <c:ser>
          <c:idx val="1"/>
          <c:order val="1"/>
          <c:tx>
            <c:strRef>
              <c:f>Slide6!$D$11</c:f>
              <c:strCache>
                <c:ptCount val="1"/>
                <c:pt idx="0">
                  <c:v>&lt;65000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Slide6!$E$9:$G$9</c:f>
              <c:numCache>
                <c:formatCode>General</c:formatCode>
                <c:ptCount val="3"/>
                <c:pt idx="0">
                  <c:v>2013</c:v>
                </c:pt>
                <c:pt idx="1">
                  <c:v>2016</c:v>
                </c:pt>
                <c:pt idx="2">
                  <c:v>2018</c:v>
                </c:pt>
              </c:numCache>
            </c:numRef>
          </c:cat>
          <c:val>
            <c:numRef>
              <c:f>Slide6!$E$11:$G$11</c:f>
              <c:numCache>
                <c:formatCode>0.0</c:formatCode>
                <c:ptCount val="3"/>
                <c:pt idx="0">
                  <c:v>10.91</c:v>
                </c:pt>
                <c:pt idx="1">
                  <c:v>7.96</c:v>
                </c:pt>
                <c:pt idx="2">
                  <c:v>7.617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5-4A9E-96CA-EF1CDD789B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8436096"/>
        <c:axId val="608436488"/>
      </c:lineChart>
      <c:dateAx>
        <c:axId val="6084360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36488"/>
        <c:crosses val="autoZero"/>
        <c:auto val="0"/>
        <c:lblOffset val="100"/>
        <c:baseTimeUnit val="days"/>
      </c:dateAx>
      <c:valAx>
        <c:axId val="608436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43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Slide8!$B$2</c:f>
              <c:strCache>
                <c:ptCount val="1"/>
                <c:pt idx="0">
                  <c:v>არსებული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Slide8!$A$3:$A$5</c:f>
              <c:strCache>
                <c:ptCount val="3"/>
                <c:pt idx="0">
                  <c:v>გადაფარვა ქვედა 10%-ისთვის</c:v>
                </c:pt>
                <c:pt idx="1">
                  <c:v>გადაფარვა ქვედა 20%-ისთვის</c:v>
                </c:pt>
                <c:pt idx="2">
                  <c:v>გადაფარვა ქვედა 30%-ისთვის</c:v>
                </c:pt>
              </c:strCache>
            </c:strRef>
          </c:cat>
          <c:val>
            <c:numRef>
              <c:f>Slide8!$B$3:$B$5</c:f>
              <c:numCache>
                <c:formatCode>General</c:formatCode>
                <c:ptCount val="3"/>
                <c:pt idx="0">
                  <c:v>69</c:v>
                </c:pt>
                <c:pt idx="1">
                  <c:v>65.5</c:v>
                </c:pt>
                <c:pt idx="2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7-4C68-BEBE-B76312DE3FF2}"/>
            </c:ext>
          </c:extLst>
        </c:ser>
        <c:ser>
          <c:idx val="1"/>
          <c:order val="1"/>
          <c:tx>
            <c:strRef>
              <c:f>Slide8!$C$2</c:f>
              <c:strCache>
                <c:ptCount val="1"/>
                <c:pt idx="0">
                  <c:v>ახალი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Slide8!$A$3:$A$5</c:f>
              <c:strCache>
                <c:ptCount val="3"/>
                <c:pt idx="0">
                  <c:v>გადაფარვა ქვედა 10%-ისთვის</c:v>
                </c:pt>
                <c:pt idx="1">
                  <c:v>გადაფარვა ქვედა 20%-ისთვის</c:v>
                </c:pt>
                <c:pt idx="2">
                  <c:v>გადაფარვა ქვედა 30%-ისთვის</c:v>
                </c:pt>
              </c:strCache>
            </c:strRef>
          </c:cat>
          <c:val>
            <c:numRef>
              <c:f>Slide8!$C$3:$C$5</c:f>
              <c:numCache>
                <c:formatCode>General</c:formatCode>
                <c:ptCount val="3"/>
                <c:pt idx="0">
                  <c:v>75.400000000000006</c:v>
                </c:pt>
                <c:pt idx="1">
                  <c:v>71.7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7-4C68-BEBE-B76312DE3F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2827696"/>
        <c:axId val="615212304"/>
      </c:barChart>
      <c:catAx>
        <c:axId val="1528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212304"/>
        <c:crosses val="autoZero"/>
        <c:auto val="1"/>
        <c:lblAlgn val="ctr"/>
        <c:lblOffset val="100"/>
        <c:noMultiLvlLbl val="0"/>
      </c:catAx>
      <c:valAx>
        <c:axId val="615212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82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Slide14!$B$2</c:f>
              <c:strCache>
                <c:ptCount val="1"/>
                <c:pt idx="0">
                  <c:v>არსებული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Slide14!$A$3:$A$5</c:f>
              <c:strCache>
                <c:ptCount val="3"/>
                <c:pt idx="0">
                  <c:v>გადაფარვა ქვედა 10%-ისთვის</c:v>
                </c:pt>
                <c:pt idx="1">
                  <c:v>გადაფარვა ქვედა 20%-ისთვის</c:v>
                </c:pt>
                <c:pt idx="2">
                  <c:v>გადაფარვა ქვედა 30%-ისთვის</c:v>
                </c:pt>
              </c:strCache>
            </c:strRef>
          </c:cat>
          <c:val>
            <c:numRef>
              <c:f>Slide14!$B$3:$B$5</c:f>
              <c:numCache>
                <c:formatCode>General</c:formatCode>
                <c:ptCount val="3"/>
                <c:pt idx="0">
                  <c:v>69</c:v>
                </c:pt>
                <c:pt idx="1">
                  <c:v>65.5</c:v>
                </c:pt>
                <c:pt idx="2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0-4465-8836-7C6578FFD48A}"/>
            </c:ext>
          </c:extLst>
        </c:ser>
        <c:ser>
          <c:idx val="1"/>
          <c:order val="1"/>
          <c:tx>
            <c:strRef>
              <c:f>Slide14!$C$2</c:f>
              <c:strCache>
                <c:ptCount val="1"/>
                <c:pt idx="0">
                  <c:v>ახალი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Slide14!$A$3:$A$5</c:f>
              <c:strCache>
                <c:ptCount val="3"/>
                <c:pt idx="0">
                  <c:v>გადაფარვა ქვედა 10%-ისთვის</c:v>
                </c:pt>
                <c:pt idx="1">
                  <c:v>გადაფარვა ქვედა 20%-ისთვის</c:v>
                </c:pt>
                <c:pt idx="2">
                  <c:v>გადაფარვა ქვედა 30%-ისთვის</c:v>
                </c:pt>
              </c:strCache>
            </c:strRef>
          </c:cat>
          <c:val>
            <c:numRef>
              <c:f>Slide14!$C$3:$C$5</c:f>
              <c:numCache>
                <c:formatCode>General</c:formatCode>
                <c:ptCount val="3"/>
                <c:pt idx="0">
                  <c:v>75.400000000000006</c:v>
                </c:pt>
                <c:pt idx="1">
                  <c:v>71.7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0-4465-8836-7C6578FFD4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7254040"/>
        <c:axId val="617254432"/>
      </c:barChart>
      <c:catAx>
        <c:axId val="61725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7254432"/>
        <c:crosses val="autoZero"/>
        <c:auto val="1"/>
        <c:lblAlgn val="ctr"/>
        <c:lblOffset val="100"/>
        <c:noMultiLvlLbl val="0"/>
      </c:catAx>
      <c:valAx>
        <c:axId val="617254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725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Slide15!$B$2</c:f>
              <c:strCache>
                <c:ptCount val="1"/>
                <c:pt idx="0">
                  <c:v>არსებული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Slide15!$A$3:$A$6</c:f>
              <c:strCache>
                <c:ptCount val="4"/>
                <c:pt idx="0">
                  <c:v>თბილისი</c:v>
                </c:pt>
                <c:pt idx="1">
                  <c:v>დიდი ქალაქები</c:v>
                </c:pt>
                <c:pt idx="2">
                  <c:v>სხვა ურბანული დასახლებები</c:v>
                </c:pt>
                <c:pt idx="3">
                  <c:v>სოფლები</c:v>
                </c:pt>
              </c:strCache>
            </c:strRef>
          </c:cat>
          <c:val>
            <c:numRef>
              <c:f>Slide15!$B$3:$B$6</c:f>
              <c:numCache>
                <c:formatCode>0.0</c:formatCode>
                <c:ptCount val="4"/>
                <c:pt idx="0">
                  <c:v>60.403280462417214</c:v>
                </c:pt>
                <c:pt idx="1">
                  <c:v>41.189945810332034</c:v>
                </c:pt>
                <c:pt idx="2">
                  <c:v>59.122695608870323</c:v>
                </c:pt>
                <c:pt idx="3">
                  <c:v>75.627447476815377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5-4D4D-B791-E4D0499068C4}"/>
            </c:ext>
          </c:extLst>
        </c:ser>
        <c:ser>
          <c:idx val="1"/>
          <c:order val="1"/>
          <c:tx>
            <c:strRef>
              <c:f>Slide15!$C$2</c:f>
              <c:strCache>
                <c:ptCount val="1"/>
                <c:pt idx="0">
                  <c:v>ახალი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Slide15!$A$3:$A$6</c:f>
              <c:strCache>
                <c:ptCount val="4"/>
                <c:pt idx="0">
                  <c:v>თბილისი</c:v>
                </c:pt>
                <c:pt idx="1">
                  <c:v>დიდი ქალაქები</c:v>
                </c:pt>
                <c:pt idx="2">
                  <c:v>სხვა ურბანული დასახლებები</c:v>
                </c:pt>
                <c:pt idx="3">
                  <c:v>სოფლები</c:v>
                </c:pt>
              </c:strCache>
            </c:strRef>
          </c:cat>
          <c:val>
            <c:numRef>
              <c:f>Slide15!$C$3:$C$6</c:f>
              <c:numCache>
                <c:formatCode>0.0</c:formatCode>
                <c:ptCount val="4"/>
                <c:pt idx="0">
                  <c:v>74.5</c:v>
                </c:pt>
                <c:pt idx="1">
                  <c:v>68.977922980597128</c:v>
                </c:pt>
                <c:pt idx="2">
                  <c:v>71.674296191990223</c:v>
                </c:pt>
                <c:pt idx="3">
                  <c:v>70.723081152437317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5-4D4D-B791-E4D0499068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207208"/>
        <c:axId val="615211520"/>
      </c:barChart>
      <c:catAx>
        <c:axId val="61520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211520"/>
        <c:crosses val="autoZero"/>
        <c:auto val="1"/>
        <c:lblAlgn val="ctr"/>
        <c:lblOffset val="100"/>
        <c:noMultiLvlLbl val="0"/>
      </c:catAx>
      <c:valAx>
        <c:axId val="6152115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207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Slide16!$B$2</c:f>
              <c:strCache>
                <c:ptCount val="1"/>
                <c:pt idx="0">
                  <c:v>არსებული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Slide16!$A$3:$A$9</c:f>
              <c:strCache>
                <c:ptCount val="7"/>
                <c:pt idx="0">
                  <c:v>ერთი ადამიანი, ასაკი&lt;=65</c:v>
                </c:pt>
                <c:pt idx="1">
                  <c:v>ერთი ადამიანი, ასაკი&gt;65</c:v>
                </c:pt>
                <c:pt idx="2">
                  <c:v>წყვილი, ორივეს ასაკი &lt;=65</c:v>
                </c:pt>
                <c:pt idx="3">
                  <c:v>წყვილი, მინიმუმ ერთის ასაკი&gt;65</c:v>
                </c:pt>
                <c:pt idx="4">
                  <c:v>წყვილი ერთი ბავშვით</c:v>
                </c:pt>
                <c:pt idx="5">
                  <c:v>წყვილი ორი ბავშვით</c:v>
                </c:pt>
                <c:pt idx="6">
                  <c:v>წყვილი სამი ან მეტი ბავშვით</c:v>
                </c:pt>
              </c:strCache>
            </c:strRef>
          </c:cat>
          <c:val>
            <c:numRef>
              <c:f>Slide16!$B$3:$B$9</c:f>
              <c:numCache>
                <c:formatCode>0</c:formatCode>
                <c:ptCount val="7"/>
                <c:pt idx="0">
                  <c:v>40.879902496865732</c:v>
                </c:pt>
                <c:pt idx="1">
                  <c:v>38.737320411369652</c:v>
                </c:pt>
                <c:pt idx="2">
                  <c:v>44.298469369209172</c:v>
                </c:pt>
                <c:pt idx="3">
                  <c:v>30.84278731749313</c:v>
                </c:pt>
                <c:pt idx="4">
                  <c:v>65.339010037040822</c:v>
                </c:pt>
                <c:pt idx="5">
                  <c:v>82.571803521919634</c:v>
                </c:pt>
                <c:pt idx="6">
                  <c:v>94.687873471508269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4-49FC-B3AA-767A45B9B306}"/>
            </c:ext>
          </c:extLst>
        </c:ser>
        <c:ser>
          <c:idx val="1"/>
          <c:order val="1"/>
          <c:tx>
            <c:strRef>
              <c:f>Slide16!$C$2</c:f>
              <c:strCache>
                <c:ptCount val="1"/>
                <c:pt idx="0">
                  <c:v>ახალი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Slide16!$A$3:$A$9</c:f>
              <c:strCache>
                <c:ptCount val="7"/>
                <c:pt idx="0">
                  <c:v>ერთი ადამიანი, ასაკი&lt;=65</c:v>
                </c:pt>
                <c:pt idx="1">
                  <c:v>ერთი ადამიანი, ასაკი&gt;65</c:v>
                </c:pt>
                <c:pt idx="2">
                  <c:v>წყვილი, ორივეს ასაკი &lt;=65</c:v>
                </c:pt>
                <c:pt idx="3">
                  <c:v>წყვილი, მინიმუმ ერთის ასაკი&gt;65</c:v>
                </c:pt>
                <c:pt idx="4">
                  <c:v>წყვილი ერთი ბავშვით</c:v>
                </c:pt>
                <c:pt idx="5">
                  <c:v>წყვილი ორი ბავშვით</c:v>
                </c:pt>
                <c:pt idx="6">
                  <c:v>წყვილი სამი ან მეტი ბავშვით</c:v>
                </c:pt>
              </c:strCache>
            </c:strRef>
          </c:cat>
          <c:val>
            <c:numRef>
              <c:f>Slide16!$C$3:$C$9</c:f>
              <c:numCache>
                <c:formatCode>0</c:formatCode>
                <c:ptCount val="7"/>
                <c:pt idx="0">
                  <c:v>69.491875606947119</c:v>
                </c:pt>
                <c:pt idx="1">
                  <c:v>83.552906814702567</c:v>
                </c:pt>
                <c:pt idx="2">
                  <c:v>50.472272674517328</c:v>
                </c:pt>
                <c:pt idx="3">
                  <c:v>64.253885393380799</c:v>
                </c:pt>
                <c:pt idx="4">
                  <c:v>70.616095926801123</c:v>
                </c:pt>
                <c:pt idx="5">
                  <c:v>64.151063065140207</c:v>
                </c:pt>
                <c:pt idx="6">
                  <c:v>98.581360967782388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4-49FC-B3AA-767A45B9B3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211912"/>
        <c:axId val="615210344"/>
      </c:barChart>
      <c:catAx>
        <c:axId val="61521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210344"/>
        <c:crosses val="autoZero"/>
        <c:auto val="1"/>
        <c:lblAlgn val="ctr"/>
        <c:lblOffset val="100"/>
        <c:noMultiLvlLbl val="0"/>
      </c:catAx>
      <c:valAx>
        <c:axId val="61521034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211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Slide17!$B$2</c:f>
              <c:strCache>
                <c:ptCount val="1"/>
                <c:pt idx="0">
                  <c:v>არსებული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Slide17!$A$3:$A$7</c:f>
              <c:strCache>
                <c:ptCount val="5"/>
                <c:pt idx="0">
                  <c:v>მარტოხელა მშობელი ბავშვებით</c:v>
                </c:pt>
                <c:pt idx="1">
                  <c:v>სამი თაობა, ყველას ასაკი &lt;=65</c:v>
                </c:pt>
                <c:pt idx="2">
                  <c:v>სამი თაობა, მინიმუმ ერთის ასაკი &gt;65</c:v>
                </c:pt>
                <c:pt idx="3">
                  <c:v>ყველა ზრდასრული პირი, ყველას ასაკი &lt;=65</c:v>
                </c:pt>
                <c:pt idx="4">
                  <c:v>ყველა ზრდასრული პირი, მინიმუმ ერთის ასაკი &gt;65</c:v>
                </c:pt>
              </c:strCache>
            </c:strRef>
          </c:cat>
          <c:val>
            <c:numRef>
              <c:f>Slide17!$B$3:$B$7</c:f>
              <c:numCache>
                <c:formatCode>0</c:formatCode>
                <c:ptCount val="5"/>
                <c:pt idx="0">
                  <c:v>73.835566667387056</c:v>
                </c:pt>
                <c:pt idx="1">
                  <c:v>76.809028812832139</c:v>
                </c:pt>
                <c:pt idx="2">
                  <c:v>65.901071166783552</c:v>
                </c:pt>
                <c:pt idx="3">
                  <c:v>48.195655273992301</c:v>
                </c:pt>
                <c:pt idx="4">
                  <c:v>68.56652301018417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1-48EA-83EF-D5EE4B281438}"/>
            </c:ext>
          </c:extLst>
        </c:ser>
        <c:ser>
          <c:idx val="1"/>
          <c:order val="1"/>
          <c:tx>
            <c:strRef>
              <c:f>Slide17!$C$2</c:f>
              <c:strCache>
                <c:ptCount val="1"/>
                <c:pt idx="0">
                  <c:v>ახალი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Slide17!$A$3:$A$7</c:f>
              <c:strCache>
                <c:ptCount val="5"/>
                <c:pt idx="0">
                  <c:v>მარტოხელა მშობელი ბავშვებით</c:v>
                </c:pt>
                <c:pt idx="1">
                  <c:v>სამი თაობა, ყველას ასაკი &lt;=65</c:v>
                </c:pt>
                <c:pt idx="2">
                  <c:v>სამი თაობა, მინიმუმ ერთის ასაკი &gt;65</c:v>
                </c:pt>
                <c:pt idx="3">
                  <c:v>ყველა ზრდასრული პირი, ყველას ასაკი &lt;=65</c:v>
                </c:pt>
                <c:pt idx="4">
                  <c:v>ყველა ზრდასრული პირი, მინიმუმ ერთის ასაკი &gt;65</c:v>
                </c:pt>
              </c:strCache>
            </c:strRef>
          </c:cat>
          <c:val>
            <c:numRef>
              <c:f>Slide17!$C$3:$C$7</c:f>
              <c:numCache>
                <c:formatCode>0</c:formatCode>
                <c:ptCount val="5"/>
                <c:pt idx="0">
                  <c:v>84.345782826573625</c:v>
                </c:pt>
                <c:pt idx="1">
                  <c:v>71.852637421074448</c:v>
                </c:pt>
                <c:pt idx="2">
                  <c:v>71.138820995284078</c:v>
                </c:pt>
                <c:pt idx="3">
                  <c:v>59.655734135362223</c:v>
                </c:pt>
                <c:pt idx="4">
                  <c:v>76.26666592306421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1-48EA-83EF-D5EE4B2814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0964848"/>
        <c:axId val="670965240"/>
      </c:barChart>
      <c:catAx>
        <c:axId val="67096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965240"/>
        <c:crosses val="autoZero"/>
        <c:auto val="1"/>
        <c:lblAlgn val="ctr"/>
        <c:lblOffset val="100"/>
        <c:noMultiLvlLbl val="0"/>
      </c:catAx>
      <c:valAx>
        <c:axId val="6709652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96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Slide18!$B$2</c:f>
              <c:strCache>
                <c:ptCount val="1"/>
                <c:pt idx="0">
                  <c:v>არსებული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Slide18!$A$3:$A$5</c:f>
              <c:strCache>
                <c:ptCount val="3"/>
                <c:pt idx="0">
                  <c:v>გადაფარვა ქვედა 10%-ისთვის</c:v>
                </c:pt>
                <c:pt idx="1">
                  <c:v>გადაფარვა ქვედა 20%-ისთვის</c:v>
                </c:pt>
                <c:pt idx="2">
                  <c:v>გადაფარვა ქვედა 30%-ისთვის</c:v>
                </c:pt>
              </c:strCache>
            </c:strRef>
          </c:cat>
          <c:val>
            <c:numRef>
              <c:f>Slide18!$B$3:$B$5</c:f>
              <c:numCache>
                <c:formatCode>General</c:formatCode>
                <c:ptCount val="3"/>
                <c:pt idx="0">
                  <c:v>61.4</c:v>
                </c:pt>
                <c:pt idx="1">
                  <c:v>62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2-436E-B323-BB83372E1036}"/>
            </c:ext>
          </c:extLst>
        </c:ser>
        <c:ser>
          <c:idx val="1"/>
          <c:order val="1"/>
          <c:tx>
            <c:strRef>
              <c:f>Slide18!$C$2</c:f>
              <c:strCache>
                <c:ptCount val="1"/>
                <c:pt idx="0">
                  <c:v>ახალი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Slide18!$A$3:$A$5</c:f>
              <c:strCache>
                <c:ptCount val="3"/>
                <c:pt idx="0">
                  <c:v>გადაფარვა ქვედა 10%-ისთვის</c:v>
                </c:pt>
                <c:pt idx="1">
                  <c:v>გადაფარვა ქვედა 20%-ისთვის</c:v>
                </c:pt>
                <c:pt idx="2">
                  <c:v>გადაფარვა ქვედა 30%-ისთვის</c:v>
                </c:pt>
              </c:strCache>
            </c:strRef>
          </c:cat>
          <c:val>
            <c:numRef>
              <c:f>Slide18!$C$3:$C$5</c:f>
              <c:numCache>
                <c:formatCode>General</c:formatCode>
                <c:ptCount val="3"/>
                <c:pt idx="0">
                  <c:v>68.2</c:v>
                </c:pt>
                <c:pt idx="1">
                  <c:v>67.599999999999994</c:v>
                </c:pt>
                <c:pt idx="2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2-436E-B323-BB83372E1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15212696"/>
        <c:axId val="615206816"/>
      </c:barChart>
      <c:catAx>
        <c:axId val="61521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206816"/>
        <c:crosses val="autoZero"/>
        <c:auto val="1"/>
        <c:lblAlgn val="ctr"/>
        <c:lblOffset val="100"/>
        <c:noMultiLvlLbl val="0"/>
      </c:catAx>
      <c:valAx>
        <c:axId val="6152068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5212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280988</xdr:colOff>
      <xdr:row>1</xdr:row>
      <xdr:rowOff>90487</xdr:rowOff>
    </xdr:from>
    <xdr:to>
      <xdr:col>7</xdr:col>
      <xdr:colOff>409575</xdr:colOff>
      <xdr:row>16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13</xdr:row>
      <xdr:rowOff>90487</xdr:rowOff>
    </xdr:from>
    <xdr:to>
      <xdr:col>10</xdr:col>
      <xdr:colOff>76199</xdr:colOff>
      <xdr:row>27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604836</xdr:colOff>
      <xdr:row>2</xdr:row>
      <xdr:rowOff>14286</xdr:rowOff>
    </xdr:from>
    <xdr:to>
      <xdr:col>15</xdr:col>
      <xdr:colOff>295275</xdr:colOff>
      <xdr:row>21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604836</xdr:colOff>
      <xdr:row>2</xdr:row>
      <xdr:rowOff>14286</xdr:rowOff>
    </xdr:from>
    <xdr:to>
      <xdr:col>15</xdr:col>
      <xdr:colOff>295275</xdr:colOff>
      <xdr:row>21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604836</xdr:colOff>
      <xdr:row>2</xdr:row>
      <xdr:rowOff>14286</xdr:rowOff>
    </xdr:from>
    <xdr:to>
      <xdr:col>15</xdr:col>
      <xdr:colOff>295275</xdr:colOff>
      <xdr:row>21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604836</xdr:colOff>
      <xdr:row>2</xdr:row>
      <xdr:rowOff>14286</xdr:rowOff>
    </xdr:from>
    <xdr:to>
      <xdr:col>18</xdr:col>
      <xdr:colOff>257175</xdr:colOff>
      <xdr:row>21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604836</xdr:colOff>
      <xdr:row>2</xdr:row>
      <xdr:rowOff>0</xdr:rowOff>
    </xdr:from>
    <xdr:to>
      <xdr:col>18</xdr:col>
      <xdr:colOff>257175</xdr:colOff>
      <xdr:row>19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604836</xdr:colOff>
      <xdr:row>2</xdr:row>
      <xdr:rowOff>14286</xdr:rowOff>
    </xdr:from>
    <xdr:to>
      <xdr:col>17</xdr:col>
      <xdr:colOff>295275</xdr:colOff>
      <xdr:row>21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2" sqref="B2"/>
    </sheetView>
  </sheetViews>
  <sheetFormatPr defaultRowHeight="15" x14ac:dyDescent="0.25"/>
  <sheetData>
    <row r="2" spans="1:2" x14ac:dyDescent="0.25">
      <c r="B2" t="s">
        <v>7</v>
      </c>
    </row>
    <row r="3" spans="1:2" x14ac:dyDescent="0.25">
      <c r="A3" t="s">
        <v>6</v>
      </c>
      <c r="B3">
        <v>20</v>
      </c>
    </row>
    <row r="4" spans="1:2" x14ac:dyDescent="0.25">
      <c r="A4" t="s">
        <v>5</v>
      </c>
      <c r="B4">
        <v>20</v>
      </c>
    </row>
    <row r="5" spans="1:2" x14ac:dyDescent="0.25">
      <c r="A5" t="s">
        <v>4</v>
      </c>
      <c r="B5">
        <v>20</v>
      </c>
    </row>
    <row r="6" spans="1:2" x14ac:dyDescent="0.25">
      <c r="A6" t="s">
        <v>3</v>
      </c>
      <c r="B6">
        <v>20</v>
      </c>
    </row>
    <row r="7" spans="1:2" x14ac:dyDescent="0.25">
      <c r="A7" t="s">
        <v>2</v>
      </c>
      <c r="B7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B9" workbookViewId="0">
      <selection activeCell="D38" sqref="D38"/>
    </sheetView>
  </sheetViews>
  <sheetFormatPr defaultRowHeight="15" x14ac:dyDescent="0.25"/>
  <sheetData>
    <row r="1" spans="1:10" x14ac:dyDescent="0.25">
      <c r="A1">
        <v>7</v>
      </c>
    </row>
    <row r="2" spans="1:10" x14ac:dyDescent="0.25">
      <c r="A2">
        <v>13</v>
      </c>
    </row>
    <row r="3" spans="1:10" x14ac:dyDescent="0.25">
      <c r="A3">
        <v>5</v>
      </c>
    </row>
    <row r="9" spans="1:10" x14ac:dyDescent="0.25">
      <c r="E9">
        <v>2013</v>
      </c>
      <c r="F9">
        <v>2016</v>
      </c>
      <c r="G9">
        <v>2018</v>
      </c>
    </row>
    <row r="10" spans="1:10" x14ac:dyDescent="0.25">
      <c r="D10" t="s">
        <v>0</v>
      </c>
      <c r="E10" s="1">
        <v>8.07</v>
      </c>
      <c r="F10" s="1">
        <v>5.93</v>
      </c>
      <c r="G10" s="1">
        <v>5.9671000000000003</v>
      </c>
      <c r="J10">
        <f>F10/E10</f>
        <v>0.73482032218091686</v>
      </c>
    </row>
    <row r="11" spans="1:10" x14ac:dyDescent="0.25">
      <c r="D11" t="s">
        <v>1</v>
      </c>
      <c r="E11" s="1">
        <v>10.91</v>
      </c>
      <c r="F11" s="1">
        <v>7.96</v>
      </c>
      <c r="G11" s="1">
        <v>7.617</v>
      </c>
      <c r="J11">
        <f>F11/E11</f>
        <v>0.72960586617781853</v>
      </c>
    </row>
    <row r="32" spans="5:10" x14ac:dyDescent="0.25">
      <c r="E32" s="1"/>
      <c r="F32" s="1"/>
      <c r="G32" s="1"/>
      <c r="H32" s="1"/>
      <c r="I32" s="1"/>
      <c r="J32" s="1"/>
    </row>
    <row r="33" spans="5:10" x14ac:dyDescent="0.25">
      <c r="E33" s="1"/>
      <c r="F33" s="1"/>
      <c r="G33" s="1"/>
      <c r="H33" s="1"/>
      <c r="I33" s="1"/>
      <c r="J33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A4" sqref="A4"/>
    </sheetView>
  </sheetViews>
  <sheetFormatPr defaultRowHeight="15" x14ac:dyDescent="0.25"/>
  <cols>
    <col min="1" max="1" width="30.85546875" customWidth="1"/>
    <col min="2" max="2" width="11.42578125" customWidth="1"/>
  </cols>
  <sheetData>
    <row r="2" spans="1:3" x14ac:dyDescent="0.25">
      <c r="B2" t="s">
        <v>11</v>
      </c>
      <c r="C2" t="s">
        <v>12</v>
      </c>
    </row>
    <row r="3" spans="1:3" x14ac:dyDescent="0.25">
      <c r="A3" t="s">
        <v>8</v>
      </c>
      <c r="B3">
        <v>69</v>
      </c>
      <c r="C3">
        <v>75.400000000000006</v>
      </c>
    </row>
    <row r="4" spans="1:3" x14ac:dyDescent="0.25">
      <c r="A4" t="s">
        <v>9</v>
      </c>
      <c r="B4">
        <v>65.5</v>
      </c>
      <c r="C4">
        <v>71.7</v>
      </c>
    </row>
    <row r="5" spans="1:3" x14ac:dyDescent="0.25">
      <c r="A5" t="s">
        <v>10</v>
      </c>
      <c r="B5">
        <v>66.599999999999994</v>
      </c>
      <c r="C5">
        <v>71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topLeftCell="A3" workbookViewId="0">
      <selection activeCell="A3" sqref="A3"/>
    </sheetView>
  </sheetViews>
  <sheetFormatPr defaultRowHeight="15" x14ac:dyDescent="0.25"/>
  <cols>
    <col min="1" max="1" width="29.28515625" customWidth="1"/>
    <col min="2" max="2" width="12.140625" customWidth="1"/>
  </cols>
  <sheetData>
    <row r="2" spans="1:3" x14ac:dyDescent="0.25">
      <c r="B2" t="s">
        <v>11</v>
      </c>
      <c r="C2" t="s">
        <v>12</v>
      </c>
    </row>
    <row r="3" spans="1:3" x14ac:dyDescent="0.25">
      <c r="A3" t="s">
        <v>8</v>
      </c>
      <c r="B3">
        <v>69</v>
      </c>
      <c r="C3">
        <v>75.400000000000006</v>
      </c>
    </row>
    <row r="4" spans="1:3" x14ac:dyDescent="0.25">
      <c r="A4" t="s">
        <v>9</v>
      </c>
      <c r="B4">
        <v>65.5</v>
      </c>
      <c r="C4">
        <v>71.7</v>
      </c>
    </row>
    <row r="5" spans="1:3" x14ac:dyDescent="0.25">
      <c r="A5" t="s">
        <v>10</v>
      </c>
      <c r="B5">
        <v>66.599999999999994</v>
      </c>
      <c r="C5">
        <v>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activeCell="A9" sqref="A9"/>
    </sheetView>
  </sheetViews>
  <sheetFormatPr defaultRowHeight="15" x14ac:dyDescent="0.25"/>
  <cols>
    <col min="1" max="1" width="23.7109375" customWidth="1"/>
  </cols>
  <sheetData>
    <row r="2" spans="1:3" x14ac:dyDescent="0.25">
      <c r="B2" t="s">
        <v>11</v>
      </c>
      <c r="C2" t="s">
        <v>12</v>
      </c>
    </row>
    <row r="3" spans="1:3" x14ac:dyDescent="0.25">
      <c r="A3" t="s">
        <v>13</v>
      </c>
      <c r="B3" s="1">
        <v>60.403280462417214</v>
      </c>
      <c r="C3" s="2">
        <v>74.5</v>
      </c>
    </row>
    <row r="4" spans="1:3" x14ac:dyDescent="0.25">
      <c r="A4" t="s">
        <v>14</v>
      </c>
      <c r="B4" s="1">
        <v>41.189945810332034</v>
      </c>
      <c r="C4" s="5">
        <v>68.977922980597128</v>
      </c>
    </row>
    <row r="5" spans="1:3" x14ac:dyDescent="0.25">
      <c r="A5" t="s">
        <v>15</v>
      </c>
      <c r="B5" s="1">
        <v>59.122695608870323</v>
      </c>
      <c r="C5" s="5">
        <v>71.674296191990223</v>
      </c>
    </row>
    <row r="6" spans="1:3" x14ac:dyDescent="0.25">
      <c r="A6" t="s">
        <v>16</v>
      </c>
      <c r="B6" s="1">
        <v>75.627447476815377</v>
      </c>
      <c r="C6" s="5">
        <v>70.723081152437317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A6" sqref="A6"/>
    </sheetView>
  </sheetViews>
  <sheetFormatPr defaultRowHeight="15" x14ac:dyDescent="0.25"/>
  <cols>
    <col min="1" max="1" width="23.7109375" customWidth="1"/>
    <col min="9" max="9" width="10.7109375" customWidth="1"/>
  </cols>
  <sheetData>
    <row r="2" spans="1:3" x14ac:dyDescent="0.25">
      <c r="B2" t="s">
        <v>11</v>
      </c>
      <c r="C2" t="s">
        <v>12</v>
      </c>
    </row>
    <row r="3" spans="1:3" x14ac:dyDescent="0.25">
      <c r="A3" s="3" t="s">
        <v>17</v>
      </c>
      <c r="B3" s="4">
        <v>40.879902496865732</v>
      </c>
      <c r="C3" s="6">
        <v>69.491875606947119</v>
      </c>
    </row>
    <row r="4" spans="1:3" x14ac:dyDescent="0.25">
      <c r="A4" s="3" t="s">
        <v>18</v>
      </c>
      <c r="B4" s="4">
        <v>38.737320411369652</v>
      </c>
      <c r="C4" s="6">
        <v>83.552906814702567</v>
      </c>
    </row>
    <row r="5" spans="1:3" x14ac:dyDescent="0.25">
      <c r="A5" s="3" t="s">
        <v>22</v>
      </c>
      <c r="B5" s="4">
        <v>44.298469369209172</v>
      </c>
      <c r="C5" s="6">
        <v>50.472272674517328</v>
      </c>
    </row>
    <row r="6" spans="1:3" x14ac:dyDescent="0.25">
      <c r="A6" s="3" t="s">
        <v>23</v>
      </c>
      <c r="B6" s="4">
        <v>30.84278731749313</v>
      </c>
      <c r="C6" s="6">
        <v>64.253885393380799</v>
      </c>
    </row>
    <row r="7" spans="1:3" x14ac:dyDescent="0.25">
      <c r="A7" s="3" t="s">
        <v>19</v>
      </c>
      <c r="B7" s="4">
        <v>65.339010037040822</v>
      </c>
      <c r="C7" s="6">
        <v>70.616095926801123</v>
      </c>
    </row>
    <row r="8" spans="1:3" x14ac:dyDescent="0.25">
      <c r="A8" s="3" t="s">
        <v>20</v>
      </c>
      <c r="B8" s="4">
        <v>82.571803521919634</v>
      </c>
      <c r="C8" s="6">
        <v>64.151063065140207</v>
      </c>
    </row>
    <row r="9" spans="1:3" x14ac:dyDescent="0.25">
      <c r="A9" s="3" t="s">
        <v>21</v>
      </c>
      <c r="B9" s="4">
        <v>94.687873471508269</v>
      </c>
      <c r="C9" s="6">
        <v>98.581360967782388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G1" sqref="G1"/>
    </sheetView>
  </sheetViews>
  <sheetFormatPr defaultRowHeight="15" x14ac:dyDescent="0.25"/>
  <cols>
    <col min="1" max="1" width="23.7109375" customWidth="1"/>
  </cols>
  <sheetData>
    <row r="2" spans="1:3" x14ac:dyDescent="0.25">
      <c r="B2" t="s">
        <v>11</v>
      </c>
      <c r="C2" t="s">
        <v>12</v>
      </c>
    </row>
    <row r="3" spans="1:3" x14ac:dyDescent="0.25">
      <c r="A3" s="3" t="s">
        <v>24</v>
      </c>
      <c r="B3" s="4">
        <v>73.835566667387056</v>
      </c>
      <c r="C3" s="6">
        <v>84.345782826573625</v>
      </c>
    </row>
    <row r="4" spans="1:3" x14ac:dyDescent="0.25">
      <c r="A4" s="3" t="s">
        <v>25</v>
      </c>
      <c r="B4" s="4">
        <v>76.809028812832139</v>
      </c>
      <c r="C4" s="6">
        <v>71.852637421074448</v>
      </c>
    </row>
    <row r="5" spans="1:3" x14ac:dyDescent="0.25">
      <c r="A5" s="3" t="s">
        <v>26</v>
      </c>
      <c r="B5" s="4">
        <v>65.901071166783552</v>
      </c>
      <c r="C5" s="6">
        <v>71.138820995284078</v>
      </c>
    </row>
    <row r="6" spans="1:3" x14ac:dyDescent="0.25">
      <c r="A6" s="3" t="s">
        <v>27</v>
      </c>
      <c r="B6" s="4">
        <v>48.195655273992301</v>
      </c>
      <c r="C6" s="6">
        <v>59.655734135362223</v>
      </c>
    </row>
    <row r="7" spans="1:3" x14ac:dyDescent="0.25">
      <c r="A7" s="3" t="s">
        <v>28</v>
      </c>
      <c r="B7" s="4">
        <v>68.56652301018417</v>
      </c>
      <c r="C7" s="6">
        <v>76.26666592306421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3" sqref="D3"/>
    </sheetView>
  </sheetViews>
  <sheetFormatPr defaultRowHeight="15" x14ac:dyDescent="0.25"/>
  <cols>
    <col min="1" max="1" width="23.7109375" customWidth="1"/>
  </cols>
  <sheetData>
    <row r="1" spans="1:5" x14ac:dyDescent="0.25">
      <c r="B1" s="7" t="s">
        <v>30</v>
      </c>
      <c r="C1" s="7"/>
      <c r="D1" s="7" t="s">
        <v>29</v>
      </c>
      <c r="E1" s="7"/>
    </row>
    <row r="2" spans="1:5" x14ac:dyDescent="0.25">
      <c r="B2" t="s">
        <v>11</v>
      </c>
      <c r="C2" t="s">
        <v>12</v>
      </c>
    </row>
    <row r="3" spans="1:5" x14ac:dyDescent="0.25">
      <c r="A3" t="s">
        <v>8</v>
      </c>
      <c r="B3">
        <v>61.4</v>
      </c>
      <c r="C3">
        <v>68.2</v>
      </c>
      <c r="D3">
        <v>71</v>
      </c>
      <c r="E3">
        <v>75.400000000000006</v>
      </c>
    </row>
    <row r="4" spans="1:5" x14ac:dyDescent="0.25">
      <c r="A4" t="s">
        <v>9</v>
      </c>
      <c r="B4">
        <v>62</v>
      </c>
      <c r="C4">
        <v>67.599999999999994</v>
      </c>
      <c r="D4">
        <v>68.3</v>
      </c>
      <c r="E4">
        <v>71.7</v>
      </c>
    </row>
    <row r="5" spans="1:5" x14ac:dyDescent="0.25">
      <c r="A5" t="s">
        <v>10</v>
      </c>
      <c r="B5">
        <v>63</v>
      </c>
      <c r="C5">
        <v>68.099999999999994</v>
      </c>
      <c r="D5">
        <v>69.7</v>
      </c>
      <c r="E5">
        <v>71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Slide7</vt:lpstr>
      <vt:lpstr>Slide6</vt:lpstr>
      <vt:lpstr>Slide8</vt:lpstr>
      <vt:lpstr>Slide14</vt:lpstr>
      <vt:lpstr>Slide15</vt:lpstr>
      <vt:lpstr>Slide16</vt:lpstr>
      <vt:lpstr>Slide17</vt:lpstr>
      <vt:lpstr>Slide18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Ludovico Carraro</dc:creator>
  <cp:lastModifiedBy>User</cp:lastModifiedBy>
  <dcterms:created xsi:type="dcterms:W3CDTF">2020-04-27T06:08:46Z</dcterms:created>
  <dcterms:modified xsi:type="dcterms:W3CDTF">2020-05-04T20:26:07Z</dcterms:modified>
</cp:coreProperties>
</file>