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760"/>
  </bookViews>
  <sheets>
    <sheet name="მოდელირება" sheetId="6" r:id="rId1"/>
    <sheet name="კომუნალურის კოეფიციენტი" sheetId="8" r:id="rId2"/>
    <sheet name="ბიუჯეტი" sheetId="9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H47" i="6" l="1"/>
  <c r="E18" i="9" l="1"/>
  <c r="E19" i="9" s="1"/>
  <c r="C13" i="9"/>
  <c r="C12" i="9" s="1"/>
  <c r="C14" i="9" s="1"/>
  <c r="C18" i="9" s="1"/>
  <c r="C19" i="9" s="1"/>
  <c r="E8" i="9"/>
  <c r="C8" i="9"/>
  <c r="F4" i="9"/>
  <c r="F6" i="9" s="1"/>
  <c r="F7" i="9" s="1"/>
  <c r="D4" i="9"/>
  <c r="D6" i="9" s="1"/>
  <c r="D7" i="9" s="1"/>
  <c r="E17" i="8" l="1"/>
  <c r="D17" i="8"/>
  <c r="C17" i="8"/>
  <c r="B17" i="8"/>
  <c r="D18" i="8" s="1"/>
  <c r="E18" i="8" l="1"/>
  <c r="G46" i="6" l="1"/>
  <c r="H46" i="6" s="1"/>
  <c r="G45" i="6"/>
  <c r="G47" i="6" s="1"/>
  <c r="H44" i="6"/>
  <c r="H45" i="6" l="1"/>
  <c r="K78" i="6"/>
  <c r="J78" i="6"/>
  <c r="I78" i="6"/>
  <c r="H78" i="6"/>
  <c r="G78" i="6"/>
  <c r="F78" i="6"/>
  <c r="E78" i="6"/>
  <c r="D78" i="6"/>
  <c r="C78" i="6"/>
  <c r="B78" i="6"/>
  <c r="K77" i="6"/>
  <c r="J77" i="6"/>
  <c r="I77" i="6"/>
  <c r="H77" i="6"/>
  <c r="G77" i="6"/>
  <c r="F77" i="6"/>
  <c r="E77" i="6"/>
  <c r="D77" i="6"/>
  <c r="C77" i="6"/>
  <c r="B77" i="6"/>
  <c r="K29" i="6"/>
  <c r="J29" i="6"/>
  <c r="I29" i="6"/>
  <c r="H29" i="6"/>
  <c r="G29" i="6"/>
  <c r="F29" i="6"/>
  <c r="E29" i="6"/>
  <c r="D29" i="6"/>
  <c r="C29" i="6"/>
  <c r="B29" i="6"/>
  <c r="K28" i="6"/>
  <c r="J28" i="6"/>
  <c r="I28" i="6"/>
  <c r="H28" i="6"/>
  <c r="G28" i="6"/>
  <c r="F28" i="6"/>
  <c r="E28" i="6"/>
  <c r="D28" i="6"/>
  <c r="C28" i="6"/>
  <c r="B28" i="6"/>
  <c r="K13" i="6"/>
  <c r="K81" i="6" s="1"/>
  <c r="J13" i="6"/>
  <c r="I13" i="6"/>
  <c r="H13" i="6"/>
  <c r="G13" i="6"/>
  <c r="F13" i="6"/>
  <c r="E13" i="6"/>
  <c r="D13" i="6"/>
  <c r="C13" i="6"/>
  <c r="C81" i="6" s="1"/>
  <c r="B13" i="6"/>
  <c r="B81" i="6" s="1"/>
  <c r="K12" i="6"/>
  <c r="J12" i="6"/>
  <c r="I12" i="6"/>
  <c r="H12" i="6"/>
  <c r="G12" i="6"/>
  <c r="F12" i="6"/>
  <c r="E12" i="6"/>
  <c r="D12" i="6"/>
  <c r="C12" i="6"/>
  <c r="B12" i="6"/>
  <c r="J81" i="6" l="1"/>
  <c r="H32" i="6"/>
  <c r="I32" i="6"/>
  <c r="F32" i="6"/>
  <c r="H81" i="6"/>
  <c r="G32" i="6"/>
  <c r="I81" i="6"/>
  <c r="B32" i="6"/>
  <c r="J32" i="6"/>
  <c r="D81" i="6"/>
  <c r="C32" i="6"/>
  <c r="K32" i="6"/>
  <c r="E81" i="6"/>
  <c r="D32" i="6"/>
  <c r="F81" i="6"/>
  <c r="E32" i="6"/>
  <c r="G81" i="6"/>
</calcChain>
</file>

<file path=xl/sharedStrings.xml><?xml version="1.0" encoding="utf-8"?>
<sst xmlns="http://schemas.openxmlformats.org/spreadsheetml/2006/main" count="135" uniqueCount="85">
  <si>
    <t>&lt;=30 000</t>
  </si>
  <si>
    <t>30 000 - 57 000</t>
  </si>
  <si>
    <t>57 000 - 60 000</t>
  </si>
  <si>
    <t>60 000 - 65 000</t>
  </si>
  <si>
    <t>65 000 - 70 000</t>
  </si>
  <si>
    <t>70 000 - 100 000</t>
  </si>
  <si>
    <t>სულ</t>
  </si>
  <si>
    <t>დღეს მოქმედი პარამეტრებით</t>
  </si>
  <si>
    <t>სარეიტინგო ქულის ჯგუფები</t>
  </si>
  <si>
    <t>პირთა რაოდენობა</t>
  </si>
  <si>
    <t>მარტოხელა პენსიონერთა რაოდენობა</t>
  </si>
  <si>
    <t>პენსიონერთა/სოც. პაკეტის მიმღებთა რაოდენობა</t>
  </si>
  <si>
    <t>18 წლამდე პირთა რაოდენობა</t>
  </si>
  <si>
    <t>16 წლამდე პირთა რაოდენობა</t>
  </si>
  <si>
    <t>ოჯახების რაოდენობა</t>
  </si>
  <si>
    <t>მარტოხელა პენსიონერი ოჯახების რაოდენობა</t>
  </si>
  <si>
    <t>პენსიონერი/სოც. პაკეტის მიმღებ ოჯახთა რაოდენობა</t>
  </si>
  <si>
    <t>18 წლამდე ოჯახთა რაოდენობა</t>
  </si>
  <si>
    <t>16 წლამდე ოჯახთა რაოდენობა</t>
  </si>
  <si>
    <t>100 000 - 200 000</t>
  </si>
  <si>
    <t>&gt;200 000</t>
  </si>
  <si>
    <t>მათ შორის საარსებო შემწეობის მიმღებები (&lt;=65000, ბავშვები &lt;=100000)</t>
  </si>
  <si>
    <t>მოდელირების შედეგად ბენეფიციარი დაემატა/გამოაკლდა</t>
  </si>
  <si>
    <t>ცვლილების შემდეგ დაემატება</t>
  </si>
  <si>
    <t>ცვლილების შემდეგ გამოაკლდება</t>
  </si>
  <si>
    <t>თვის განმალობაში დაემატება ახალი</t>
  </si>
  <si>
    <r>
      <t xml:space="preserve">დღეს მოქმედ პარამეტრებს + რეალური საარსებო მინიმუმი (175 ლარი) + რეალური პენსია - </t>
    </r>
    <r>
      <rPr>
        <b/>
        <sz val="11"/>
        <color rgb="FFFF0000"/>
        <rFont val="Calibri"/>
        <family val="2"/>
        <scheme val="minor"/>
      </rPr>
      <t>3% კომუნალური + პარკეტი 0</t>
    </r>
  </si>
  <si>
    <t>დამატებით 1 წლის განმალობაში საჭირო იქნება 7.2 მილიონი ლარი (2018 წლის განმალობაში 3 მილიონი ლარი)</t>
  </si>
  <si>
    <t>დამატებით 1 წლის განმალობაში საჭირო იქნება 6.8 მილიონი ლარი (2018 წლის განმალობაში 2.8 მილიონი ლარი)</t>
  </si>
  <si>
    <t>გარდაცვლილების მიზეზით შეჩერების შემთხვევები:</t>
  </si>
  <si>
    <t>თანხის ზრდა (თვეში)</t>
  </si>
  <si>
    <t>თანხის ზრდა (წელში)</t>
  </si>
  <si>
    <t>ა) თვეში საშუალოდ 250 ოჯახი (1 000 პირი) ისევ ინიშნავს დახმარებას</t>
  </si>
  <si>
    <t>ბ) თვეში საშუალოდ 100 ოჯახი (240 პირი) უწყდება რეგისტრაცია</t>
  </si>
  <si>
    <t>გ) თვეში საშუალოდ 150 ოჯახი ( 450 პირი) ვეღარ იპოვებს საარსებოს მიღების უფლებას.</t>
  </si>
  <si>
    <t>სულ თანხა გაიზრდება</t>
  </si>
  <si>
    <t>2017 წელს დენის ტარიფი გაიზარდა დახლოებით 1,3 თეთრით (11 %)</t>
  </si>
  <si>
    <t>2017 წელს გაზის ტარიფი თბილისში გაიზარდა 7 თეთრით (18 %), რეგიონებში საშუალოდ 14 თეთრით (32 %)</t>
  </si>
  <si>
    <t>წყლის და დასუფთავების ტარიფი არ შეცვლილა</t>
  </si>
  <si>
    <t>სოც. დაუცველთა ბაზაში რეგისტრირებული ოჯახების წლიური საშუალოა დანახარჯი</t>
  </si>
  <si>
    <t>კომუნალურის დასახელება</t>
  </si>
  <si>
    <t>ტარიფის გაზრდამდე (ლარი)</t>
  </si>
  <si>
    <t>ტარიფის გაზრდის შემდეგ (ლარი)</t>
  </si>
  <si>
    <t>მთელი ბაზა</t>
  </si>
  <si>
    <t>100 000 ქულამდე</t>
  </si>
  <si>
    <t>დენი</t>
  </si>
  <si>
    <t>გაზი</t>
  </si>
  <si>
    <t>წყალი</t>
  </si>
  <si>
    <t>დასუფთავება</t>
  </si>
  <si>
    <t>ტარიფის (დენი, გაზი) გაზრდის შემდეგ ოჯახების კომუნალური ხარჯი გაიზრდება დაახლოებით 14 % ით</t>
  </si>
  <si>
    <r>
      <t xml:space="preserve">კომუნალური ხარჯის </t>
    </r>
    <r>
      <rPr>
        <b/>
        <sz val="11"/>
        <color theme="1"/>
        <rFont val="Calibri"/>
        <family val="2"/>
        <scheme val="minor"/>
      </rPr>
      <t>14 % ით</t>
    </r>
    <r>
      <rPr>
        <sz val="11"/>
        <color theme="1"/>
        <rFont val="Calibri"/>
        <family val="2"/>
        <scheme val="minor"/>
      </rPr>
      <t xml:space="preserve"> გაზრდის პირობებში "კომუნალური ხარჯების ინდექსის კოეფიციენტი" (K5,1 ) უნდა შემცდირდეს დაახლოებით </t>
    </r>
    <r>
      <rPr>
        <b/>
        <sz val="11"/>
        <color theme="1"/>
        <rFont val="Calibri"/>
        <family val="2"/>
        <scheme val="minor"/>
      </rPr>
      <t>3 %</t>
    </r>
    <r>
      <rPr>
        <sz val="11"/>
        <color theme="1"/>
        <rFont val="Calibri"/>
        <family val="2"/>
        <scheme val="minor"/>
      </rPr>
      <t xml:space="preserve"> რომ ოჯახებს შეუნარჩუნდეთ იგივე მდგომარეობა</t>
    </r>
  </si>
  <si>
    <t xml:space="preserve">როგოც დიაგრამიდან ჩანს ოთხივე ტერიტორიულ ერთეულში (დედაქალაქი, დიდი ქაალქები, პატარა ქალაქები, სოფლები) კომუნალური ხარჯის საწყისი მნიშვნელობა (გრაფიკი) </t>
  </si>
  <si>
    <t>აღნიშნულის გრაფიკული ილუსტრაცია მოცემულია ქვევით</t>
  </si>
  <si>
    <t>ემთხვევა კომუნალური ხარჯის 14 % ზრდა + კოეფიციენტის 3% შემცირების მნიშვნელობის (გრაფიკს)</t>
  </si>
  <si>
    <t xml:space="preserve">იმ შემთხვევაში თუ საარსებო შემწეობის ოდენობა, 65 000 - 70 000 ქულების ჯგუფში იქნება 20 ლარი, საარსებო შემწეობის მიღების უფლება წარმოეშვება 8 500 ოჯახს (22 500 პირს) </t>
  </si>
  <si>
    <t>რისვისაც საჭირო იქნება დამატებით თვეში - 450 000 ლარი, წელიწადში - 5.5 მილიონი ლარი</t>
  </si>
  <si>
    <t xml:space="preserve">იმ შემთხვევაში თუ საარსებო შემწეობის ოდენობა, 70 000 - 100 000 ქულების ჯგუფში იქნება 15 ლარი, საარსებო შემწეობის მიღების უფლება წარმოეშვება 55 000 ოჯახს (140 000 პირს) </t>
  </si>
  <si>
    <t>რისვისაც საჭირო იქნება დამატებით თვეში 1,4 მილიონი ლარი, წელიწადში - 17 მილიონი ლარი</t>
  </si>
  <si>
    <t>პარამეტერბის ცვლა</t>
  </si>
  <si>
    <t xml:space="preserve">გარდაცვალება </t>
  </si>
  <si>
    <t>ქულის აწევა 65-70</t>
  </si>
  <si>
    <t>ქულის აწევა 70 -100</t>
  </si>
  <si>
    <t>2018 საჭირო თანხები</t>
  </si>
  <si>
    <t>2019 სავარაუდო</t>
  </si>
  <si>
    <t xml:space="preserve">სულ ჯამი </t>
  </si>
  <si>
    <t>2018 წლის ბიუჯეტი</t>
  </si>
  <si>
    <t>2019 ბიუჯეტი</t>
  </si>
  <si>
    <t xml:space="preserve">საშუალო თვეში 2018 </t>
  </si>
  <si>
    <t>სულ 4 თვე</t>
  </si>
  <si>
    <t xml:space="preserve">აგენტების ხელფასი სულ </t>
  </si>
  <si>
    <t>სულ სავარაუდო</t>
  </si>
  <si>
    <t>2018 წლის სავარაუდო</t>
  </si>
  <si>
    <t>2018 სავარაუდო ეკონომია</t>
  </si>
  <si>
    <t>საშუალო ხარჯი</t>
  </si>
  <si>
    <t>პარამეტრები</t>
  </si>
  <si>
    <t>გარდაცვალება</t>
  </si>
  <si>
    <t>ქულა 65-70</t>
  </si>
  <si>
    <t>ქულა 70-100</t>
  </si>
  <si>
    <t>აგენტები</t>
  </si>
  <si>
    <t>2019 წლის სავარაუდო</t>
  </si>
  <si>
    <t>2019 სავარაუდო ეკონომია</t>
  </si>
  <si>
    <t>თვეში 21,500,000</t>
  </si>
  <si>
    <t>თანხები</t>
  </si>
  <si>
    <t>ქულის ზრდა</t>
  </si>
  <si>
    <t>დღეს მოქმედ პარამეტრებს + რეალური საარსებო მინიმუმი (175 ლარი) + რეალური პენსია - 3% კომუნალური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</si>
</sst>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3" fontId="0" fillId="0" borderId="0" xfId="0" applyNumberFormat="1"/>
    <xf numFmtId="3" fontId="1" fillId="0" borderId="1" xfId="0" applyNumberFormat="1" applyFont="1" applyBorder="1"/>
    <xf numFmtId="0" fontId="1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1" applyFont="1" applyFill="1" applyBorder="1" applyAlignment="1">
      <alignment horizontal="left" wrapText="1"/>
    </xf>
    <xf numFmtId="3" fontId="2" fillId="0" borderId="1" xfId="1" applyNumberFormat="1" applyFont="1" applyFill="1" applyBorder="1" applyAlignment="1">
      <alignment horizontal="right" wrapText="1"/>
    </xf>
    <xf numFmtId="0" fontId="3" fillId="0" borderId="1" xfId="1" applyFont="1" applyFill="1" applyBorder="1" applyAlignment="1">
      <alignment horizontal="left" wrapText="1"/>
    </xf>
    <xf numFmtId="0" fontId="5" fillId="0" borderId="1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left" wrapText="1"/>
    </xf>
    <xf numFmtId="3" fontId="1" fillId="0" borderId="0" xfId="0" applyNumberFormat="1" applyFont="1" applyBorder="1"/>
    <xf numFmtId="0" fontId="5" fillId="0" borderId="0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left"/>
    </xf>
    <xf numFmtId="0" fontId="1" fillId="4" borderId="0" xfId="0" applyFont="1" applyFill="1"/>
    <xf numFmtId="3" fontId="1" fillId="3" borderId="1" xfId="0" applyNumberFormat="1" applyFont="1" applyFill="1" applyBorder="1"/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Alignment="1">
      <alignment horizontal="center" wrapText="1"/>
    </xf>
    <xf numFmtId="3" fontId="0" fillId="0" borderId="0" xfId="0" applyNumberFormat="1" applyFill="1"/>
    <xf numFmtId="0" fontId="1" fillId="0" borderId="0" xfId="0" applyFont="1" applyFill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1" fillId="0" borderId="0" xfId="0" applyFont="1" applyBorder="1"/>
    <xf numFmtId="164" fontId="1" fillId="0" borderId="0" xfId="0" applyNumberFormat="1" applyFont="1" applyBorder="1"/>
    <xf numFmtId="3" fontId="1" fillId="0" borderId="0" xfId="0" applyNumberFormat="1" applyFont="1"/>
    <xf numFmtId="3" fontId="0" fillId="0" borderId="1" xfId="0" applyNumberFormat="1" applyFont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10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3" fontId="8" fillId="0" borderId="0" xfId="0" applyNumberFormat="1" applyFont="1"/>
    <xf numFmtId="3" fontId="9" fillId="0" borderId="1" xfId="0" applyNumberFormat="1" applyFont="1" applyBorder="1"/>
    <xf numFmtId="0" fontId="11" fillId="0" borderId="1" xfId="1" applyFont="1" applyFill="1" applyBorder="1" applyAlignment="1">
      <alignment horizontal="left" wrapText="1"/>
    </xf>
    <xf numFmtId="0" fontId="12" fillId="0" borderId="1" xfId="1" applyFont="1" applyFill="1" applyBorder="1" applyAlignment="1">
      <alignment horizontal="left" wrapText="1"/>
    </xf>
    <xf numFmtId="3" fontId="8" fillId="0" borderId="1" xfId="0" applyNumberFormat="1" applyFont="1" applyBorder="1"/>
    <xf numFmtId="3" fontId="8" fillId="0" borderId="0" xfId="0" applyNumberFormat="1" applyFont="1" applyAlignment="1">
      <alignment horizontal="center"/>
    </xf>
    <xf numFmtId="0" fontId="14" fillId="0" borderId="0" xfId="0" applyFont="1" applyFill="1"/>
    <xf numFmtId="0" fontId="13" fillId="0" borderId="0" xfId="0" applyFont="1" applyFill="1"/>
    <xf numFmtId="0" fontId="1" fillId="0" borderId="1" xfId="0" applyFon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1" applyFont="1" applyFill="1" applyBorder="1" applyAlignment="1">
      <alignment horizontal="left"/>
    </xf>
    <xf numFmtId="3" fontId="6" fillId="0" borderId="0" xfId="0" applyNumberFormat="1" applyFont="1" applyFill="1"/>
  </cellXfs>
  <cellStyles count="2">
    <cellStyle name="Normal" xfId="0" builtinId="0"/>
    <cellStyle name="Normal_მსოფლიო ბანკს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59079192282173E-2"/>
          <c:y val="1.2924030329542138E-2"/>
          <c:w val="0.96188096758175501"/>
          <c:h val="0.93543409157188684"/>
        </c:manualLayout>
      </c:layout>
      <c:lineChart>
        <c:grouping val="standard"/>
        <c:varyColors val="0"/>
        <c:ser>
          <c:idx val="0"/>
          <c:order val="0"/>
          <c:tx>
            <c:strRef>
              <c:f>[1]დიაგრამა!$C$5</c:f>
              <c:strCache>
                <c:ptCount val="1"/>
                <c:pt idx="0">
                  <c:v>დედაქალაქი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[1]დიაგრამა!$A$6:$A$205</c:f>
              <c:numCache>
                <c:formatCode>General</c:formatCode>
                <c:ptCount val="2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</c:numCache>
            </c:numRef>
          </c:cat>
          <c:val>
            <c:numRef>
              <c:f>[1]დიაგრამა!$C$6:$C$205</c:f>
              <c:numCache>
                <c:formatCode>General</c:formatCode>
                <c:ptCount val="200"/>
                <c:pt idx="0">
                  <c:v>0</c:v>
                </c:pt>
                <c:pt idx="1">
                  <c:v>0.19616065209846451</c:v>
                </c:pt>
                <c:pt idx="2">
                  <c:v>0.31090727769307502</c:v>
                </c:pt>
                <c:pt idx="3">
                  <c:v>0.39232130419692901</c:v>
                </c:pt>
                <c:pt idx="4">
                  <c:v>0.45547092921885035</c:v>
                </c:pt>
                <c:pt idx="5">
                  <c:v>0.50706792979153947</c:v>
                </c:pt>
                <c:pt idx="6">
                  <c:v>0.55069257218265355</c:v>
                </c:pt>
                <c:pt idx="7">
                  <c:v>0.58848195629539346</c:v>
                </c:pt>
                <c:pt idx="8">
                  <c:v>0.62181455538615005</c:v>
                </c:pt>
                <c:pt idx="9">
                  <c:v>0.65163158131731491</c:v>
                </c:pt>
                <c:pt idx="10">
                  <c:v>0.67860436220193887</c:v>
                </c:pt>
                <c:pt idx="11">
                  <c:v>0.70322858189000403</c:v>
                </c:pt>
                <c:pt idx="12">
                  <c:v>0.72588066816161478</c:v>
                </c:pt>
                <c:pt idx="13">
                  <c:v>0.74685322428111811</c:v>
                </c:pt>
                <c:pt idx="14">
                  <c:v>0.76637820691192537</c:v>
                </c:pt>
                <c:pt idx="15">
                  <c:v>0.78464260839385802</c:v>
                </c:pt>
                <c:pt idx="16">
                  <c:v>0.8017993763679091</c:v>
                </c:pt>
                <c:pt idx="17">
                  <c:v>0.8179752074846145</c:v>
                </c:pt>
                <c:pt idx="18">
                  <c:v>0.83327623110410254</c:v>
                </c:pt>
                <c:pt idx="19">
                  <c:v>0.84779223341577936</c:v>
                </c:pt>
                <c:pt idx="20">
                  <c:v>0.86159984987572868</c:v>
                </c:pt>
                <c:pt idx="21">
                  <c:v>0.87476501430040332</c:v>
                </c:pt>
                <c:pt idx="22">
                  <c:v>0.88734486310794924</c:v>
                </c:pt>
                <c:pt idx="23">
                  <c:v>0.89938923398846859</c:v>
                </c:pt>
                <c:pt idx="24">
                  <c:v>0.9109418584377007</c:v>
                </c:pt>
                <c:pt idx="25">
                  <c:v>0.92204132026007934</c:v>
                </c:pt>
                <c:pt idx="26">
                  <c:v>0.93272183307922507</c:v>
                </c:pt>
                <c:pt idx="27">
                  <c:v>0.94301387637958256</c:v>
                </c:pt>
                <c:pt idx="28">
                  <c:v>0.95294471988617213</c:v>
                </c:pt>
                <c:pt idx="29">
                  <c:v>0.96253885901038994</c:v>
                </c:pt>
                <c:pt idx="30">
                  <c:v>0.97181837886929634</c:v>
                </c:pt>
                <c:pt idx="31">
                  <c:v>0.98080326049232247</c:v>
                </c:pt>
                <c:pt idx="32">
                  <c:v>0.98951163989501378</c:v>
                </c:pt>
                <c:pt idx="33">
                  <c:v>0.99796002846637366</c:v>
                </c:pt>
                <c:pt idx="34">
                  <c:v>1.006163501401504</c:v>
                </c:pt>
                <c:pt idx="35">
                  <c:v>1.0141358595830789</c:v>
                </c:pt>
                <c:pt idx="36">
                  <c:v>1.0218897692783153</c:v>
                </c:pt>
                <c:pt idx="37">
                  <c:v>1.0294368832025671</c:v>
                </c:pt>
                <c:pt idx="38">
                  <c:v>1.0367879458546898</c:v>
                </c:pt>
                <c:pt idx="39">
                  <c:v>1.0439528855142439</c:v>
                </c:pt>
                <c:pt idx="40">
                  <c:v>1.0509408948773191</c:v>
                </c:pt>
                <c:pt idx="41">
                  <c:v>1.0577605019741931</c:v>
                </c:pt>
                <c:pt idx="42">
                  <c:v>1.064419632741278</c:v>
                </c:pt>
                <c:pt idx="43">
                  <c:v>1.0709256663988678</c:v>
                </c:pt>
                <c:pt idx="44">
                  <c:v>1.0772854846050004</c:v>
                </c:pt>
                <c:pt idx="45">
                  <c:v>1.0835055152064137</c:v>
                </c:pt>
                <c:pt idx="46">
                  <c:v>1.0895917712839465</c:v>
                </c:pt>
                <c:pt idx="47">
                  <c:v>1.095549886086933</c:v>
                </c:pt>
                <c:pt idx="48">
                  <c:v>1.1013851443653071</c:v>
                </c:pt>
                <c:pt idx="49">
                  <c:v>1.1071025105361652</c:v>
                </c:pt>
                <c:pt idx="50">
                  <c:v>1.112706654060984</c:v>
                </c:pt>
                <c:pt idx="51">
                  <c:v>1.1182019723585439</c:v>
                </c:pt>
                <c:pt idx="52">
                  <c:v>1.1235926115352504</c:v>
                </c:pt>
                <c:pt idx="53">
                  <c:v>1.1288824851776895</c:v>
                </c:pt>
                <c:pt idx="54">
                  <c:v>1.1340752914207892</c:v>
                </c:pt>
                <c:pt idx="55">
                  <c:v>1.1391745284780472</c:v>
                </c:pt>
                <c:pt idx="56">
                  <c:v>1.1441835087971777</c:v>
                </c:pt>
                <c:pt idx="57">
                  <c:v>1.1491053719846365</c:v>
                </c:pt>
                <c:pt idx="58">
                  <c:v>1.1539430966253186</c:v>
                </c:pt>
                <c:pt idx="59">
                  <c:v>1.1586995111088543</c:v>
                </c:pt>
                <c:pt idx="60">
                  <c:v>1.1633773035610471</c:v>
                </c:pt>
                <c:pt idx="61">
                  <c:v>1.1679790309677609</c:v>
                </c:pt>
                <c:pt idx="62">
                  <c:v>1.1725071275688037</c:v>
                </c:pt>
                <c:pt idx="63">
                  <c:v>1.1769639125907869</c:v>
                </c:pt>
                <c:pt idx="64">
                  <c:v>1.1813515973804651</c:v>
                </c:pt>
                <c:pt idx="65">
                  <c:v>1.1856722919934781</c:v>
                </c:pt>
                <c:pt idx="66">
                  <c:v>1.1899280112876431</c:v>
                </c:pt>
                <c:pt idx="67">
                  <c:v>1.1941206805648381</c:v>
                </c:pt>
                <c:pt idx="68">
                  <c:v>1.1982521408010243</c:v>
                </c:pt>
                <c:pt idx="69">
                  <c:v>1.2023241534999687</c:v>
                </c:pt>
                <c:pt idx="70">
                  <c:v>1.2063384052026922</c:v>
                </c:pt>
                <c:pt idx="71">
                  <c:v>1.2102965116815436</c:v>
                </c:pt>
                <c:pt idx="72">
                  <c:v>1.2142000218449944</c:v>
                </c:pt>
                <c:pt idx="73">
                  <c:v>1.21805042137678</c:v>
                </c:pt>
                <c:pt idx="74">
                  <c:v>1.2218491361307757</c:v>
                </c:pt>
                <c:pt idx="75">
                  <c:v>1.2255975353010315</c:v>
                </c:pt>
                <c:pt idx="76">
                  <c:v>1.2292969343845925</c:v>
                </c:pt>
                <c:pt idx="77">
                  <c:v>1.2329485979531543</c:v>
                </c:pt>
                <c:pt idx="78">
                  <c:v>1.2365537422481669</c:v>
                </c:pt>
                <c:pt idx="79">
                  <c:v>1.2401135376127084</c:v>
                </c:pt>
                <c:pt idx="80">
                  <c:v>1.2436291107723001</c:v>
                </c:pt>
                <c:pt idx="81">
                  <c:v>1.2471015469757836</c:v>
                </c:pt>
                <c:pt idx="82">
                  <c:v>1.2505318920064372</c:v>
                </c:pt>
                <c:pt idx="83">
                  <c:v>1.2539211540726576</c:v>
                </c:pt>
                <c:pt idx="84">
                  <c:v>1.2572703055867596</c:v>
                </c:pt>
                <c:pt idx="85">
                  <c:v>1.2605802848397425</c:v>
                </c:pt>
                <c:pt idx="86">
                  <c:v>1.263851997579247</c:v>
                </c:pt>
                <c:pt idx="87">
                  <c:v>1.2670863184973324</c:v>
                </c:pt>
                <c:pt idx="88">
                  <c:v>1.2702840926341954</c:v>
                </c:pt>
                <c:pt idx="89">
                  <c:v>1.2734461367034648</c:v>
                </c:pt>
                <c:pt idx="90">
                  <c:v>1.2765732403442684</c:v>
                </c:pt>
                <c:pt idx="91">
                  <c:v>1.2796661673048784</c:v>
                </c:pt>
                <c:pt idx="92">
                  <c:v>1.2827256565623715</c:v>
                </c:pt>
                <c:pt idx="93">
                  <c:v>1.2857524233824109</c:v>
                </c:pt>
                <c:pt idx="94">
                  <c:v>1.288747160322953</c:v>
                </c:pt>
                <c:pt idx="95">
                  <c:v>1.2917105381853975</c:v>
                </c:pt>
                <c:pt idx="96">
                  <c:v>1.2946432069164573</c:v>
                </c:pt>
                <c:pt idx="97">
                  <c:v>1.2975457964637718</c:v>
                </c:pt>
                <c:pt idx="98">
                  <c:v>1.3004189175880887</c:v>
                </c:pt>
                <c:pt idx="99">
                  <c:v>1.3032631626346298</c:v>
                </c:pt>
                <c:pt idx="100">
                  <c:v>1.3060791062660764</c:v>
                </c:pt>
                <c:pt idx="101">
                  <c:v>1.3088673061594485</c:v>
                </c:pt>
                <c:pt idx="102">
                  <c:v>1.3116283036689869</c:v>
                </c:pt>
                <c:pt idx="103">
                  <c:v>1.3143626244570084</c:v>
                </c:pt>
                <c:pt idx="104">
                  <c:v>1.3170707790945788</c:v>
                </c:pt>
                <c:pt idx="105">
                  <c:v>1.3197532636337148</c:v>
                </c:pt>
                <c:pt idx="106">
                  <c:v>1.3224105601527192</c:v>
                </c:pt>
                <c:pt idx="107">
                  <c:v>1.3250431372761542</c:v>
                </c:pt>
                <c:pt idx="108">
                  <c:v>1.3276514506708474</c:v>
                </c:pt>
                <c:pt idx="109">
                  <c:v>1.3302359435192537</c:v>
                </c:pt>
                <c:pt idx="110">
                  <c:v>1.3327970469713903</c:v>
                </c:pt>
                <c:pt idx="111">
                  <c:v>1.3353351805765115</c:v>
                </c:pt>
                <c:pt idx="112">
                  <c:v>1.3378507526955923</c:v>
                </c:pt>
                <c:pt idx="113">
                  <c:v>1.3403441608956421</c:v>
                </c:pt>
                <c:pt idx="114">
                  <c:v>1.3428157923267996</c:v>
                </c:pt>
                <c:pt idx="115">
                  <c:v>1.3452660240831009</c:v>
                </c:pt>
                <c:pt idx="116">
                  <c:v>1.3476952235477648</c:v>
                </c:pt>
                <c:pt idx="117">
                  <c:v>1.350103748723783</c:v>
                </c:pt>
                <c:pt idx="118">
                  <c:v>1.3524919485505627</c:v>
                </c:pt>
                <c:pt idx="119">
                  <c:v>1.3548601632073189</c:v>
                </c:pt>
                <c:pt idx="120">
                  <c:v>1.3572087244038777</c:v>
                </c:pt>
                <c:pt idx="121">
                  <c:v>1.3595379556595115</c:v>
                </c:pt>
                <c:pt idx="122">
                  <c:v>1.3618481725703939</c:v>
                </c:pt>
                <c:pt idx="123">
                  <c:v>1.3641396830662254</c:v>
                </c:pt>
                <c:pt idx="124">
                  <c:v>1.3664127876565513</c:v>
                </c:pt>
                <c:pt idx="125">
                  <c:v>1.3686677796672682</c:v>
                </c:pt>
                <c:pt idx="126">
                  <c:v>1.3709049454677811</c:v>
                </c:pt>
                <c:pt idx="127">
                  <c:v>1.3731245646892514</c:v>
                </c:pt>
                <c:pt idx="128">
                  <c:v>1.3753269104343531</c:v>
                </c:pt>
                <c:pt idx="129">
                  <c:v>1.3775122494789296</c:v>
                </c:pt>
                <c:pt idx="130">
                  <c:v>1.3796808424659257</c:v>
                </c:pt>
                <c:pt idx="131">
                  <c:v>1.3818329440919428</c:v>
                </c:pt>
                <c:pt idx="132">
                  <c:v>1.3839688032867561</c:v>
                </c:pt>
                <c:pt idx="133">
                  <c:v>1.3860886633861078</c:v>
                </c:pt>
                <c:pt idx="134">
                  <c:v>1.3881927622980754</c:v>
                </c:pt>
                <c:pt idx="135">
                  <c:v>1.3902813326633028</c:v>
                </c:pt>
                <c:pt idx="136">
                  <c:v>1.3923546020093593</c:v>
                </c:pt>
                <c:pt idx="137">
                  <c:v>1.3944127928994889</c:v>
                </c:pt>
                <c:pt idx="138">
                  <c:v>1.3964561230759855</c:v>
                </c:pt>
                <c:pt idx="139">
                  <c:v>1.3984848055984329</c:v>
                </c:pt>
                <c:pt idx="140">
                  <c:v>1.4004990489770215</c:v>
                </c:pt>
                <c:pt idx="141">
                  <c:v>1.4024990573011566</c:v>
                </c:pt>
                <c:pt idx="142">
                  <c:v>1.4044850303635534</c:v>
                </c:pt>
                <c:pt idx="143">
                  <c:v>1.4064571637800081</c:v>
                </c:pt>
                <c:pt idx="144">
                  <c:v>1.4084156491050224</c:v>
                </c:pt>
                <c:pt idx="145">
                  <c:v>1.4103606739434591</c:v>
                </c:pt>
                <c:pt idx="146">
                  <c:v>1.4122924220583821</c:v>
                </c:pt>
                <c:pt idx="147">
                  <c:v>1.4142110734752442</c:v>
                </c:pt>
                <c:pt idx="148">
                  <c:v>1.4161168045825647</c:v>
                </c:pt>
                <c:pt idx="149">
                  <c:v>1.4180097882292402</c:v>
                </c:pt>
                <c:pt idx="150">
                  <c:v>1.4198901938186235</c:v>
                </c:pt>
                <c:pt idx="151">
                  <c:v>1.421758187399496</c:v>
                </c:pt>
                <c:pt idx="152">
                  <c:v>1.423613931754059</c:v>
                </c:pt>
                <c:pt idx="153">
                  <c:v>1.425457586483057</c:v>
                </c:pt>
                <c:pt idx="154">
                  <c:v>1.4272893080881468</c:v>
                </c:pt>
                <c:pt idx="155">
                  <c:v>1.4291092500516189</c:v>
                </c:pt>
                <c:pt idx="156">
                  <c:v>1.4309175629135709</c:v>
                </c:pt>
                <c:pt idx="157">
                  <c:v>1.4327143943466314</c:v>
                </c:pt>
                <c:pt idx="158">
                  <c:v>1.4344998892283254</c:v>
                </c:pt>
                <c:pt idx="159">
                  <c:v>1.4362741897111728</c:v>
                </c:pt>
                <c:pt idx="160">
                  <c:v>1.4380374352906029</c:v>
                </c:pt>
                <c:pt idx="161">
                  <c:v>1.4397897628707645</c:v>
                </c:pt>
                <c:pt idx="162">
                  <c:v>1.4415313068283135</c:v>
                </c:pt>
                <c:pt idx="163">
                  <c:v>1.443262199074248</c:v>
                </c:pt>
                <c:pt idx="164">
                  <c:v>1.444982569113864</c:v>
                </c:pt>
                <c:pt idx="165">
                  <c:v>1.4466925441049017</c:v>
                </c:pt>
                <c:pt idx="166">
                  <c:v>1.4483922489139416</c:v>
                </c:pt>
                <c:pt idx="167">
                  <c:v>1.450081806171122</c:v>
                </c:pt>
                <c:pt idx="168">
                  <c:v>1.4517613363232296</c:v>
                </c:pt>
                <c:pt idx="169">
                  <c:v>1.453430957685224</c:v>
                </c:pt>
                <c:pt idx="170">
                  <c:v>1.4550907864902527</c:v>
                </c:pt>
                <c:pt idx="171">
                  <c:v>1.4567409369382069</c:v>
                </c:pt>
                <c:pt idx="172">
                  <c:v>1.4583815212428715</c:v>
                </c:pt>
                <c:pt idx="173">
                  <c:v>1.4600126496777115</c:v>
                </c:pt>
                <c:pt idx="174">
                  <c:v>1.4616344306203544</c:v>
                </c:pt>
                <c:pt idx="175">
                  <c:v>1.4632469705957967</c:v>
                </c:pt>
                <c:pt idx="176">
                  <c:v>1.4648503743183934</c:v>
                </c:pt>
                <c:pt idx="177">
                  <c:v>1.4664447447326598</c:v>
                </c:pt>
                <c:pt idx="178">
                  <c:v>1.4680301830529334</c:v>
                </c:pt>
                <c:pt idx="179">
                  <c:v>1.4696067888019295</c:v>
                </c:pt>
                <c:pt idx="180">
                  <c:v>1.4711746598482287</c:v>
                </c:pt>
                <c:pt idx="181">
                  <c:v>1.4727338924427329</c:v>
                </c:pt>
                <c:pt idx="182">
                  <c:v>1.4742845812541221</c:v>
                </c:pt>
                <c:pt idx="183">
                  <c:v>1.4758268194033428</c:v>
                </c:pt>
                <c:pt idx="184">
                  <c:v>1.4773606984971657</c:v>
                </c:pt>
                <c:pt idx="185">
                  <c:v>1.4788863086608359</c:v>
                </c:pt>
                <c:pt idx="186">
                  <c:v>1.4804037385698479</c:v>
                </c:pt>
                <c:pt idx="187">
                  <c:v>1.4819130754808756</c:v>
                </c:pt>
                <c:pt idx="188">
                  <c:v>1.4834144052618787</c:v>
                </c:pt>
                <c:pt idx="189">
                  <c:v>1.4849078124214175</c:v>
                </c:pt>
                <c:pt idx="190">
                  <c:v>1.486393380137196</c:v>
                </c:pt>
                <c:pt idx="191">
                  <c:v>1.4878711902838619</c:v>
                </c:pt>
                <c:pt idx="192">
                  <c:v>1.4893413234600825</c:v>
                </c:pt>
                <c:pt idx="193">
                  <c:v>1.4908038590149217</c:v>
                </c:pt>
                <c:pt idx="194">
                  <c:v>1.4922588750735402</c:v>
                </c:pt>
                <c:pt idx="195">
                  <c:v>1.4937064485622362</c:v>
                </c:pt>
                <c:pt idx="196">
                  <c:v>1.4951466552328505</c:v>
                </c:pt>
                <c:pt idx="197">
                  <c:v>1.4965795696865534</c:v>
                </c:pt>
                <c:pt idx="198">
                  <c:v>1.4980052653970313</c:v>
                </c:pt>
                <c:pt idx="199">
                  <c:v>1.4994238147330941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[1]დიაგრამა!$G$5</c:f>
              <c:strCache>
                <c:ptCount val="1"/>
                <c:pt idx="0">
                  <c:v>დედაქალაქი 14%</c:v>
                </c:pt>
              </c:strCache>
            </c:strRef>
          </c:tx>
          <c:spPr>
            <a:ln w="28575" cap="rnd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[1]დიაგრამა!$G$6:$G$205</c:f>
              <c:numCache>
                <c:formatCode>General</c:formatCode>
                <c:ptCount val="200"/>
                <c:pt idx="0">
                  <c:v>0</c:v>
                </c:pt>
                <c:pt idx="1">
                  <c:v>0.21530804961655403</c:v>
                </c:pt>
                <c:pt idx="2">
                  <c:v>0.33615968853808276</c:v>
                </c:pt>
                <c:pt idx="3">
                  <c:v>0.42057753399335868</c:v>
                </c:pt>
                <c:pt idx="4">
                  <c:v>0.4855142646382849</c:v>
                </c:pt>
                <c:pt idx="5">
                  <c:v>0.53829642997032834</c:v>
                </c:pt>
                <c:pt idx="6">
                  <c:v>0.58276459012453541</c:v>
                </c:pt>
                <c:pt idx="7">
                  <c:v>0.62118496669489254</c:v>
                </c:pt>
                <c:pt idx="8">
                  <c:v>0.6550073668721873</c:v>
                </c:pt>
                <c:pt idx="9">
                  <c:v>0.68521562422736693</c:v>
                </c:pt>
                <c:pt idx="10">
                  <c:v>0.71250810174891044</c:v>
                </c:pt>
                <c:pt idx="11">
                  <c:v>0.73739845969800843</c:v>
                </c:pt>
                <c:pt idx="12">
                  <c:v>0.76027554456174251</c:v>
                </c:pt>
                <c:pt idx="13">
                  <c:v>0.78144081434208068</c:v>
                </c:pt>
                <c:pt idx="14">
                  <c:v>0.80113270939294323</c:v>
                </c:pt>
                <c:pt idx="15">
                  <c:v>0.81954307853091357</c:v>
                </c:pt>
                <c:pt idx="16">
                  <c:v>0.83682857900222951</c:v>
                </c:pt>
                <c:pt idx="17">
                  <c:v>0.85311878986586565</c:v>
                </c:pt>
                <c:pt idx="18">
                  <c:v>0.868522114088084</c:v>
                </c:pt>
                <c:pt idx="19">
                  <c:v>0.88313015533476036</c:v>
                </c:pt>
                <c:pt idx="20">
                  <c:v>0.89702101933171219</c:v>
                </c:pt>
                <c:pt idx="21">
                  <c:v>0.9102618420912848</c:v>
                </c:pt>
                <c:pt idx="22">
                  <c:v>0.92291075258754185</c:v>
                </c:pt>
                <c:pt idx="23">
                  <c:v>0.93501841521419948</c:v>
                </c:pt>
                <c:pt idx="24">
                  <c:v>0.94662925557089117</c:v>
                </c:pt>
                <c:pt idx="25">
                  <c:v>0.9577824445268539</c:v>
                </c:pt>
                <c:pt idx="26">
                  <c:v>0.96851269559888642</c:v>
                </c:pt>
                <c:pt idx="27">
                  <c:v>0.97885091659372525</c:v>
                </c:pt>
                <c:pt idx="28">
                  <c:v>0.98882474635390993</c:v>
                </c:pt>
                <c:pt idx="29">
                  <c:v>0.99845900009137523</c:v>
                </c:pt>
                <c:pt idx="30">
                  <c:v>1.0077760413769463</c:v>
                </c:pt>
                <c:pt idx="31">
                  <c:v>1.016796094819951</c:v>
                </c:pt>
                <c:pt idx="32">
                  <c:v>1.0255375104357727</c:v>
                </c:pt>
                <c:pt idx="33">
                  <c:v>1.0340169883911041</c:v>
                </c:pt>
                <c:pt idx="34">
                  <c:v>1.0422497710461096</c:v>
                </c:pt>
                <c:pt idx="35">
                  <c:v>1.0502498078427978</c:v>
                </c:pt>
                <c:pt idx="36">
                  <c:v>1.0580298975204763</c:v>
                </c:pt>
                <c:pt idx="37">
                  <c:v>1.0656018112995251</c:v>
                </c:pt>
                <c:pt idx="38">
                  <c:v>1.0729764000102449</c:v>
                </c:pt>
                <c:pt idx="39">
                  <c:v>1.0801636876141043</c:v>
                </c:pt>
                <c:pt idx="40">
                  <c:v>1.0871729531402428</c:v>
                </c:pt>
                <c:pt idx="41">
                  <c:v>1.0940128027177234</c:v>
                </c:pt>
                <c:pt idx="42">
                  <c:v>1.1006912331063252</c:v>
                </c:pt>
                <c:pt idx="43">
                  <c:v>1.1072156879022008</c:v>
                </c:pt>
                <c:pt idx="44">
                  <c:v>1.1135931074091117</c:v>
                </c:pt>
                <c:pt idx="45">
                  <c:v>1.1198299730130581</c:v>
                </c:pt>
                <c:pt idx="46">
                  <c:v>1.1259323467716342</c:v>
                </c:pt>
                <c:pt idx="47">
                  <c:v>1.1319059068242943</c:v>
                </c:pt>
                <c:pt idx="48">
                  <c:v>1.137755979141984</c:v>
                </c:pt>
                <c:pt idx="49">
                  <c:v>1.1434875660610675</c:v>
                </c:pt>
                <c:pt idx="50">
                  <c:v>1.1491053719846365</c:v>
                </c:pt>
                <c:pt idx="51">
                  <c:v>1.1546138265820856</c:v>
                </c:pt>
                <c:pt idx="52">
                  <c:v>1.1600171057735973</c:v>
                </c:pt>
                <c:pt idx="53">
                  <c:v>1.1653191507485874</c:v>
                </c:pt>
                <c:pt idx="54">
                  <c:v>1.1705236852350867</c:v>
                </c:pt>
                <c:pt idx="55">
                  <c:v>1.1756342312096071</c:v>
                </c:pt>
                <c:pt idx="56">
                  <c:v>1.1806541232134953</c:v>
                </c:pt>
                <c:pt idx="57">
                  <c:v>1.1855865214215231</c:v>
                </c:pt>
                <c:pt idx="58">
                  <c:v>1.1904344235909827</c:v>
                </c:pt>
                <c:pt idx="59">
                  <c:v>1.1952006760044327</c:v>
                </c:pt>
                <c:pt idx="60">
                  <c:v>1.1998879835061107</c:v>
                </c:pt>
                <c:pt idx="61">
                  <c:v>1.2044989187206374</c:v>
                </c:pt>
                <c:pt idx="62">
                  <c:v>1.2090359305326688</c:v>
                </c:pt>
                <c:pt idx="63">
                  <c:v>1.2135013518974822</c:v>
                </c:pt>
                <c:pt idx="64">
                  <c:v>1.2178974070448554</c:v>
                </c:pt>
                <c:pt idx="65">
                  <c:v>1.2222262181319352</c:v>
                </c:pt>
                <c:pt idx="66">
                  <c:v>1.2264898113949028</c:v>
                </c:pt>
                <c:pt idx="67">
                  <c:v>1.2306901228440796</c:v>
                </c:pt>
                <c:pt idx="68">
                  <c:v>1.2348290035425376</c:v>
                </c:pt>
                <c:pt idx="69">
                  <c:v>1.2389082245042398</c:v>
                </c:pt>
                <c:pt idx="70">
                  <c:v>1.2429294812441549</c:v>
                </c:pt>
                <c:pt idx="71">
                  <c:v>1.2468943980095992</c:v>
                </c:pt>
                <c:pt idx="72">
                  <c:v>1.2508045317192389</c:v>
                </c:pt>
                <c:pt idx="73">
                  <c:v>1.2546613756336602</c:v>
                </c:pt>
                <c:pt idx="74">
                  <c:v>1.2584663627791597</c:v>
                </c:pt>
                <c:pt idx="75">
                  <c:v>1.2622208691444068</c:v>
                </c:pt>
                <c:pt idx="76">
                  <c:v>1.265926216667816</c:v>
                </c:pt>
                <c:pt idx="77">
                  <c:v>1.2695836760318664</c:v>
                </c:pt>
                <c:pt idx="78">
                  <c:v>1.2731944692791426</c:v>
                </c:pt>
                <c:pt idx="79">
                  <c:v>1.2767597722635777</c:v>
                </c:pt>
                <c:pt idx="80">
                  <c:v>1.280280716949201</c:v>
                </c:pt>
                <c:pt idx="81">
                  <c:v>1.2837583935676322</c:v>
                </c:pt>
                <c:pt idx="82">
                  <c:v>1.2871938526446169</c:v>
                </c:pt>
                <c:pt idx="83">
                  <c:v>1.2905881069050218</c:v>
                </c:pt>
                <c:pt idx="84">
                  <c:v>1.2939421330649368</c:v>
                </c:pt>
                <c:pt idx="85">
                  <c:v>1.2972568735188192</c:v>
                </c:pt>
                <c:pt idx="86">
                  <c:v>1.3005332379289689</c:v>
                </c:pt>
                <c:pt idx="87">
                  <c:v>1.30377210472404</c:v>
                </c:pt>
                <c:pt idx="88">
                  <c:v>1.306974322512773</c:v>
                </c:pt>
                <c:pt idx="89">
                  <c:v>1.3101407114186288</c:v>
                </c:pt>
                <c:pt idx="90">
                  <c:v>1.3132720643405831</c:v>
                </c:pt>
                <c:pt idx="91">
                  <c:v>1.3163691481449296</c:v>
                </c:pt>
                <c:pt idx="92">
                  <c:v>1.3194327047925687</c:v>
                </c:pt>
                <c:pt idx="93">
                  <c:v>1.3224634524059338</c:v>
                </c:pt>
                <c:pt idx="94">
                  <c:v>1.3254620862793869</c:v>
                </c:pt>
                <c:pt idx="95">
                  <c:v>1.3284292798366455</c:v>
                </c:pt>
                <c:pt idx="96">
                  <c:v>1.331365685538533</c:v>
                </c:pt>
                <c:pt idx="97">
                  <c:v>1.3342719357441191</c:v>
                </c:pt>
                <c:pt idx="98">
                  <c:v>1.3371486435280899</c:v>
                </c:pt>
                <c:pt idx="99">
                  <c:v>1.3399964034569907</c:v>
                </c:pt>
                <c:pt idx="100">
                  <c:v>1.3428157923267996</c:v>
                </c:pt>
                <c:pt idx="101">
                  <c:v>1.3456073698641247</c:v>
                </c:pt>
                <c:pt idx="102">
                  <c:v>1.3483716793931504</c:v>
                </c:pt>
                <c:pt idx="103">
                  <c:v>1.3511092484703271</c:v>
                </c:pt>
                <c:pt idx="104">
                  <c:v>1.3538205894886535</c:v>
                </c:pt>
                <c:pt idx="105">
                  <c:v>1.3565062002532864</c:v>
                </c:pt>
                <c:pt idx="106">
                  <c:v>1.3591665645300943</c:v>
                </c:pt>
                <c:pt idx="107">
                  <c:v>1.3618021525686663</c:v>
                </c:pt>
                <c:pt idx="108">
                  <c:v>1.3644134216011907</c:v>
                </c:pt>
                <c:pt idx="109">
                  <c:v>1.3670008163185263</c:v>
                </c:pt>
                <c:pt idx="110">
                  <c:v>1.3695647693247102</c:v>
                </c:pt>
                <c:pt idx="111">
                  <c:v>1.3721057015710563</c:v>
                </c:pt>
                <c:pt idx="112">
                  <c:v>1.3746240227709434</c:v>
                </c:pt>
                <c:pt idx="113">
                  <c:v>1.3771201317963062</c:v>
                </c:pt>
                <c:pt idx="114">
                  <c:v>1.3795944170567946</c:v>
                </c:pt>
                <c:pt idx="115">
                  <c:v>1.3820472568625028</c:v>
                </c:pt>
                <c:pt idx="116">
                  <c:v>1.3844790197711103</c:v>
                </c:pt>
                <c:pt idx="117">
                  <c:v>1.3868900649202371</c:v>
                </c:pt>
                <c:pt idx="118">
                  <c:v>1.3892807423457594</c:v>
                </c:pt>
                <c:pt idx="119">
                  <c:v>1.3916513932867947</c:v>
                </c:pt>
                <c:pt idx="120">
                  <c:v>1.3940023504780148</c:v>
                </c:pt>
                <c:pt idx="121">
                  <c:v>1.3963339384299198</c:v>
                </c:pt>
                <c:pt idx="122">
                  <c:v>1.3986464736976596</c:v>
                </c:pt>
                <c:pt idx="123">
                  <c:v>1.4009402651389609</c:v>
                </c:pt>
                <c:pt idx="124">
                  <c:v>1.4032156141616834</c:v>
                </c:pt>
                <c:pt idx="125">
                  <c:v>1.4054728149615081</c:v>
                </c:pt>
                <c:pt idx="126">
                  <c:v>1.4077121547502138</c:v>
                </c:pt>
                <c:pt idx="127">
                  <c:v>1.4099339139750009</c:v>
                </c:pt>
                <c:pt idx="128">
                  <c:v>1.4121383665292648</c:v>
                </c:pt>
                <c:pt idx="129">
                  <c:v>1.4143257799552313</c:v>
                </c:pt>
                <c:pt idx="130">
                  <c:v>1.4164964156388138</c:v>
                </c:pt>
                <c:pt idx="131">
                  <c:v>1.4186505289970583</c:v>
                </c:pt>
                <c:pt idx="132">
                  <c:v>1.4207883696585071</c:v>
                </c:pt>
                <c:pt idx="133">
                  <c:v>1.4229101816368006</c:v>
                </c:pt>
                <c:pt idx="134">
                  <c:v>1.4250162034978209</c:v>
                </c:pt>
                <c:pt idx="135">
                  <c:v>1.4271066685206586</c:v>
                </c:pt>
                <c:pt idx="136">
                  <c:v>1.4291818048526828</c:v>
                </c:pt>
                <c:pt idx="137">
                  <c:v>1.4312418356589618</c:v>
                </c:pt>
                <c:pt idx="138">
                  <c:v>1.4332869792662899</c:v>
                </c:pt>
                <c:pt idx="139">
                  <c:v>1.4353174493020406</c:v>
                </c:pt>
                <c:pt idx="140">
                  <c:v>1.4373334548280829</c:v>
                </c:pt>
                <c:pt idx="141">
                  <c:v>1.4393352004699522</c:v>
                </c:pt>
                <c:pt idx="142">
                  <c:v>1.4413228865414904</c:v>
                </c:pt>
                <c:pt idx="143">
                  <c:v>1.4432967091651387</c:v>
                </c:pt>
                <c:pt idx="144">
                  <c:v>1.4452568603880627</c:v>
                </c:pt>
                <c:pt idx="145">
                  <c:v>1.4472035282942834</c:v>
                </c:pt>
                <c:pt idx="146">
                  <c:v>1.4491368971129817</c:v>
                </c:pt>
                <c:pt idx="147">
                  <c:v>1.4510571473231222</c:v>
                </c:pt>
                <c:pt idx="148">
                  <c:v>1.4529644557545569</c:v>
                </c:pt>
                <c:pt idx="149">
                  <c:v>1.4548589956857425</c:v>
                </c:pt>
                <c:pt idx="150">
                  <c:v>1.4567409369382069</c:v>
                </c:pt>
                <c:pt idx="151">
                  <c:v>1.4586104459678984</c:v>
                </c:pt>
                <c:pt idx="152">
                  <c:v>1.460467685953535</c:v>
                </c:pt>
                <c:pt idx="153">
                  <c:v>1.4623128168820756</c:v>
                </c:pt>
                <c:pt idx="154">
                  <c:v>1.46414599563142</c:v>
                </c:pt>
                <c:pt idx="155">
                  <c:v>1.4659673760504515</c:v>
                </c:pt>
                <c:pt idx="156">
                  <c:v>1.4677771090365155</c:v>
                </c:pt>
                <c:pt idx="157">
                  <c:v>1.4695753426104419</c:v>
                </c:pt>
                <c:pt idx="158">
                  <c:v>1.4713622219891935</c:v>
                </c:pt>
                <c:pt idx="159">
                  <c:v>1.4731378896562384</c:v>
                </c:pt>
                <c:pt idx="160">
                  <c:v>1.474902485429729</c:v>
                </c:pt>
                <c:pt idx="161">
                  <c:v>1.4766561465285659</c:v>
                </c:pt>
                <c:pt idx="162">
                  <c:v>1.4783990076364293</c:v>
                </c:pt>
                <c:pt idx="163">
                  <c:v>1.4801312009638508</c:v>
                </c:pt>
                <c:pt idx="164">
                  <c:v>1.4818528563083959</c:v>
                </c:pt>
                <c:pt idx="165">
                  <c:v>1.4835641011130283</c:v>
                </c:pt>
                <c:pt idx="166">
                  <c:v>1.4852650605227193</c:v>
                </c:pt>
                <c:pt idx="167">
                  <c:v>1.486955857439366</c:v>
                </c:pt>
                <c:pt idx="168">
                  <c:v>1.488636612575079</c:v>
                </c:pt>
                <c:pt idx="169">
                  <c:v>1.490307444503898</c:v>
                </c:pt>
                <c:pt idx="170">
                  <c:v>1.4919684697119868</c:v>
                </c:pt>
                <c:pt idx="171">
                  <c:v>1.4936198026463683</c:v>
                </c:pt>
                <c:pt idx="172">
                  <c:v>1.4952615557622406</c:v>
                </c:pt>
                <c:pt idx="173">
                  <c:v>1.4968938395689328</c:v>
                </c:pt>
                <c:pt idx="174">
                  <c:v>1.4985167626745419</c:v>
                </c:pt>
                <c:pt idx="175">
                  <c:v>1.5001304318292945</c:v>
                </c:pt>
                <c:pt idx="176">
                  <c:v>1.5017349519676835</c:v>
                </c:pt>
                <c:pt idx="177">
                  <c:v>1.5033304262494145</c:v>
                </c:pt>
                <c:pt idx="178">
                  <c:v>1.5049169560992042</c:v>
                </c:pt>
                <c:pt idx="179">
                  <c:v>1.5064946412454703</c:v>
                </c:pt>
                <c:pt idx="180">
                  <c:v>1.5080635797579491</c:v>
                </c:pt>
                <c:pt idx="181">
                  <c:v>1.5096238680842753</c:v>
                </c:pt>
                <c:pt idx="182">
                  <c:v>1.5111756010855593</c:v>
                </c:pt>
                <c:pt idx="183">
                  <c:v>1.5127188720709945</c:v>
                </c:pt>
                <c:pt idx="184">
                  <c:v>1.5142537728315268</c:v>
                </c:pt>
                <c:pt idx="185">
                  <c:v>1.5157803936726135</c:v>
                </c:pt>
                <c:pt idx="186">
                  <c:v>1.5172988234461064</c:v>
                </c:pt>
                <c:pt idx="187">
                  <c:v>1.5188091495812821</c:v>
                </c:pt>
                <c:pt idx="188">
                  <c:v>1.5203114581150501</c:v>
                </c:pt>
                <c:pt idx="189">
                  <c:v>1.5218058337213609</c:v>
                </c:pt>
                <c:pt idx="190">
                  <c:v>1.5232923597398456</c:v>
                </c:pt>
                <c:pt idx="191">
                  <c:v>1.5247711182037034</c:v>
                </c:pt>
                <c:pt idx="192">
                  <c:v>1.5262421898668659</c:v>
                </c:pt>
                <c:pt idx="193">
                  <c:v>1.5277056542304599</c:v>
                </c:pt>
                <c:pt idx="194">
                  <c:v>1.5291615895685877</c:v>
                </c:pt>
                <c:pt idx="195">
                  <c:v>1.5306100729534495</c:v>
                </c:pt>
                <c:pt idx="196">
                  <c:v>1.5320511802798242</c:v>
                </c:pt>
                <c:pt idx="197">
                  <c:v>1.533484986288931</c:v>
                </c:pt>
                <c:pt idx="198">
                  <c:v>1.5349115645916906</c:v>
                </c:pt>
                <c:pt idx="199">
                  <c:v>1.5363309876914013</c:v>
                </c:pt>
              </c:numCache>
            </c:numRef>
          </c:val>
          <c:smooth val="0"/>
        </c:ser>
        <c:ser>
          <c:idx val="8"/>
          <c:order val="2"/>
          <c:tx>
            <c:strRef>
              <c:f>[1]დიაგრამა!$K$5</c:f>
              <c:strCache>
                <c:ptCount val="1"/>
                <c:pt idx="0">
                  <c:v>დედაქალაქი 14%, ინდ -5%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[1]დიაგრამა!$K$6:$K$205</c:f>
              <c:numCache>
                <c:formatCode>General</c:formatCode>
                <c:ptCount val="200"/>
                <c:pt idx="0">
                  <c:v>0</c:v>
                </c:pt>
                <c:pt idx="1">
                  <c:v>0.20465676801008142</c:v>
                </c:pt>
                <c:pt idx="2">
                  <c:v>0.31952988062453808</c:v>
                </c:pt>
                <c:pt idx="3">
                  <c:v>0.39977157824810422</c:v>
                </c:pt>
                <c:pt idx="4">
                  <c:v>0.46149589112261008</c:v>
                </c:pt>
                <c:pt idx="5">
                  <c:v>0.51166692460077157</c:v>
                </c:pt>
                <c:pt idx="6">
                  <c:v>0.55393524644346315</c:v>
                </c:pt>
                <c:pt idx="7">
                  <c:v>0.59045496834249511</c:v>
                </c:pt>
                <c:pt idx="8">
                  <c:v>0.62260417557815695</c:v>
                </c:pt>
                <c:pt idx="9">
                  <c:v>0.65131803150940537</c:v>
                </c:pt>
                <c:pt idx="10">
                  <c:v>0.67726035113235672</c:v>
                </c:pt>
                <c:pt idx="11">
                  <c:v>0.70091938395323072</c:v>
                </c:pt>
                <c:pt idx="12">
                  <c:v>0.72266474023713345</c:v>
                </c:pt>
                <c:pt idx="13">
                  <c:v>0.74278296486932771</c:v>
                </c:pt>
                <c:pt idx="14">
                  <c:v>0.76150070256785074</c:v>
                </c:pt>
                <c:pt idx="15">
                  <c:v>0.77900031139510884</c:v>
                </c:pt>
                <c:pt idx="16">
                  <c:v>0.79543069876890382</c:v>
                </c:pt>
                <c:pt idx="17">
                  <c:v>0.81091503347674165</c:v>
                </c:pt>
                <c:pt idx="18">
                  <c:v>0.82555635579397402</c:v>
                </c:pt>
                <c:pt idx="19">
                  <c:v>0.83944173775636244</c:v>
                </c:pt>
                <c:pt idx="20">
                  <c:v>0.85264542120222842</c:v>
                </c:pt>
                <c:pt idx="21">
                  <c:v>0.8652312209277585</c:v>
                </c:pt>
                <c:pt idx="22">
                  <c:v>0.87725439026872365</c:v>
                </c:pt>
                <c:pt idx="23">
                  <c:v>0.88876308725307318</c:v>
                </c:pt>
                <c:pt idx="24">
                  <c:v>0.89979953974759641</c:v>
                </c:pt>
                <c:pt idx="25">
                  <c:v>0.9104009808400132</c:v>
                </c:pt>
                <c:pt idx="26">
                  <c:v>0.92060040677067312</c:v>
                </c:pt>
                <c:pt idx="27">
                  <c:v>0.93042719633820536</c:v>
                </c:pt>
                <c:pt idx="28">
                  <c:v>0.93990762109258585</c:v>
                </c:pt>
                <c:pt idx="29">
                  <c:v>0.94906526863809182</c:v>
                </c:pt>
                <c:pt idx="30">
                  <c:v>0.95792139622048988</c:v>
                </c:pt>
                <c:pt idx="31">
                  <c:v>0.96649522793839882</c:v>
                </c:pt>
                <c:pt idx="32">
                  <c:v>0.97480420603258966</c:v>
                </c:pt>
                <c:pt idx="33">
                  <c:v>0.98286420451309908</c:v>
                </c:pt>
                <c:pt idx="34">
                  <c:v>0.99068971170107245</c:v>
                </c:pt>
                <c:pt idx="35">
                  <c:v>0.9982939869601154</c:v>
                </c:pt>
                <c:pt idx="36">
                  <c:v>1.0056891958763539</c:v>
                </c:pt>
                <c:pt idx="37">
                  <c:v>1.0128865273483121</c:v>
                </c:pt>
                <c:pt idx="38">
                  <c:v>1.0198962954160986</c:v>
                </c:pt>
                <c:pt idx="39">
                  <c:v>1.0267280281561628</c:v>
                </c:pt>
                <c:pt idx="40">
                  <c:v>1.0333905455644006</c:v>
                </c:pt>
                <c:pt idx="41">
                  <c:v>1.0398920280249742</c:v>
                </c:pt>
                <c:pt idx="42">
                  <c:v>1.0462400766982385</c:v>
                </c:pt>
                <c:pt idx="43">
                  <c:v>1.0524417669459083</c:v>
                </c:pt>
                <c:pt idx="44">
                  <c:v>1.0585036957351628</c:v>
                </c:pt>
                <c:pt idx="45">
                  <c:v>1.064432023818066</c:v>
                </c:pt>
                <c:pt idx="46">
                  <c:v>1.0702325133624371</c:v>
                </c:pt>
                <c:pt idx="47">
                  <c:v>1.0759105616103719</c:v>
                </c:pt>
                <c:pt idx="48">
                  <c:v>1.0814712310572216</c:v>
                </c:pt>
                <c:pt idx="49">
                  <c:v>1.0869192765739477</c:v>
                </c:pt>
                <c:pt idx="50">
                  <c:v>1.0922591698369868</c:v>
                </c:pt>
                <c:pt idx="51">
                  <c:v>1.0974951213801452</c:v>
                </c:pt>
                <c:pt idx="52">
                  <c:v>1.1026311005409815</c:v>
                </c:pt>
                <c:pt idx="53">
                  <c:v>1.1076708535384101</c:v>
                </c:pt>
                <c:pt idx="54">
                  <c:v>1.1126179198877679</c:v>
                </c:pt>
                <c:pt idx="55">
                  <c:v>1.1174756473335137</c:v>
                </c:pt>
                <c:pt idx="56">
                  <c:v>1.1222472054573509</c:v>
                </c:pt>
                <c:pt idx="57">
                  <c:v>1.1269355981003173</c:v>
                </c:pt>
                <c:pt idx="58">
                  <c:v>1.1315436747207577</c:v>
                </c:pt>
                <c:pt idx="59">
                  <c:v>1.1360741407957329</c:v>
                </c:pt>
                <c:pt idx="60">
                  <c:v>1.1405295673609321</c:v>
                </c:pt>
                <c:pt idx="61">
                  <c:v>1.1449123997733268</c:v>
                </c:pt>
                <c:pt idx="62">
                  <c:v>1.1492249657713356</c:v>
                </c:pt>
                <c:pt idx="63">
                  <c:v>1.1534694828990204</c:v>
                </c:pt>
                <c:pt idx="64">
                  <c:v>1.1576480653535905</c:v>
                </c:pt>
                <c:pt idx="65">
                  <c:v>1.1617627303091542</c:v>
                </c:pt>
                <c:pt idx="66">
                  <c:v>1.1658154037640596</c:v>
                </c:pt>
                <c:pt idx="67">
                  <c:v>1.1698079259542669</c:v>
                </c:pt>
                <c:pt idx="68">
                  <c:v>1.1737420563708221</c:v>
                </c:pt>
                <c:pt idx="69">
                  <c:v>1.177619478415691</c:v>
                </c:pt>
                <c:pt idx="70">
                  <c:v>1.1814418037267764</c:v>
                </c:pt>
                <c:pt idx="71">
                  <c:v>1.1852105761999372</c:v>
                </c:pt>
                <c:pt idx="72">
                  <c:v>1.1889272757331284</c:v>
                </c:pt>
                <c:pt idx="73">
                  <c:v>1.1925933217153875</c:v>
                </c:pt>
                <c:pt idx="74">
                  <c:v>1.1962100762812511</c:v>
                </c:pt>
                <c:pt idx="75">
                  <c:v>1.1997788473492774</c:v>
                </c:pt>
                <c:pt idx="76">
                  <c:v>1.2033008914616345</c:v>
                </c:pt>
                <c:pt idx="77">
                  <c:v>1.2067774164401841</c:v>
                </c:pt>
                <c:pt idx="78">
                  <c:v>1.2102095838731075</c:v>
                </c:pt>
                <c:pt idx="79">
                  <c:v>1.2135985114448851</c:v>
                </c:pt>
                <c:pt idx="80">
                  <c:v>1.2169452751213254</c:v>
                </c:pt>
                <c:pt idx="81">
                  <c:v>1.2202509112003292</c:v>
                </c:pt>
                <c:pt idx="82">
                  <c:v>1.2235164182381697</c:v>
                </c:pt>
                <c:pt idx="83">
                  <c:v>1.2267427588602506</c:v>
                </c:pt>
                <c:pt idx="84">
                  <c:v>1.2299308614645514</c:v>
                </c:pt>
                <c:pt idx="85">
                  <c:v>1.2330816218253089</c:v>
                </c:pt>
                <c:pt idx="86">
                  <c:v>1.2361959046038611</c:v>
                </c:pt>
                <c:pt idx="87">
                  <c:v>1.2392745447730278</c:v>
                </c:pt>
                <c:pt idx="88">
                  <c:v>1.2423183489609047</c:v>
                </c:pt>
                <c:pt idx="89">
                  <c:v>1.2453280967194742</c:v>
                </c:pt>
                <c:pt idx="90">
                  <c:v>1.2483045417230278</c:v>
                </c:pt>
                <c:pt idx="91">
                  <c:v>1.2512484129010111</c:v>
                </c:pt>
                <c:pt idx="92">
                  <c:v>1.2541604155095443</c:v>
                </c:pt>
                <c:pt idx="93">
                  <c:v>1.2570412321455697</c:v>
                </c:pt>
                <c:pt idx="94">
                  <c:v>1.2598915237072621</c:v>
                </c:pt>
                <c:pt idx="95">
                  <c:v>1.2627119303040908</c:v>
                </c:pt>
                <c:pt idx="96">
                  <c:v>1.2655030721196656</c:v>
                </c:pt>
                <c:pt idx="97">
                  <c:v>1.268265550230276</c:v>
                </c:pt>
                <c:pt idx="98">
                  <c:v>1.2709999473818241</c:v>
                </c:pt>
                <c:pt idx="99">
                  <c:v>1.2737068287276698</c:v>
                </c:pt>
                <c:pt idx="100">
                  <c:v>1.2763867425297144</c:v>
                </c:pt>
                <c:pt idx="101">
                  <c:v>1.2790402208249103</c:v>
                </c:pt>
                <c:pt idx="102">
                  <c:v>1.2816677800592138</c:v>
                </c:pt>
                <c:pt idx="103">
                  <c:v>1.2842699216908764</c:v>
                </c:pt>
                <c:pt idx="104">
                  <c:v>1.2868471327648334</c:v>
                </c:pt>
                <c:pt idx="105">
                  <c:v>1.2893998864598377</c:v>
                </c:pt>
                <c:pt idx="106">
                  <c:v>1.2919286426098779</c:v>
                </c:pt>
                <c:pt idx="107">
                  <c:v>1.294433848201312</c:v>
                </c:pt>
                <c:pt idx="108">
                  <c:v>1.2969159378470683</c:v>
                </c:pt>
                <c:pt idx="109">
                  <c:v>1.2993753342391647</c:v>
                </c:pt>
                <c:pt idx="110">
                  <c:v>1.3018124485807319</c:v>
                </c:pt>
                <c:pt idx="111">
                  <c:v>1.3042276809986368</c:v>
                </c:pt>
                <c:pt idx="112">
                  <c:v>1.306621420937752</c:v>
                </c:pt>
                <c:pt idx="113">
                  <c:v>1.3089940475378319</c:v>
                </c:pt>
                <c:pt idx="114">
                  <c:v>1.3113459299939145</c:v>
                </c:pt>
                <c:pt idx="115">
                  <c:v>1.3136774279011072</c:v>
                </c:pt>
                <c:pt idx="116">
                  <c:v>1.3159888915845539</c:v>
                </c:pt>
                <c:pt idx="117">
                  <c:v>1.3182806624153491</c:v>
                </c:pt>
                <c:pt idx="118">
                  <c:v>1.3205530731131072</c:v>
                </c:pt>
                <c:pt idx="119">
                  <c:v>1.3228064480358581</c:v>
                </c:pt>
                <c:pt idx="120">
                  <c:v>1.3250411034579013</c:v>
                </c:pt>
                <c:pt idx="121">
                  <c:v>1.3272573478362137</c:v>
                </c:pt>
                <c:pt idx="122">
                  <c:v>1.3294554820659734</c:v>
                </c:pt>
                <c:pt idx="123">
                  <c:v>1.3316357997257262</c:v>
                </c:pt>
                <c:pt idx="124">
                  <c:v>1.3337985873126958</c:v>
                </c:pt>
                <c:pt idx="125">
                  <c:v>1.3359441244687129</c:v>
                </c:pt>
                <c:pt idx="126">
                  <c:v>1.3380726841971999</c:v>
                </c:pt>
                <c:pt idx="127">
                  <c:v>1.340184533071644</c:v>
                </c:pt>
                <c:pt idx="128">
                  <c:v>1.3422799314359446</c:v>
                </c:pt>
                <c:pt idx="129">
                  <c:v>1.3443591335970222</c:v>
                </c:pt>
                <c:pt idx="130">
                  <c:v>1.3464223880100388</c:v>
                </c:pt>
                <c:pt idx="131">
                  <c:v>1.3484699374565681</c:v>
                </c:pt>
                <c:pt idx="132">
                  <c:v>1.3505020192160371</c:v>
                </c:pt>
                <c:pt idx="133">
                  <c:v>1.3525188652307401</c:v>
                </c:pt>
                <c:pt idx="134">
                  <c:v>1.3545207022647134</c:v>
                </c:pt>
                <c:pt idx="135">
                  <c:v>1.3565077520567395</c:v>
                </c:pt>
                <c:pt idx="136">
                  <c:v>1.3584802314677447</c:v>
                </c:pt>
                <c:pt idx="137">
                  <c:v>1.3604383526228296</c:v>
                </c:pt>
                <c:pt idx="138">
                  <c:v>1.3623823230481698</c:v>
                </c:pt>
                <c:pt idx="139">
                  <c:v>1.364312345803</c:v>
                </c:pt>
                <c:pt idx="140">
                  <c:v>1.366228619606906</c:v>
                </c:pt>
                <c:pt idx="141">
                  <c:v>1.3681313389626051</c:v>
                </c:pt>
                <c:pt idx="142">
                  <c:v>1.3700206942744204</c:v>
                </c:pt>
                <c:pt idx="143">
                  <c:v>1.3718968719626232</c:v>
                </c:pt>
                <c:pt idx="144">
                  <c:v>1.3737600545738125</c:v>
                </c:pt>
                <c:pt idx="145">
                  <c:v>1.3756104208874993</c:v>
                </c:pt>
                <c:pt idx="146">
                  <c:v>1.3774481460190535</c:v>
                </c:pt>
                <c:pt idx="147">
                  <c:v>1.3792734015191517</c:v>
                </c:pt>
                <c:pt idx="148">
                  <c:v>1.3810863554698793</c:v>
                </c:pt>
                <c:pt idx="149">
                  <c:v>1.3828871725776142</c:v>
                </c:pt>
                <c:pt idx="150">
                  <c:v>1.3846760142628189</c:v>
                </c:pt>
                <c:pt idx="151">
                  <c:v>1.3864530387468719</c:v>
                </c:pt>
                <c:pt idx="152">
                  <c:v>1.3882184011360459</c:v>
                </c:pt>
                <c:pt idx="153">
                  <c:v>1.3899722535027503</c:v>
                </c:pt>
                <c:pt idx="154">
                  <c:v>1.3917147449641416</c:v>
                </c:pt>
                <c:pt idx="155">
                  <c:v>1.3934460217582032</c:v>
                </c:pt>
                <c:pt idx="156">
                  <c:v>1.3951662273173948</c:v>
                </c:pt>
                <c:pt idx="157">
                  <c:v>1.3968755023399608</c:v>
                </c:pt>
                <c:pt idx="158">
                  <c:v>1.3985739848589862</c:v>
                </c:pt>
                <c:pt idx="159">
                  <c:v>1.400261810309287</c:v>
                </c:pt>
                <c:pt idx="160">
                  <c:v>1.401939111592216</c:v>
                </c:pt>
                <c:pt idx="161">
                  <c:v>1.4036060191384603</c:v>
                </c:pt>
                <c:pt idx="162">
                  <c:v>1.405262660968903</c:v>
                </c:pt>
                <c:pt idx="163">
                  <c:v>1.4069091627536252</c:v>
                </c:pt>
                <c:pt idx="164">
                  <c:v>1.4085456478691116</c:v>
                </c:pt>
                <c:pt idx="165">
                  <c:v>1.4101722374537269</c:v>
                </c:pt>
                <c:pt idx="166">
                  <c:v>1.4117890504615249</c:v>
                </c:pt>
                <c:pt idx="167">
                  <c:v>1.4133962037144505</c:v>
                </c:pt>
                <c:pt idx="168">
                  <c:v>1.4149938119529903</c:v>
                </c:pt>
                <c:pt idx="169">
                  <c:v>1.4165819878853307</c:v>
                </c:pt>
                <c:pt idx="170">
                  <c:v>1.4181608422350689</c:v>
                </c:pt>
                <c:pt idx="171">
                  <c:v>1.4197304837875375</c:v>
                </c:pt>
                <c:pt idx="172">
                  <c:v>1.4212910194347801</c:v>
                </c:pt>
                <c:pt idx="173">
                  <c:v>1.4228425542192333</c:v>
                </c:pt>
                <c:pt idx="174">
                  <c:v>1.4243851913761549</c:v>
                </c:pt>
                <c:pt idx="175">
                  <c:v>1.4259190323748419</c:v>
                </c:pt>
                <c:pt idx="176">
                  <c:v>1.4274441769586816</c:v>
                </c:pt>
                <c:pt idx="177">
                  <c:v>1.4289607231840726</c:v>
                </c:pt>
                <c:pt idx="178">
                  <c:v>1.4304687674582544</c:v>
                </c:pt>
                <c:pt idx="179">
                  <c:v>1.4319684045760832</c:v>
                </c:pt>
                <c:pt idx="180">
                  <c:v>1.4334597277557894</c:v>
                </c:pt>
                <c:pt idx="181">
                  <c:v>1.434942828673746</c:v>
                </c:pt>
                <c:pt idx="182">
                  <c:v>1.4364177974982879</c:v>
                </c:pt>
                <c:pt idx="183">
                  <c:v>1.4378847229226064</c:v>
                </c:pt>
                <c:pt idx="184">
                  <c:v>1.4393436921967517</c:v>
                </c:pt>
                <c:pt idx="185">
                  <c:v>1.4407947911587744</c:v>
                </c:pt>
                <c:pt idx="186">
                  <c:v>1.4422381042650272</c:v>
                </c:pt>
                <c:pt idx="187">
                  <c:v>1.4436737146196641</c:v>
                </c:pt>
                <c:pt idx="188">
                  <c:v>1.4451017040033516</c:v>
                </c:pt>
                <c:pt idx="189">
                  <c:v>1.4465221529012231</c:v>
                </c:pt>
                <c:pt idx="190">
                  <c:v>1.4479351405301009</c:v>
                </c:pt>
                <c:pt idx="191">
                  <c:v>1.4493407448650044</c:v>
                </c:pt>
                <c:pt idx="192">
                  <c:v>1.4507390426649718</c:v>
                </c:pt>
                <c:pt idx="193">
                  <c:v>1.4521301094982113</c:v>
                </c:pt>
                <c:pt idx="194">
                  <c:v>1.4535140197666083</c:v>
                </c:pt>
                <c:pt idx="195">
                  <c:v>1.4548908467296042</c:v>
                </c:pt>
                <c:pt idx="196">
                  <c:v>1.4562606625274657</c:v>
                </c:pt>
                <c:pt idx="197">
                  <c:v>1.4576235382039664</c:v>
                </c:pt>
                <c:pt idx="198">
                  <c:v>1.4589795437284978</c:v>
                </c:pt>
                <c:pt idx="199">
                  <c:v>1.4603287480176219</c:v>
                </c:pt>
              </c:numCache>
            </c:numRef>
          </c:val>
          <c:smooth val="0"/>
        </c:ser>
        <c:ser>
          <c:idx val="12"/>
          <c:order val="3"/>
          <c:tx>
            <c:strRef>
              <c:f>[1]დიაგრამა!$O$5</c:f>
              <c:strCache>
                <c:ptCount val="1"/>
                <c:pt idx="0">
                  <c:v>დედაქალაქი 14%, ინდ -3%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[1]დიაგრამა!$O$6:$O$205</c:f>
              <c:numCache>
                <c:formatCode>General</c:formatCode>
                <c:ptCount val="200"/>
                <c:pt idx="0">
                  <c:v>0</c:v>
                </c:pt>
                <c:pt idx="1">
                  <c:v>0.20922160298428399</c:v>
                </c:pt>
                <c:pt idx="2">
                  <c:v>0.32665694115891442</c:v>
                </c:pt>
                <c:pt idx="3">
                  <c:v>0.40868841642464188</c:v>
                </c:pt>
                <c:pt idx="4">
                  <c:v>0.47178947977218505</c:v>
                </c:pt>
                <c:pt idx="5">
                  <c:v>0.52307956975915315</c:v>
                </c:pt>
                <c:pt idx="6">
                  <c:v>0.56629067944963707</c:v>
                </c:pt>
                <c:pt idx="7">
                  <c:v>0.60362496763637974</c:v>
                </c:pt>
                <c:pt idx="8">
                  <c:v>0.63649125756131286</c:v>
                </c:pt>
                <c:pt idx="9">
                  <c:v>0.66584557124567467</c:v>
                </c:pt>
                <c:pt idx="10">
                  <c:v>0.69236652996802261</c:v>
                </c:pt>
                <c:pt idx="11">
                  <c:v>0.71655327355813558</c:v>
                </c:pt>
                <c:pt idx="12">
                  <c:v>0.73878365637625176</c:v>
                </c:pt>
                <c:pt idx="13">
                  <c:v>0.75935061464336473</c:v>
                </c:pt>
                <c:pt idx="14">
                  <c:v>0.77848584835003332</c:v>
                </c:pt>
                <c:pt idx="15">
                  <c:v>0.79637578302473944</c:v>
                </c:pt>
                <c:pt idx="16">
                  <c:v>0.81317264744032924</c:v>
                </c:pt>
                <c:pt idx="17">
                  <c:v>0.82900235764350916</c:v>
                </c:pt>
                <c:pt idx="18">
                  <c:v>0.84397025220573552</c:v>
                </c:pt>
                <c:pt idx="19">
                  <c:v>0.85816534528996158</c:v>
                </c:pt>
                <c:pt idx="20">
                  <c:v>0.87166353468629298</c:v>
                </c:pt>
                <c:pt idx="21">
                  <c:v>0.88453005856926981</c:v>
                </c:pt>
                <c:pt idx="22">
                  <c:v>0.89682140269107435</c:v>
                </c:pt>
                <c:pt idx="23">
                  <c:v>0.90858679923641306</c:v>
                </c:pt>
                <c:pt idx="24">
                  <c:v>0.91986941795757993</c:v>
                </c:pt>
                <c:pt idx="25">
                  <c:v>0.93070732242008791</c:v>
                </c:pt>
                <c:pt idx="26">
                  <c:v>0.94113424483990749</c:v>
                </c:pt>
                <c:pt idx="27">
                  <c:v>0.95118021930485686</c:v>
                </c:pt>
                <c:pt idx="28">
                  <c:v>0.96087210334743911</c:v>
                </c:pt>
                <c:pt idx="29">
                  <c:v>0.9702340106894991</c:v>
                </c:pt>
                <c:pt idx="30">
                  <c:v>0.97928767271611417</c:v>
                </c:pt>
                <c:pt idx="31">
                  <c:v>0.98805274231620699</c:v>
                </c:pt>
                <c:pt idx="32">
                  <c:v>0.99654705077681094</c:v>
                </c:pt>
                <c:pt idx="33">
                  <c:v>1.0047868261751014</c:v>
                </c:pt>
                <c:pt idx="34">
                  <c:v>1.0127868799918027</c:v>
                </c:pt>
                <c:pt idx="35">
                  <c:v>1.0205607673384078</c:v>
                </c:pt>
                <c:pt idx="36">
                  <c:v>1.0281209251524064</c:v>
                </c:pt>
                <c:pt idx="37">
                  <c:v>1.035478791898832</c:v>
                </c:pt>
                <c:pt idx="38">
                  <c:v>1.0426449116707328</c:v>
                </c:pt>
                <c:pt idx="39">
                  <c:v>1.0496290250667093</c:v>
                </c:pt>
                <c:pt idx="40">
                  <c:v>1.0564401488111901</c:v>
                </c:pt>
                <c:pt idx="41">
                  <c:v>1.0630866457504382</c:v>
                </c:pt>
                <c:pt idx="42">
                  <c:v>1.0695762865874185</c:v>
                </c:pt>
                <c:pt idx="43">
                  <c:v>1.0759163044986051</c:v>
                </c:pt>
                <c:pt idx="44">
                  <c:v>1.0821134435954267</c:v>
                </c:pt>
                <c:pt idx="45">
                  <c:v>1.0881740020444914</c:v>
                </c:pt>
                <c:pt idx="46">
                  <c:v>1.0941038705378074</c:v>
                </c:pt>
                <c:pt idx="47">
                  <c:v>1.0999085667020529</c:v>
                </c:pt>
                <c:pt idx="48">
                  <c:v>1.1055932659506913</c:v>
                </c:pt>
                <c:pt idx="49">
                  <c:v>1.111162829211285</c:v>
                </c:pt>
                <c:pt idx="50">
                  <c:v>1.1166218279002653</c:v>
                </c:pt>
                <c:pt idx="51">
                  <c:v>1.1219745664666911</c:v>
                </c:pt>
                <c:pt idx="52">
                  <c:v>1.1272251027835312</c:v>
                </c:pt>
                <c:pt idx="53">
                  <c:v>1.1323772666284861</c:v>
                </c:pt>
                <c:pt idx="54">
                  <c:v>1.1374346764651904</c:v>
                </c:pt>
                <c:pt idx="55">
                  <c:v>1.1424007547089823</c:v>
                </c:pt>
                <c:pt idx="56">
                  <c:v>1.1472787416385557</c:v>
                </c:pt>
                <c:pt idx="57">
                  <c:v>1.1520717080951199</c:v>
                </c:pt>
                <c:pt idx="58">
                  <c:v>1.1567825670937115</c:v>
                </c:pt>
                <c:pt idx="59">
                  <c:v>1.1614140844566043</c:v>
                </c:pt>
                <c:pt idx="60">
                  <c:v>1.1659688885660087</c:v>
                </c:pt>
                <c:pt idx="61">
                  <c:v>1.1704494793221742</c:v>
                </c:pt>
                <c:pt idx="62">
                  <c:v>1.1748582363833358</c:v>
                </c:pt>
                <c:pt idx="63">
                  <c:v>1.1791974267555041</c:v>
                </c:pt>
                <c:pt idx="64">
                  <c:v>1.1834692117927041</c:v>
                </c:pt>
                <c:pt idx="65">
                  <c:v>1.1876756536617747</c:v>
                </c:pt>
                <c:pt idx="66">
                  <c:v>1.1918187213201352</c:v>
                </c:pt>
                <c:pt idx="67">
                  <c:v>1.195900296049901</c:v>
                </c:pt>
                <c:pt idx="68">
                  <c:v>1.1999221765872716</c:v>
                </c:pt>
                <c:pt idx="69">
                  <c:v>1.2038860838822121</c:v>
                </c:pt>
                <c:pt idx="70">
                  <c:v>1.2077936655199388</c:v>
                </c:pt>
                <c:pt idx="71">
                  <c:v>1.2116464998326495</c:v>
                </c:pt>
                <c:pt idx="72">
                  <c:v>1.2154460997271759</c:v>
                </c:pt>
                <c:pt idx="73">
                  <c:v>1.2191939162517902</c:v>
                </c:pt>
                <c:pt idx="74">
                  <c:v>1.2228913419232119</c:v>
                </c:pt>
                <c:pt idx="75">
                  <c:v>1.2265397138329044</c:v>
                </c:pt>
                <c:pt idx="76">
                  <c:v>1.230140316549998</c:v>
                </c:pt>
                <c:pt idx="77">
                  <c:v>1.2336943848366195</c:v>
                </c:pt>
                <c:pt idx="78">
                  <c:v>1.2372031061899798</c:v>
                </c:pt>
                <c:pt idx="79">
                  <c:v>1.240667623224325</c:v>
                </c:pt>
                <c:pt idx="80">
                  <c:v>1.2440890359047008</c:v>
                </c:pt>
                <c:pt idx="81">
                  <c:v>1.2474684036434591</c:v>
                </c:pt>
                <c:pt idx="82">
                  <c:v>1.2508067472695044</c:v>
                </c:pt>
                <c:pt idx="83">
                  <c:v>1.2541050508794382</c:v>
                </c:pt>
                <c:pt idx="84">
                  <c:v>1.2573642635790023</c:v>
                </c:pt>
                <c:pt idx="85">
                  <c:v>1.2605853011225279</c:v>
                </c:pt>
                <c:pt idx="86">
                  <c:v>1.2637690474574788</c:v>
                </c:pt>
                <c:pt idx="87">
                  <c:v>1.2669163561806045</c:v>
                </c:pt>
                <c:pt idx="88">
                  <c:v>1.2700280519117055</c:v>
                </c:pt>
                <c:pt idx="89">
                  <c:v>1.2731049315905405</c:v>
                </c:pt>
                <c:pt idx="90">
                  <c:v>1.2761477657019802</c:v>
                </c:pt>
                <c:pt idx="91">
                  <c:v>1.2791572994341192</c:v>
                </c:pt>
                <c:pt idx="92">
                  <c:v>1.2821342537736977</c:v>
                </c:pt>
                <c:pt idx="93">
                  <c:v>1.2850793265428688</c:v>
                </c:pt>
                <c:pt idx="94">
                  <c:v>1.28799319338103</c:v>
                </c:pt>
                <c:pt idx="95">
                  <c:v>1.2908765086751857</c:v>
                </c:pt>
                <c:pt idx="96">
                  <c:v>1.2937299064420376</c:v>
                </c:pt>
                <c:pt idx="97">
                  <c:v>1.2965540011647803</c:v>
                </c:pt>
                <c:pt idx="98">
                  <c:v>1.2993493885873668</c:v>
                </c:pt>
                <c:pt idx="99">
                  <c:v>1.3021166464688074</c:v>
                </c:pt>
                <c:pt idx="100">
                  <c:v>1.3048563352998939</c:v>
                </c:pt>
                <c:pt idx="101">
                  <c:v>1.3075689989845736</c:v>
                </c:pt>
                <c:pt idx="102">
                  <c:v>1.3102551654880439</c:v>
                </c:pt>
                <c:pt idx="103">
                  <c:v>1.3129153474534982</c:v>
                </c:pt>
                <c:pt idx="104">
                  <c:v>1.3155500427893279</c:v>
                </c:pt>
                <c:pt idx="105">
                  <c:v>1.3181597352284586</c:v>
                </c:pt>
                <c:pt idx="106">
                  <c:v>1.3207448948613993</c:v>
                </c:pt>
                <c:pt idx="107">
                  <c:v>1.3233059786444641</c:v>
                </c:pt>
                <c:pt idx="108">
                  <c:v>1.3258434308845495</c:v>
                </c:pt>
                <c:pt idx="109">
                  <c:v>1.3283576837017483</c:v>
                </c:pt>
                <c:pt idx="110">
                  <c:v>1.3308491574710084</c:v>
                </c:pt>
                <c:pt idx="111">
                  <c:v>1.3333182612439596</c:v>
                </c:pt>
                <c:pt idx="112">
                  <c:v>1.3357653931519771</c:v>
                </c:pt>
                <c:pt idx="113">
                  <c:v>1.3381909407914638</c:v>
                </c:pt>
                <c:pt idx="114">
                  <c:v>1.3405952815922919</c:v>
                </c:pt>
                <c:pt idx="115">
                  <c:v>1.3429787831702769</c:v>
                </c:pt>
                <c:pt idx="116">
                  <c:v>1.3453418036645068</c:v>
                </c:pt>
                <c:pt idx="117">
                  <c:v>1.3476846920603012</c:v>
                </c:pt>
                <c:pt idx="118">
                  <c:v>1.3500077884985295</c:v>
                </c:pt>
                <c:pt idx="119">
                  <c:v>1.3523114245719738</c:v>
                </c:pt>
                <c:pt idx="120">
                  <c:v>1.3545959236093785</c:v>
                </c:pt>
                <c:pt idx="121">
                  <c:v>1.3568616009478023</c:v>
                </c:pt>
                <c:pt idx="122">
                  <c:v>1.3591087641938391</c:v>
                </c:pt>
                <c:pt idx="123">
                  <c:v>1.3613377134742555</c:v>
                </c:pt>
                <c:pt idx="124">
                  <c:v>1.3635487416765477</c:v>
                </c:pt>
                <c:pt idx="125">
                  <c:v>1.365742134679911</c:v>
                </c:pt>
                <c:pt idx="126">
                  <c:v>1.3679181715770632</c:v>
                </c:pt>
                <c:pt idx="127">
                  <c:v>1.3700771248873684</c:v>
                </c:pt>
                <c:pt idx="128">
                  <c:v>1.3722192607616535</c:v>
                </c:pt>
                <c:pt idx="129">
                  <c:v>1.374344839179112</c:v>
                </c:pt>
                <c:pt idx="130">
                  <c:v>1.3764541141366569</c:v>
                </c:pt>
                <c:pt idx="131">
                  <c:v>1.3785473338310639</c:v>
                </c:pt>
                <c:pt idx="132">
                  <c:v>1.3806247408342387</c:v>
                </c:pt>
                <c:pt idx="133">
                  <c:v>1.3826865722619091</c:v>
                </c:pt>
                <c:pt idx="134">
                  <c:v>1.3847330599360452</c:v>
                </c:pt>
                <c:pt idx="135">
                  <c:v>1.3867644305412763</c:v>
                </c:pt>
                <c:pt idx="136">
                  <c:v>1.3887809057755753</c:v>
                </c:pt>
                <c:pt idx="137">
                  <c:v>1.390782702495458</c:v>
                </c:pt>
                <c:pt idx="138">
                  <c:v>1.3927700328559356</c:v>
                </c:pt>
                <c:pt idx="139">
                  <c:v>1.3947431044454461</c:v>
                </c:pt>
                <c:pt idx="140">
                  <c:v>1.396702120415982</c:v>
                </c:pt>
                <c:pt idx="141">
                  <c:v>1.3986472796086111</c:v>
                </c:pt>
                <c:pt idx="142">
                  <c:v>1.4005787766745934</c:v>
                </c:pt>
                <c:pt idx="143">
                  <c:v>1.402496802192273</c:v>
                </c:pt>
                <c:pt idx="144">
                  <c:v>1.4044015427799197</c:v>
                </c:pt>
                <c:pt idx="145">
                  <c:v>1.4062931812046926</c:v>
                </c:pt>
                <c:pt idx="146">
                  <c:v>1.40817189648788</c:v>
                </c:pt>
                <c:pt idx="147">
                  <c:v>1.4100378640065676</c:v>
                </c:pt>
                <c:pt idx="148">
                  <c:v>1.4118912555918841</c:v>
                </c:pt>
                <c:pt idx="149">
                  <c:v>1.4137322396239551</c:v>
                </c:pt>
                <c:pt idx="150">
                  <c:v>1.4155609811236995</c:v>
                </c:pt>
                <c:pt idx="151">
                  <c:v>1.4173776418415978</c:v>
                </c:pt>
                <c:pt idx="152">
                  <c:v>1.4191823803435413</c:v>
                </c:pt>
                <c:pt idx="153">
                  <c:v>1.4209753520938899</c:v>
                </c:pt>
                <c:pt idx="154">
                  <c:v>1.4227567095358324</c:v>
                </c:pt>
                <c:pt idx="155">
                  <c:v>1.4245266021691667</c:v>
                </c:pt>
                <c:pt idx="156">
                  <c:v>1.4262851766255895</c:v>
                </c:pt>
                <c:pt idx="157">
                  <c:v>1.4280325767415958</c:v>
                </c:pt>
                <c:pt idx="158">
                  <c:v>1.4297689436290753</c:v>
                </c:pt>
                <c:pt idx="159">
                  <c:v>1.4314944157436948</c:v>
                </c:pt>
                <c:pt idx="160">
                  <c:v>1.4332091289511502</c:v>
                </c:pt>
                <c:pt idx="161">
                  <c:v>1.4349132165913627</c:v>
                </c:pt>
                <c:pt idx="162">
                  <c:v>1.4366068095407001</c:v>
                </c:pt>
                <c:pt idx="163">
                  <c:v>1.4382900362722935</c:v>
                </c:pt>
                <c:pt idx="164">
                  <c:v>1.4399630229145193</c:v>
                </c:pt>
                <c:pt idx="165">
                  <c:v>1.4416258933077133</c:v>
                </c:pt>
                <c:pt idx="166">
                  <c:v>1.4432787690591797</c:v>
                </c:pt>
                <c:pt idx="167">
                  <c:v>1.4449217695965573</c:v>
                </c:pt>
                <c:pt idx="168">
                  <c:v>1.4465550122196</c:v>
                </c:pt>
                <c:pt idx="169">
                  <c:v>1.448178612150431</c:v>
                </c:pt>
                <c:pt idx="170">
                  <c:v>1.4497926825823195</c:v>
                </c:pt>
                <c:pt idx="171">
                  <c:v>1.4513973347270366</c:v>
                </c:pt>
                <c:pt idx="172">
                  <c:v>1.4529926778608349</c:v>
                </c:pt>
                <c:pt idx="173">
                  <c:v>1.4545788193691047</c:v>
                </c:pt>
                <c:pt idx="174">
                  <c:v>1.4561558647897495</c:v>
                </c:pt>
                <c:pt idx="175">
                  <c:v>1.4577239178553216</c:v>
                </c:pt>
                <c:pt idx="176">
                  <c:v>1.4592830805339683</c:v>
                </c:pt>
                <c:pt idx="177">
                  <c:v>1.4608334530692193</c:v>
                </c:pt>
                <c:pt idx="178">
                  <c:v>1.4623751340186615</c:v>
                </c:pt>
                <c:pt idx="179">
                  <c:v>1.463908220291535</c:v>
                </c:pt>
                <c:pt idx="180">
                  <c:v>1.4654328071852865</c:v>
                </c:pt>
                <c:pt idx="181">
                  <c:v>1.4669489884211158</c:v>
                </c:pt>
                <c:pt idx="182">
                  <c:v>1.4684568561785472</c:v>
                </c:pt>
                <c:pt idx="183">
                  <c:v>1.4699565011290585</c:v>
                </c:pt>
                <c:pt idx="184">
                  <c:v>1.4714480124687983</c:v>
                </c:pt>
                <c:pt idx="185">
                  <c:v>1.4729314779504199</c:v>
                </c:pt>
                <c:pt idx="186">
                  <c:v>1.4744069839140612</c:v>
                </c:pt>
                <c:pt idx="187">
                  <c:v>1.4758746153175004</c:v>
                </c:pt>
                <c:pt idx="188">
                  <c:v>1.4773344557655081</c:v>
                </c:pt>
                <c:pt idx="189">
                  <c:v>1.4787865875384252</c:v>
                </c:pt>
                <c:pt idx="190">
                  <c:v>1.4802310916199917</c:v>
                </c:pt>
                <c:pt idx="191">
                  <c:v>1.481668047724447</c:v>
                </c:pt>
                <c:pt idx="192">
                  <c:v>1.4830975343229265</c:v>
                </c:pt>
                <c:pt idx="193">
                  <c:v>1.4845196286691751</c:v>
                </c:pt>
                <c:pt idx="194">
                  <c:v>1.4859344068245997</c:v>
                </c:pt>
                <c:pt idx="195">
                  <c:v>1.4873419436826809</c:v>
                </c:pt>
                <c:pt idx="196">
                  <c:v>1.4887423129927622</c:v>
                </c:pt>
                <c:pt idx="197">
                  <c:v>1.4901355873832371</c:v>
                </c:pt>
                <c:pt idx="198">
                  <c:v>1.491521838384152</c:v>
                </c:pt>
                <c:pt idx="199">
                  <c:v>1.4929011364492417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[1]დიაგრამა!$D$5</c:f>
              <c:strCache>
                <c:ptCount val="1"/>
                <c:pt idx="0">
                  <c:v>დიდი ქალაქი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[1]დიაგრამა!$A$6:$A$205</c:f>
              <c:numCache>
                <c:formatCode>General</c:formatCode>
                <c:ptCount val="2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</c:numCache>
            </c:numRef>
          </c:cat>
          <c:val>
            <c:numRef>
              <c:f>[1]დიაგრამა!$D$6:$D$205</c:f>
              <c:numCache>
                <c:formatCode>General</c:formatCode>
                <c:ptCount val="200"/>
                <c:pt idx="0">
                  <c:v>0</c:v>
                </c:pt>
                <c:pt idx="1">
                  <c:v>0.215568773154143</c:v>
                </c:pt>
                <c:pt idx="2">
                  <c:v>0.34166842177578216</c:v>
                </c:pt>
                <c:pt idx="3">
                  <c:v>0.43113754630828599</c:v>
                </c:pt>
                <c:pt idx="4">
                  <c:v>0.50053519076700514</c:v>
                </c:pt>
                <c:pt idx="5">
                  <c:v>0.55723719492992507</c:v>
                </c:pt>
                <c:pt idx="6">
                  <c:v>0.60517805635620237</c:v>
                </c:pt>
                <c:pt idx="7">
                  <c:v>0.64670631946242896</c:v>
                </c:pt>
                <c:pt idx="8">
                  <c:v>0.68333684355156432</c:v>
                </c:pt>
                <c:pt idx="9">
                  <c:v>0.71610396392114828</c:v>
                </c:pt>
                <c:pt idx="10">
                  <c:v>0.74574542984029324</c:v>
                </c:pt>
                <c:pt idx="11">
                  <c:v>0.7728059680840681</c:v>
                </c:pt>
                <c:pt idx="12">
                  <c:v>0.79769925017053789</c:v>
                </c:pt>
                <c:pt idx="13">
                  <c:v>0.82074682951034539</c:v>
                </c:pt>
                <c:pt idx="14">
                  <c:v>0.84220361254278731</c:v>
                </c:pt>
                <c:pt idx="15">
                  <c:v>0.86227509261657198</c:v>
                </c:pt>
                <c:pt idx="16">
                  <c:v>0.88112935000148318</c:v>
                </c:pt>
                <c:pt idx="17">
                  <c:v>0.89890561670570712</c:v>
                </c:pt>
                <c:pt idx="18">
                  <c:v>0.91572052252076297</c:v>
                </c:pt>
                <c:pt idx="19">
                  <c:v>0.93167273707529119</c:v>
                </c:pt>
                <c:pt idx="20">
                  <c:v>0.94684647813198453</c:v>
                </c:pt>
                <c:pt idx="21">
                  <c:v>0.96131420299443626</c:v>
                </c:pt>
                <c:pt idx="22">
                  <c:v>0.9751387011539655</c:v>
                </c:pt>
                <c:pt idx="23">
                  <c:v>0.98837474123821112</c:v>
                </c:pt>
                <c:pt idx="24">
                  <c:v>1.0010703815340103</c:v>
                </c:pt>
                <c:pt idx="25">
                  <c:v>1.0132680233246809</c:v>
                </c:pt>
                <c:pt idx="26">
                  <c:v>1.0250052653273463</c:v>
                </c:pt>
                <c:pt idx="27">
                  <c:v>1.0363156026644884</c:v>
                </c:pt>
                <c:pt idx="28">
                  <c:v>1.0472290031257934</c:v>
                </c:pt>
                <c:pt idx="29">
                  <c:v>1.0577723856969303</c:v>
                </c:pt>
                <c:pt idx="30">
                  <c:v>1.0679700205948806</c:v>
                </c:pt>
                <c:pt idx="31">
                  <c:v>1.077843865770715</c:v>
                </c:pt>
                <c:pt idx="32">
                  <c:v>1.0874138516160754</c:v>
                </c:pt>
                <c:pt idx="33">
                  <c:v>1.0966981231556263</c:v>
                </c:pt>
                <c:pt idx="34">
                  <c:v>1.1057132471232076</c:v>
                </c:pt>
                <c:pt idx="35">
                  <c:v>1.1144743898598501</c:v>
                </c:pt>
                <c:pt idx="36">
                  <c:v>1.1229954708323537</c:v>
                </c:pt>
                <c:pt idx="37">
                  <c:v>1.1312892956749059</c:v>
                </c:pt>
                <c:pt idx="38">
                  <c:v>1.1393676719463199</c:v>
                </c:pt>
                <c:pt idx="39">
                  <c:v>1.1472415102294342</c:v>
                </c:pt>
                <c:pt idx="40">
                  <c:v>1.1549209127450397</c:v>
                </c:pt>
                <c:pt idx="41">
                  <c:v>1.1624152512861277</c:v>
                </c:pt>
                <c:pt idx="42">
                  <c:v>1.169733235980698</c:v>
                </c:pt>
                <c:pt idx="43">
                  <c:v>1.1768829761485791</c:v>
                </c:pt>
                <c:pt idx="44">
                  <c:v>1.1838720343185694</c:v>
                </c:pt>
                <c:pt idx="45">
                  <c:v>1.1907074743081085</c:v>
                </c:pt>
                <c:pt idx="46">
                  <c:v>1.1973959041318281</c:v>
                </c:pt>
                <c:pt idx="47">
                  <c:v>1.2039435143923543</c:v>
                </c:pt>
                <c:pt idx="48">
                  <c:v>1.2103561127124047</c:v>
                </c:pt>
                <c:pt idx="49">
                  <c:v>1.2166391546881534</c:v>
                </c:pt>
                <c:pt idx="50">
                  <c:v>1.2227977717772653</c:v>
                </c:pt>
                <c:pt idx="51">
                  <c:v>1.228836796478824</c:v>
                </c:pt>
                <c:pt idx="52">
                  <c:v>1.23476078511471</c:v>
                </c:pt>
                <c:pt idx="53">
                  <c:v>1.2405740384814894</c:v>
                </c:pt>
                <c:pt idx="54">
                  <c:v>1.2462806206072985</c:v>
                </c:pt>
                <c:pt idx="55">
                  <c:v>1.2518843758186315</c:v>
                </c:pt>
                <c:pt idx="56">
                  <c:v>1.2573889442965451</c:v>
                </c:pt>
                <c:pt idx="57">
                  <c:v>1.2627977762799363</c:v>
                </c:pt>
                <c:pt idx="58">
                  <c:v>1.2681141450546789</c:v>
                </c:pt>
                <c:pt idx="59">
                  <c:v>1.2733411588510732</c:v>
                </c:pt>
                <c:pt idx="60">
                  <c:v>1.2784817717578998</c:v>
                </c:pt>
                <c:pt idx="61">
                  <c:v>1.2835387937490235</c:v>
                </c:pt>
                <c:pt idx="62">
                  <c:v>1.2885148999077667</c:v>
                </c:pt>
                <c:pt idx="63">
                  <c:v>1.2934126389248579</c:v>
                </c:pt>
                <c:pt idx="64">
                  <c:v>1.298234440937543</c:v>
                </c:pt>
                <c:pt idx="65">
                  <c:v>1.3029826247702183</c:v>
                </c:pt>
                <c:pt idx="66">
                  <c:v>1.3076594046305903</c:v>
                </c:pt>
                <c:pt idx="67">
                  <c:v>1.3122668963097692</c:v>
                </c:pt>
                <c:pt idx="68">
                  <c:v>1.3168071229297478</c:v>
                </c:pt>
                <c:pt idx="69">
                  <c:v>1.3212820202773508</c:v>
                </c:pt>
                <c:pt idx="70">
                  <c:v>1.3256934417598492</c:v>
                </c:pt>
                <c:pt idx="71">
                  <c:v>1.3300431630139933</c:v>
                </c:pt>
                <c:pt idx="72">
                  <c:v>1.3343328861971495</c:v>
                </c:pt>
                <c:pt idx="73">
                  <c:v>1.3385642439864969</c:v>
                </c:pt>
                <c:pt idx="74">
                  <c:v>1.3427388033097925</c:v>
                </c:pt>
                <c:pt idx="75">
                  <c:v>1.346858068829049</c:v>
                </c:pt>
                <c:pt idx="76">
                  <c:v>1.3509234861964958</c:v>
                </c:pt>
                <c:pt idx="77">
                  <c:v>1.3549364451004631</c:v>
                </c:pt>
                <c:pt idx="78">
                  <c:v>1.3588982821172437</c:v>
                </c:pt>
                <c:pt idx="79">
                  <c:v>1.3628102833835771</c:v>
                </c:pt>
                <c:pt idx="80">
                  <c:v>1.3666736871031286</c:v>
                </c:pt>
                <c:pt idx="81">
                  <c:v>1.3704896858991829</c:v>
                </c:pt>
                <c:pt idx="82">
                  <c:v>1.3742594290247421</c:v>
                </c:pt>
                <c:pt idx="83">
                  <c:v>1.3779840244402703</c:v>
                </c:pt>
                <c:pt idx="84">
                  <c:v>1.3816645407684884</c:v>
                </c:pt>
                <c:pt idx="85">
                  <c:v>1.3853020091348407</c:v>
                </c:pt>
                <c:pt idx="86">
                  <c:v>1.3888974249015755</c:v>
                </c:pt>
                <c:pt idx="87">
                  <c:v>1.3924517493027224</c:v>
                </c:pt>
                <c:pt idx="88">
                  <c:v>1.3959659109866953</c:v>
                </c:pt>
                <c:pt idx="89">
                  <c:v>1.3994408074727125</c:v>
                </c:pt>
                <c:pt idx="90">
                  <c:v>1.4028773065267404</c:v>
                </c:pt>
                <c:pt idx="91">
                  <c:v>1.4062762474622517</c:v>
                </c:pt>
                <c:pt idx="92">
                  <c:v>1.4096384423706627</c:v>
                </c:pt>
                <c:pt idx="93">
                  <c:v>1.4129646772859712</c:v>
                </c:pt>
                <c:pt idx="94">
                  <c:v>1.4162557132877682</c:v>
                </c:pt>
                <c:pt idx="95">
                  <c:v>1.4195122875464969</c:v>
                </c:pt>
                <c:pt idx="96">
                  <c:v>1.4227351143145521</c:v>
                </c:pt>
                <c:pt idx="97">
                  <c:v>1.4259248858665481</c:v>
                </c:pt>
                <c:pt idx="98">
                  <c:v>1.4290822733918573</c:v>
                </c:pt>
                <c:pt idx="99">
                  <c:v>1.4322079278422966</c:v>
                </c:pt>
                <c:pt idx="100">
                  <c:v>1.4353024807376318</c:v>
                </c:pt>
                <c:pt idx="101">
                  <c:v>1.4383665449314083</c:v>
                </c:pt>
                <c:pt idx="102">
                  <c:v>1.4414007153394168</c:v>
                </c:pt>
                <c:pt idx="103">
                  <c:v>1.4444055696329667</c:v>
                </c:pt>
                <c:pt idx="104">
                  <c:v>1.4473816688989896</c:v>
                </c:pt>
                <c:pt idx="105">
                  <c:v>1.4503295582688529</c:v>
                </c:pt>
                <c:pt idx="106">
                  <c:v>1.4532497675176528</c:v>
                </c:pt>
                <c:pt idx="107">
                  <c:v>1.4561428116356323</c:v>
                </c:pt>
                <c:pt idx="108">
                  <c:v>1.4590091913732637</c:v>
                </c:pt>
                <c:pt idx="109">
                  <c:v>1.4618493937614416</c:v>
                </c:pt>
                <c:pt idx="110">
                  <c:v>1.4646638926081359</c:v>
                </c:pt>
                <c:pt idx="111">
                  <c:v>1.4674531489727742</c:v>
                </c:pt>
                <c:pt idx="112">
                  <c:v>1.470217611619538</c:v>
                </c:pt>
                <c:pt idx="113">
                  <c:v>1.472957717450688</c:v>
                </c:pt>
                <c:pt idx="114">
                  <c:v>1.4756738919209709</c:v>
                </c:pt>
                <c:pt idx="115">
                  <c:v>1.4783665494340794</c:v>
                </c:pt>
                <c:pt idx="116">
                  <c:v>1.4810360937221021</c:v>
                </c:pt>
                <c:pt idx="117">
                  <c:v>1.4836829182088218</c:v>
                </c:pt>
                <c:pt idx="118">
                  <c:v>1.4863074063576858</c:v>
                </c:pt>
                <c:pt idx="119">
                  <c:v>1.4889099320052162</c:v>
                </c:pt>
                <c:pt idx="120">
                  <c:v>1.4914908596805865</c:v>
                </c:pt>
                <c:pt idx="121">
                  <c:v>1.4940505449120429</c:v>
                </c:pt>
                <c:pt idx="122">
                  <c:v>1.4965893345208217</c:v>
                </c:pt>
                <c:pt idx="123">
                  <c:v>1.4991075669031666</c:v>
                </c:pt>
                <c:pt idx="124">
                  <c:v>1.5016055723010158</c:v>
                </c:pt>
                <c:pt idx="125">
                  <c:v>1.5040836730619096</c:v>
                </c:pt>
                <c:pt idx="126">
                  <c:v>1.5065421838886219</c:v>
                </c:pt>
                <c:pt idx="127">
                  <c:v>1.5089814120790008</c:v>
                </c:pt>
                <c:pt idx="128">
                  <c:v>1.5114016577564799</c:v>
                </c:pt>
                <c:pt idx="129">
                  <c:v>1.5138032140916862</c:v>
                </c:pt>
                <c:pt idx="130">
                  <c:v>1.516186367515558</c:v>
                </c:pt>
                <c:pt idx="131">
                  <c:v>1.5185513979243612</c:v>
                </c:pt>
                <c:pt idx="132">
                  <c:v>1.5208985788769653</c:v>
                </c:pt>
                <c:pt idx="133">
                  <c:v>1.5232281777847334</c:v>
                </c:pt>
                <c:pt idx="134">
                  <c:v>1.5255404560943515</c:v>
                </c:pt>
                <c:pt idx="135">
                  <c:v>1.5278356694639124</c:v>
                </c:pt>
                <c:pt idx="136">
                  <c:v>1.5301140679325469</c:v>
                </c:pt>
                <c:pt idx="137">
                  <c:v>1.5323758960838907</c:v>
                </c:pt>
                <c:pt idx="138">
                  <c:v>1.534621393203645</c:v>
                </c:pt>
                <c:pt idx="139">
                  <c:v>1.5368507934314934</c:v>
                </c:pt>
                <c:pt idx="140">
                  <c:v>1.5390643259076104</c:v>
                </c:pt>
                <c:pt idx="141">
                  <c:v>1.5412622149139921</c:v>
                </c:pt>
                <c:pt idx="142">
                  <c:v>1.543444680010831</c:v>
                </c:pt>
                <c:pt idx="143">
                  <c:v>1.5456119361681362</c:v>
                </c:pt>
                <c:pt idx="144">
                  <c:v>1.5477641938927986</c:v>
                </c:pt>
                <c:pt idx="145">
                  <c:v>1.5499016593512926</c:v>
                </c:pt>
                <c:pt idx="146">
                  <c:v>1.5520245344881869</c:v>
                </c:pt>
                <c:pt idx="147">
                  <c:v>1.5541330171406396</c:v>
                </c:pt>
                <c:pt idx="148">
                  <c:v>1.5562273011490377</c:v>
                </c:pt>
                <c:pt idx="149">
                  <c:v>1.5583075764639354</c:v>
                </c:pt>
                <c:pt idx="150">
                  <c:v>1.5603740292494415</c:v>
                </c:pt>
                <c:pt idx="151">
                  <c:v>1.5624268419831919</c:v>
                </c:pt>
                <c:pt idx="152">
                  <c:v>1.5644661935530473</c:v>
                </c:pt>
                <c:pt idx="153">
                  <c:v>1.5664922593506387</c:v>
                </c:pt>
                <c:pt idx="154">
                  <c:v>1.5685052113618858</c:v>
                </c:pt>
                <c:pt idx="155">
                  <c:v>1.570505218254606</c:v>
                </c:pt>
                <c:pt idx="156">
                  <c:v>1.5724924454633238</c:v>
                </c:pt>
                <c:pt idx="157">
                  <c:v>1.5744670552713866</c:v>
                </c:pt>
                <c:pt idx="158">
                  <c:v>1.5764292068904919</c:v>
                </c:pt>
                <c:pt idx="159">
                  <c:v>1.57837905653772</c:v>
                </c:pt>
                <c:pt idx="160">
                  <c:v>1.580316757510168</c:v>
                </c:pt>
                <c:pt idx="161">
                  <c:v>1.5822424602572713</c:v>
                </c:pt>
                <c:pt idx="162">
                  <c:v>1.584156312450903</c:v>
                </c:pt>
                <c:pt idx="163">
                  <c:v>1.5860584590533258</c:v>
                </c:pt>
                <c:pt idx="164">
                  <c:v>1.5879490423830804</c:v>
                </c:pt>
                <c:pt idx="165">
                  <c:v>1.589828202178885</c:v>
                </c:pt>
                <c:pt idx="166">
                  <c:v>1.591696075661611</c:v>
                </c:pt>
                <c:pt idx="167">
                  <c:v>1.5935527975944135</c:v>
                </c:pt>
                <c:pt idx="168">
                  <c:v>1.5953985003410758</c:v>
                </c:pt>
                <c:pt idx="169">
                  <c:v>1.5972333139226316</c:v>
                </c:pt>
                <c:pt idx="170">
                  <c:v>1.5990573660723273</c:v>
                </c:pt>
                <c:pt idx="171">
                  <c:v>1.6008707822889838</c:v>
                </c:pt>
                <c:pt idx="172">
                  <c:v>1.6026736858888093</c:v>
                </c:pt>
                <c:pt idx="173">
                  <c:v>1.6044661980557184</c:v>
                </c:pt>
                <c:pt idx="174">
                  <c:v>1.6062484378902131</c:v>
                </c:pt>
                <c:pt idx="175">
                  <c:v>1.6080205224568651</c:v>
                </c:pt>
                <c:pt idx="176">
                  <c:v>1.6097825668304608</c:v>
                </c:pt>
                <c:pt idx="177">
                  <c:v>1.6115346841408384</c:v>
                </c:pt>
                <c:pt idx="178">
                  <c:v>1.6132769856164748</c:v>
                </c:pt>
                <c:pt idx="179">
                  <c:v>1.6150095806268554</c:v>
                </c:pt>
                <c:pt idx="180">
                  <c:v>1.616732576723672</c:v>
                </c:pt>
                <c:pt idx="181">
                  <c:v>1.6184460796808833</c:v>
                </c:pt>
                <c:pt idx="182">
                  <c:v>1.6201501935336819</c:v>
                </c:pt>
                <c:pt idx="183">
                  <c:v>1.6218450206163946</c:v>
                </c:pt>
                <c:pt idx="184">
                  <c:v>1.623530661599359</c:v>
                </c:pt>
                <c:pt idx="185">
                  <c:v>1.6252072155248056</c:v>
                </c:pt>
                <c:pt idx="186">
                  <c:v>1.6268747798417764</c:v>
                </c:pt>
                <c:pt idx="187">
                  <c:v>1.6285334504401141</c:v>
                </c:pt>
                <c:pt idx="188">
                  <c:v>1.6301833216835488</c:v>
                </c:pt>
                <c:pt idx="189">
                  <c:v>1.6318244864419111</c:v>
                </c:pt>
                <c:pt idx="190">
                  <c:v>1.6334570361225018</c:v>
                </c:pt>
                <c:pt idx="191">
                  <c:v>1.6350810607006401</c:v>
                </c:pt>
                <c:pt idx="192">
                  <c:v>1.6366966487494194</c:v>
                </c:pt>
                <c:pt idx="193">
                  <c:v>1.638303887468695</c:v>
                </c:pt>
                <c:pt idx="194">
                  <c:v>1.6399028627133252</c:v>
                </c:pt>
                <c:pt idx="195">
                  <c:v>1.6414936590206908</c:v>
                </c:pt>
                <c:pt idx="196">
                  <c:v>1.6430763596375144</c:v>
                </c:pt>
                <c:pt idx="197">
                  <c:v>1.6446510465460005</c:v>
                </c:pt>
                <c:pt idx="198">
                  <c:v>1.6462178004893171</c:v>
                </c:pt>
                <c:pt idx="199">
                  <c:v>1.6477767009964392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[1]დიაგრამა!$H$5</c:f>
              <c:strCache>
                <c:ptCount val="1"/>
                <c:pt idx="0">
                  <c:v>დიდი ქალაქი 14%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[1]დიაგრამა!$H$6:$H$205</c:f>
              <c:numCache>
                <c:formatCode>General</c:formatCode>
                <c:ptCount val="200"/>
                <c:pt idx="0">
                  <c:v>0</c:v>
                </c:pt>
                <c:pt idx="1">
                  <c:v>0.23661061282949933</c:v>
                </c:pt>
                <c:pt idx="2">
                  <c:v>0.36941930436517229</c:v>
                </c:pt>
                <c:pt idx="3">
                  <c:v>0.4621894454838677</c:v>
                </c:pt>
                <c:pt idx="4">
                  <c:v>0.5335510116696347</c:v>
                </c:pt>
                <c:pt idx="5">
                  <c:v>0.59155544070944222</c:v>
                </c:pt>
                <c:pt idx="6">
                  <c:v>0.64042327748668038</c:v>
                </c:pt>
                <c:pt idx="7">
                  <c:v>0.68264496339968761</c:v>
                </c:pt>
                <c:pt idx="8">
                  <c:v>0.71981374946024834</c:v>
                </c:pt>
                <c:pt idx="9">
                  <c:v>0.75301080966329026</c:v>
                </c:pt>
                <c:pt idx="10">
                  <c:v>0.78300360298201821</c:v>
                </c:pt>
                <c:pt idx="11">
                  <c:v>0.81035661118756408</c:v>
                </c:pt>
                <c:pt idx="12">
                  <c:v>0.83549715321096096</c:v>
                </c:pt>
                <c:pt idx="13">
                  <c:v>0.85875651328758695</c:v>
                </c:pt>
                <c:pt idx="14">
                  <c:v>0.88039672304312844</c:v>
                </c:pt>
                <c:pt idx="15">
                  <c:v>0.90062861280252349</c:v>
                </c:pt>
                <c:pt idx="16">
                  <c:v>0.91962433946888134</c:v>
                </c:pt>
                <c:pt idx="17">
                  <c:v>0.93752630264411396</c:v>
                </c:pt>
                <c:pt idx="18">
                  <c:v>0.9544536306763044</c:v>
                </c:pt>
                <c:pt idx="19">
                  <c:v>0.97050699049155653</c:v>
                </c:pt>
                <c:pt idx="20">
                  <c:v>0.98577221559068029</c:v>
                </c:pt>
                <c:pt idx="21">
                  <c:v>1.0003230844183377</c:v>
                </c:pt>
                <c:pt idx="22">
                  <c:v>1.0142234772251786</c:v>
                </c:pt>
                <c:pt idx="23">
                  <c:v>1.0275290711364524</c:v>
                </c:pt>
                <c:pt idx="24">
                  <c:v>1.0402886872174812</c:v>
                </c:pt>
                <c:pt idx="25">
                  <c:v>1.0525453719005358</c:v>
                </c:pt>
                <c:pt idx="26">
                  <c:v>1.0643372732553134</c:v>
                </c:pt>
                <c:pt idx="27">
                  <c:v>1.0756983571047654</c:v>
                </c:pt>
                <c:pt idx="28">
                  <c:v>1.0866589968765583</c:v>
                </c:pt>
                <c:pt idx="29">
                  <c:v>1.0972464629979426</c:v>
                </c:pt>
                <c:pt idx="30">
                  <c:v>1.1074853316898599</c:v>
                </c:pt>
                <c:pt idx="31">
                  <c:v>1.1173978285830559</c:v>
                </c:pt>
                <c:pt idx="32">
                  <c:v>1.1270041192421389</c:v>
                </c:pt>
                <c:pt idx="33">
                  <c:v>1.1363225561471144</c:v>
                </c:pt>
                <c:pt idx="34">
                  <c:v>1.1453698897361841</c:v>
                </c:pt>
                <c:pt idx="35">
                  <c:v>1.1541614496081631</c:v>
                </c:pt>
                <c:pt idx="36">
                  <c:v>1.1627113008087213</c:v>
                </c:pt>
                <c:pt idx="37">
                  <c:v>1.1710323792019517</c:v>
                </c:pt>
                <c:pt idx="38">
                  <c:v>1.1791366091985378</c:v>
                </c:pt>
                <c:pt idx="39">
                  <c:v>1.1870350065299875</c:v>
                </c:pt>
                <c:pt idx="40">
                  <c:v>1.1947377682919276</c:v>
                </c:pt>
                <c:pt idx="41">
                  <c:v>1.2022543521032227</c:v>
                </c:pt>
                <c:pt idx="42">
                  <c:v>1.2095935459224987</c:v>
                </c:pt>
                <c:pt idx="43">
                  <c:v>1.2167635298147861</c:v>
                </c:pt>
                <c:pt idx="44">
                  <c:v>1.2237719307570096</c:v>
                </c:pt>
                <c:pt idx="45">
                  <c:v>1.2306258714030429</c:v>
                </c:pt>
                <c:pt idx="46">
                  <c:v>1.2373320135900294</c:v>
                </c:pt>
                <c:pt idx="47">
                  <c:v>1.2438965972521399</c:v>
                </c:pt>
                <c:pt idx="48">
                  <c:v>1.2503254753115089</c:v>
                </c:pt>
                <c:pt idx="49">
                  <c:v>1.2566241450353075</c:v>
                </c:pt>
                <c:pt idx="50">
                  <c:v>1.2627977762799363</c:v>
                </c:pt>
                <c:pt idx="51">
                  <c:v>1.268851236985967</c:v>
                </c:pt>
                <c:pt idx="52">
                  <c:v>1.2747891162388296</c:v>
                </c:pt>
                <c:pt idx="53">
                  <c:v>1.2806157451689424</c:v>
                </c:pt>
                <c:pt idx="54">
                  <c:v>1.2863352159297243</c:v>
                </c:pt>
                <c:pt idx="55">
                  <c:v>1.2919513989617946</c:v>
                </c:pt>
                <c:pt idx="56">
                  <c:v>1.2974679587257847</c:v>
                </c:pt>
                <c:pt idx="57">
                  <c:v>1.3028883680639354</c:v>
                </c:pt>
                <c:pt idx="58">
                  <c:v>1.3082159213314335</c:v>
                </c:pt>
                <c:pt idx="59">
                  <c:v>1.3134537464218323</c:v>
                </c:pt>
                <c:pt idx="60">
                  <c:v>1.318604815796468</c:v>
                </c:pt>
                <c:pt idx="61">
                  <c:v>1.3236719566152588</c:v>
                </c:pt>
                <c:pt idx="62">
                  <c:v>1.3286578600553358</c:v>
                </c:pt>
                <c:pt idx="63">
                  <c:v>1.3335650898944063</c:v>
                </c:pt>
                <c:pt idx="64">
                  <c:v>1.3383960904273853</c:v>
                </c:pt>
                <c:pt idx="65">
                  <c:v>1.3431531937774979</c:v>
                </c:pt>
                <c:pt idx="66">
                  <c:v>1.3478386266565892</c:v>
                </c:pt>
                <c:pt idx="67">
                  <c:v>1.3524545166237061</c:v>
                </c:pt>
                <c:pt idx="68">
                  <c:v>1.357002897885969</c:v>
                </c:pt>
                <c:pt idx="69">
                  <c:v>1.3614857166813379</c:v>
                </c:pt>
                <c:pt idx="70">
                  <c:v>1.3659048362789126</c:v>
                </c:pt>
                <c:pt idx="71">
                  <c:v>1.3702620416289235</c:v>
                </c:pt>
                <c:pt idx="72">
                  <c:v>1.3745590436914605</c:v>
                </c:pt>
                <c:pt idx="73">
                  <c:v>1.3787974834702061</c:v>
                </c:pt>
                <c:pt idx="74">
                  <c:v>1.3829789357749778</c:v>
                </c:pt>
                <c:pt idx="75">
                  <c:v>1.3871049127346664</c:v>
                </c:pt>
                <c:pt idx="76">
                  <c:v>1.3911768670801796</c:v>
                </c:pt>
                <c:pt idx="77">
                  <c:v>1.3951961952152314</c:v>
                </c:pt>
                <c:pt idx="78">
                  <c:v>1.3991642400912134</c:v>
                </c:pt>
                <c:pt idx="79">
                  <c:v>1.4030822939009637</c:v>
                </c:pt>
                <c:pt idx="80">
                  <c:v>1.4069516006049525</c:v>
                </c:pt>
                <c:pt idx="81">
                  <c:v>1.4107733583022393</c:v>
                </c:pt>
                <c:pt idx="82">
                  <c:v>1.4145487214575121</c:v>
                </c:pt>
                <c:pt idx="83">
                  <c:v>1.4182788029945648</c:v>
                </c:pt>
                <c:pt idx="84">
                  <c:v>1.4219646762657081</c:v>
                </c:pt>
                <c:pt idx="85">
                  <c:v>1.4256073769058404</c:v>
                </c:pt>
                <c:pt idx="86">
                  <c:v>1.429207904579185</c:v>
                </c:pt>
                <c:pt idx="87">
                  <c:v>1.4327672246260654</c:v>
                </c:pt>
                <c:pt idx="88">
                  <c:v>1.4362862696165106</c:v>
                </c:pt>
                <c:pt idx="89">
                  <c:v>1.4397659408169385</c:v>
                </c:pt>
                <c:pt idx="90">
                  <c:v>1.443207109575694</c:v>
                </c:pt>
                <c:pt idx="91">
                  <c:v>1.4466106186327674</c:v>
                </c:pt>
                <c:pt idx="92">
                  <c:v>1.4499772833586182</c:v>
                </c:pt>
                <c:pt idx="93">
                  <c:v>1.4533078929266625</c:v>
                </c:pt>
                <c:pt idx="94">
                  <c:v>1.4566032114236374</c:v>
                </c:pt>
                <c:pt idx="95">
                  <c:v>1.4598639789017553</c:v>
                </c:pt>
                <c:pt idx="96">
                  <c:v>1.4630909123762676</c:v>
                </c:pt>
                <c:pt idx="97">
                  <c:v>1.4662847067718059</c:v>
                </c:pt>
                <c:pt idx="98">
                  <c:v>1.4694460358206218</c:v>
                </c:pt>
                <c:pt idx="99">
                  <c:v>1.472575552915633</c:v>
                </c:pt>
                <c:pt idx="100">
                  <c:v>1.4756738919209709</c:v>
                </c:pt>
                <c:pt idx="101">
                  <c:v>1.478741667942554</c:v>
                </c:pt>
                <c:pt idx="102">
                  <c:v>1.4817794780610241</c:v>
                </c:pt>
                <c:pt idx="103">
                  <c:v>1.4847879020292289</c:v>
                </c:pt>
                <c:pt idx="104">
                  <c:v>1.4877675029362942</c:v>
                </c:pt>
                <c:pt idx="105">
                  <c:v>1.4907188278401839</c:v>
                </c:pt>
                <c:pt idx="106">
                  <c:v>1.493642408370528</c:v>
                </c:pt>
                <c:pt idx="107">
                  <c:v>1.4965387613033756</c:v>
                </c:pt>
                <c:pt idx="108">
                  <c:v>1.4994083891094359</c:v>
                </c:pt>
                <c:pt idx="109">
                  <c:v>1.5022517804772499</c:v>
                </c:pt>
                <c:pt idx="110">
                  <c:v>1.5050694108126674</c:v>
                </c:pt>
                <c:pt idx="111">
                  <c:v>1.507861742715896</c:v>
                </c:pt>
                <c:pt idx="112">
                  <c:v>1.5106292264373267</c:v>
                </c:pt>
                <c:pt idx="113">
                  <c:v>1.5133723003132553</c:v>
                </c:pt>
                <c:pt idx="114">
                  <c:v>1.5160913911825555</c:v>
                </c:pt>
                <c:pt idx="115">
                  <c:v>1.5187869147852948</c:v>
                </c:pt>
                <c:pt idx="116">
                  <c:v>1.5214592761442238</c:v>
                </c:pt>
                <c:pt idx="117">
                  <c:v>1.5241088699300134</c:v>
                </c:pt>
                <c:pt idx="118">
                  <c:v>1.5267360808110644</c:v>
                </c:pt>
                <c:pt idx="119">
                  <c:v>1.5293412837886684</c:v>
                </c:pt>
                <c:pt idx="120">
                  <c:v>1.5319248445182425</c:v>
                </c:pt>
                <c:pt idx="121">
                  <c:v>1.5344871196173326</c:v>
                </c:pt>
                <c:pt idx="122">
                  <c:v>1.5370284569610324</c:v>
                </c:pt>
                <c:pt idx="123">
                  <c:v>1.5395491959654306</c:v>
                </c:pt>
                <c:pt idx="124">
                  <c:v>1.5420496678596594</c:v>
                </c:pt>
                <c:pt idx="125">
                  <c:v>1.5445301959470992</c:v>
                </c:pt>
                <c:pt idx="126">
                  <c:v>1.5469910958562423</c:v>
                </c:pt>
                <c:pt idx="127">
                  <c:v>1.5494326757817147</c:v>
                </c:pt>
                <c:pt idx="128">
                  <c:v>1.5518552367159062</c:v>
                </c:pt>
                <c:pt idx="129">
                  <c:v>1.5542590726716501</c:v>
                </c:pt>
                <c:pt idx="130">
                  <c:v>1.5566444708963645</c:v>
                </c:pt>
                <c:pt idx="131">
                  <c:v>1.5590117120780396</c:v>
                </c:pt>
                <c:pt idx="132">
                  <c:v>1.561361070543448</c:v>
                </c:pt>
                <c:pt idx="133">
                  <c:v>1.5636928144489224</c:v>
                </c:pt>
                <c:pt idx="134">
                  <c:v>1.5660072059640364</c:v>
                </c:pt>
                <c:pt idx="135">
                  <c:v>1.5683045014484978</c:v>
                </c:pt>
                <c:pt idx="136">
                  <c:v>1.5705849516225596</c:v>
                </c:pt>
                <c:pt idx="137">
                  <c:v>1.5728488017312268</c:v>
                </c:pt>
                <c:pt idx="138">
                  <c:v>1.5750962917025306</c:v>
                </c:pt>
                <c:pt idx="139">
                  <c:v>1.5773276563001226</c:v>
                </c:pt>
                <c:pt idx="140">
                  <c:v>1.5795431252704375</c:v>
                </c:pt>
                <c:pt idx="141">
                  <c:v>1.5817429234846474</c:v>
                </c:pt>
                <c:pt idx="142">
                  <c:v>1.5839272710756311</c:v>
                </c:pt>
                <c:pt idx="143">
                  <c:v>1.5860963835701702</c:v>
                </c:pt>
                <c:pt idx="144">
                  <c:v>1.5882504720165638</c:v>
                </c:pt>
                <c:pt idx="145">
                  <c:v>1.5903897431078522</c:v>
                </c:pt>
                <c:pt idx="146">
                  <c:v>1.5925143993008386</c:v>
                </c:pt>
                <c:pt idx="147">
                  <c:v>1.5946246389310637</c:v>
                </c:pt>
                <c:pt idx="148">
                  <c:v>1.5967206563239125</c:v>
                </c:pt>
                <c:pt idx="149">
                  <c:v>1.5988026419020001</c:v>
                </c:pt>
                <c:pt idx="150">
                  <c:v>1.6008707822889838</c:v>
                </c:pt>
                <c:pt idx="151">
                  <c:v>1.6029252604099522</c:v>
                </c:pt>
                <c:pt idx="152">
                  <c:v>1.6049662555885138</c:v>
                </c:pt>
                <c:pt idx="153">
                  <c:v>1.6069939436407261</c:v>
                </c:pt>
                <c:pt idx="154">
                  <c:v>1.6090084969659777</c:v>
                </c:pt>
                <c:pt idx="155">
                  <c:v>1.6110100846349484</c:v>
                </c:pt>
                <c:pt idx="156">
                  <c:v>1.6129988724747575</c:v>
                </c:pt>
                <c:pt idx="157">
                  <c:v>1.6149750231514044</c:v>
                </c:pt>
                <c:pt idx="158">
                  <c:v>1.6169386962496084</c:v>
                </c:pt>
                <c:pt idx="159">
                  <c:v>1.6188900483501421</c:v>
                </c:pt>
                <c:pt idx="160">
                  <c:v>1.6208292331047551</c:v>
                </c:pt>
                <c:pt idx="161">
                  <c:v>1.6227564013087774</c:v>
                </c:pt>
                <c:pt idx="162">
                  <c:v>1.6246717009714826</c:v>
                </c:pt>
                <c:pt idx="163">
                  <c:v>1.6265752773843025</c:v>
                </c:pt>
                <c:pt idx="164">
                  <c:v>1.6284672731869652</c:v>
                </c:pt>
                <c:pt idx="165">
                  <c:v>1.630347828431632</c:v>
                </c:pt>
                <c:pt idx="166">
                  <c:v>1.6322170806451086</c:v>
                </c:pt>
                <c:pt idx="167">
                  <c:v>1.6340751648891974</c:v>
                </c:pt>
                <c:pt idx="168">
                  <c:v>1.6359222138192564</c:v>
                </c:pt>
                <c:pt idx="169">
                  <c:v>1.6377583577410328</c:v>
                </c:pt>
                <c:pt idx="170">
                  <c:v>1.6395837246658231</c:v>
                </c:pt>
                <c:pt idx="171">
                  <c:v>1.6413984403640303</c:v>
                </c:pt>
                <c:pt idx="172">
                  <c:v>1.6432026284171621</c:v>
                </c:pt>
                <c:pt idx="173">
                  <c:v>1.6449964102683328</c:v>
                </c:pt>
                <c:pt idx="174">
                  <c:v>1.6467799052713163</c:v>
                </c:pt>
                <c:pt idx="175">
                  <c:v>1.6485532307382</c:v>
                </c:pt>
                <c:pt idx="176">
                  <c:v>1.6503165019856878</c:v>
                </c:pt>
                <c:pt idx="177">
                  <c:v>1.6520698323800989</c:v>
                </c:pt>
                <c:pt idx="178">
                  <c:v>1.6538133333811045</c:v>
                </c:pt>
                <c:pt idx="179">
                  <c:v>1.6555471145842449</c:v>
                </c:pt>
                <c:pt idx="180">
                  <c:v>1.6572712837622694</c:v>
                </c:pt>
                <c:pt idx="181">
                  <c:v>1.6589859469053345</c:v>
                </c:pt>
                <c:pt idx="182">
                  <c:v>1.6606912082601024</c:v>
                </c:pt>
                <c:pt idx="183">
                  <c:v>1.6623871703677715</c:v>
                </c:pt>
                <c:pt idx="184">
                  <c:v>1.6640739341010773</c:v>
                </c:pt>
                <c:pt idx="185">
                  <c:v>1.6657515987002929</c:v>
                </c:pt>
                <c:pt idx="186">
                  <c:v>1.6674202618082656</c:v>
                </c:pt>
                <c:pt idx="187">
                  <c:v>1.6690800195045186</c:v>
                </c:pt>
                <c:pt idx="188">
                  <c:v>1.6707309663384473</c:v>
                </c:pt>
                <c:pt idx="189">
                  <c:v>1.672373195361637</c:v>
                </c:pt>
                <c:pt idx="190">
                  <c:v>1.6740067981593358</c:v>
                </c:pt>
                <c:pt idx="191">
                  <c:v>1.6756318648811017</c:v>
                </c:pt>
                <c:pt idx="192">
                  <c:v>1.677248484270655</c:v>
                </c:pt>
                <c:pt idx="193">
                  <c:v>1.678856743694958</c:v>
                </c:pt>
                <c:pt idx="194">
                  <c:v>1.6804567291725472</c:v>
                </c:pt>
                <c:pt idx="195">
                  <c:v>1.6820485254011408</c:v>
                </c:pt>
                <c:pt idx="196">
                  <c:v>1.6836322157845418</c:v>
                </c:pt>
                <c:pt idx="197">
                  <c:v>1.6852078824588608</c:v>
                </c:pt>
                <c:pt idx="198">
                  <c:v>1.6867756063180772</c:v>
                </c:pt>
                <c:pt idx="199">
                  <c:v>1.6883354670389605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[1]დიაგრამა!$L$5</c:f>
              <c:strCache>
                <c:ptCount val="1"/>
                <c:pt idx="0">
                  <c:v>დიდი ქალაქი 14%, ინდ -5%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[1]დიაგრამა!$L$6:$L$205</c:f>
              <c:numCache>
                <c:formatCode>General</c:formatCode>
                <c:ptCount val="200"/>
                <c:pt idx="0">
                  <c:v>0</c:v>
                </c:pt>
                <c:pt idx="1">
                  <c:v>0.22443771956495917</c:v>
                </c:pt>
                <c:pt idx="2">
                  <c:v>0.35041380960683544</c:v>
                </c:pt>
                <c:pt idx="3">
                  <c:v>0.43841121034643393</c:v>
                </c:pt>
                <c:pt idx="4">
                  <c:v>0.50610144193743478</c:v>
                </c:pt>
                <c:pt idx="5">
                  <c:v>0.5611217202870914</c:v>
                </c:pt>
                <c:pt idx="6">
                  <c:v>0.60747545613688325</c:v>
                </c:pt>
                <c:pt idx="7">
                  <c:v>0.6475249652826619</c:v>
                </c:pt>
                <c:pt idx="8">
                  <c:v>0.68278153083849913</c:v>
                </c:pt>
                <c:pt idx="9">
                  <c:v>0.71427070369990553</c:v>
                </c:pt>
                <c:pt idx="10">
                  <c:v>0.74272045942024234</c:v>
                </c:pt>
                <c:pt idx="11">
                  <c:v>0.76866623890781804</c:v>
                </c:pt>
                <c:pt idx="12">
                  <c:v>0.79251337683997902</c:v>
                </c:pt>
                <c:pt idx="13">
                  <c:v>0.81457611389015483</c:v>
                </c:pt>
                <c:pt idx="14">
                  <c:v>0.83510300095730827</c:v>
                </c:pt>
                <c:pt idx="15">
                  <c:v>0.854294021790175</c:v>
                </c:pt>
                <c:pt idx="16">
                  <c:v>0.87231247634508036</c:v>
                </c:pt>
                <c:pt idx="17">
                  <c:v>0.88929343819940065</c:v>
                </c:pt>
                <c:pt idx="18">
                  <c:v>0.90534990691160711</c:v>
                </c:pt>
                <c:pt idx="19">
                  <c:v>0.92057737040195864</c:v>
                </c:pt>
                <c:pt idx="20">
                  <c:v>0.93505724629984144</c:v>
                </c:pt>
                <c:pt idx="21">
                  <c:v>0.94885951737430752</c:v>
                </c:pt>
                <c:pt idx="22">
                  <c:v>0.96204477743224337</c:v>
                </c:pt>
                <c:pt idx="23">
                  <c:v>0.97466583918087935</c:v>
                </c:pt>
                <c:pt idx="24">
                  <c:v>0.98676901199085842</c:v>
                </c:pt>
                <c:pt idx="25">
                  <c:v>0.99839512768700323</c:v>
                </c:pt>
                <c:pt idx="26">
                  <c:v>1.009580371737355</c:v>
                </c:pt>
                <c:pt idx="27">
                  <c:v>1.0203569625270281</c:v>
                </c:pt>
                <c:pt idx="28">
                  <c:v>1.0307537108636164</c:v>
                </c:pt>
                <c:pt idx="29">
                  <c:v>1.0407964841941899</c:v>
                </c:pt>
                <c:pt idx="30">
                  <c:v>1.0505085943681951</c:v>
                </c:pt>
                <c:pt idx="31">
                  <c:v>1.0599111235755674</c:v>
                </c:pt>
                <c:pt idx="32">
                  <c:v>1.0690231999242152</c:v>
                </c:pt>
                <c:pt idx="33">
                  <c:v>1.0778622317151085</c:v>
                </c:pt>
                <c:pt idx="34">
                  <c:v>1.0864441076275702</c:v>
                </c:pt>
                <c:pt idx="35">
                  <c:v>1.0947833685993829</c:v>
                </c:pt>
                <c:pt idx="36">
                  <c:v>1.1028933560725813</c:v>
                </c:pt>
                <c:pt idx="37">
                  <c:v>1.1107863404005651</c:v>
                </c:pt>
                <c:pt idx="38">
                  <c:v>1.1184736325195133</c:v>
                </c:pt>
                <c:pt idx="39">
                  <c:v>1.125965681435197</c:v>
                </c:pt>
                <c:pt idx="40">
                  <c:v>1.133272159633822</c:v>
                </c:pt>
                <c:pt idx="41">
                  <c:v>1.1404020381686517</c:v>
                </c:pt>
                <c:pt idx="42">
                  <c:v>1.1473636528846853</c:v>
                </c:pt>
                <c:pt idx="43">
                  <c:v>1.1541647630075944</c:v>
                </c:pt>
                <c:pt idx="44">
                  <c:v>1.1608126031296393</c:v>
                </c:pt>
                <c:pt idx="45">
                  <c:v>1.1673139294659087</c:v>
                </c:pt>
                <c:pt idx="46">
                  <c:v>1.173675061122375</c:v>
                </c:pt>
                <c:pt idx="47">
                  <c:v>1.1799019170076568</c:v>
                </c:pt>
                <c:pt idx="48">
                  <c:v>1.1860000489289233</c:v>
                </c:pt>
                <c:pt idx="49">
                  <c:v>1.1919746713357418</c:v>
                </c:pt>
                <c:pt idx="50">
                  <c:v>1.1978306881111935</c:v>
                </c:pt>
                <c:pt idx="51">
                  <c:v>1.2035727167551775</c:v>
                </c:pt>
                <c:pt idx="52">
                  <c:v>1.2092051102586969</c:v>
                </c:pt>
                <c:pt idx="53">
                  <c:v>1.2147319769287395</c:v>
                </c:pt>
                <c:pt idx="54">
                  <c:v>1.2201571983899313</c:v>
                </c:pt>
                <c:pt idx="55">
                  <c:v>1.2254844459605445</c:v>
                </c:pt>
                <c:pt idx="56">
                  <c:v>1.2307171955759051</c:v>
                </c:pt>
                <c:pt idx="57">
                  <c:v>1.2358587414111284</c:v>
                </c:pt>
                <c:pt idx="58">
                  <c:v>1.2409122083368902</c:v>
                </c:pt>
                <c:pt idx="59">
                  <c:v>1.2458805633261754</c:v>
                </c:pt>
                <c:pt idx="60">
                  <c:v>1.2507666259162638</c:v>
                </c:pt>
                <c:pt idx="61">
                  <c:v>1.2555730778183323</c:v>
                </c:pt>
                <c:pt idx="62">
                  <c:v>1.2603024717566689</c:v>
                </c:pt>
                <c:pt idx="63">
                  <c:v>1.2649572396104496</c:v>
                </c:pt>
                <c:pt idx="64">
                  <c:v>1.2695396999230824</c:v>
                </c:pt>
                <c:pt idx="65">
                  <c:v>1.2740520648371763</c:v>
                </c:pt>
                <c:pt idx="66">
                  <c:v>1.2784964465070541</c:v>
                </c:pt>
                <c:pt idx="67">
                  <c:v>1.2828748630353481</c:v>
                </c:pt>
                <c:pt idx="68">
                  <c:v>1.2871892439754367</c:v>
                </c:pt>
                <c:pt idx="69">
                  <c:v>1.2914414354372818</c:v>
                </c:pt>
                <c:pt idx="70">
                  <c:v>1.2956332048304797</c:v>
                </c:pt>
                <c:pt idx="71">
                  <c:v>1.2997662452750238</c:v>
                </c:pt>
                <c:pt idx="72">
                  <c:v>1.3038421797073338</c:v>
                </c:pt>
                <c:pt idx="73">
                  <c:v>1.3078625647064657</c:v>
                </c:pt>
                <c:pt idx="74">
                  <c:v>1.3118288940630818</c:v>
                </c:pt>
                <c:pt idx="75">
                  <c:v>1.3157426021116609</c:v>
                </c:pt>
                <c:pt idx="76">
                  <c:v>1.3196050668445432</c:v>
                </c:pt>
                <c:pt idx="77">
                  <c:v>1.3234176128247372</c:v>
                </c:pt>
                <c:pt idx="78">
                  <c:v>1.3271815139128873</c:v>
                </c:pt>
                <c:pt idx="79">
                  <c:v>1.3308979958224576</c:v>
                </c:pt>
                <c:pt idx="80">
                  <c:v>1.3345682385159516</c:v>
                </c:pt>
                <c:pt idx="81">
                  <c:v>1.3381933784538924</c:v>
                </c:pt>
                <c:pt idx="82">
                  <c:v>1.3417745107072865</c:v>
                </c:pt>
                <c:pt idx="83">
                  <c:v>1.3453126909433972</c:v>
                </c:pt>
                <c:pt idx="84">
                  <c:v>1.3488089372938388</c:v>
                </c:pt>
                <c:pt idx="85">
                  <c:v>1.352264232113257</c:v>
                </c:pt>
                <c:pt idx="86">
                  <c:v>1.3556795236362043</c:v>
                </c:pt>
                <c:pt idx="87">
                  <c:v>1.3590557275391939</c:v>
                </c:pt>
                <c:pt idx="88">
                  <c:v>1.3623937284143748</c:v>
                </c:pt>
                <c:pt idx="89">
                  <c:v>1.3656943811607616</c:v>
                </c:pt>
                <c:pt idx="90">
                  <c:v>1.3689585122984878</c:v>
                </c:pt>
                <c:pt idx="91">
                  <c:v>1.3721869212111457</c:v>
                </c:pt>
                <c:pt idx="92">
                  <c:v>1.3753803813208756</c:v>
                </c:pt>
                <c:pt idx="93">
                  <c:v>1.3785396412005317</c:v>
                </c:pt>
                <c:pt idx="94">
                  <c:v>1.381665425626923</c:v>
                </c:pt>
                <c:pt idx="95">
                  <c:v>1.3847584365788355</c:v>
                </c:pt>
                <c:pt idx="96">
                  <c:v>1.3878193541832764</c:v>
                </c:pt>
                <c:pt idx="97">
                  <c:v>1.3908488376131276</c:v>
                </c:pt>
                <c:pt idx="98">
                  <c:v>1.3938475259391752</c:v>
                </c:pt>
                <c:pt idx="99">
                  <c:v>1.3968160389392661</c:v>
                </c:pt>
                <c:pt idx="100">
                  <c:v>1.3997549778671587</c:v>
                </c:pt>
                <c:pt idx="101">
                  <c:v>1.4026649261834516</c:v>
                </c:pt>
                <c:pt idx="102">
                  <c:v>1.4055464502508106</c:v>
                </c:pt>
                <c:pt idx="103">
                  <c:v>1.4084000999955708</c:v>
                </c:pt>
                <c:pt idx="104">
                  <c:v>1.4112264095376423</c:v>
                </c:pt>
                <c:pt idx="105">
                  <c:v>1.4140258977905282</c:v>
                </c:pt>
                <c:pt idx="106">
                  <c:v>1.4167990690331373</c:v>
                </c:pt>
                <c:pt idx="107">
                  <c:v>1.4195464134549702</c:v>
                </c:pt>
                <c:pt idx="108">
                  <c:v>1.4222684076761529</c:v>
                </c:pt>
                <c:pt idx="109">
                  <c:v>1.4249655152436935</c:v>
                </c:pt>
                <c:pt idx="110">
                  <c:v>1.4276381871052632</c:v>
                </c:pt>
                <c:pt idx="111">
                  <c:v>1.430286862061702</c:v>
                </c:pt>
                <c:pt idx="112">
                  <c:v>1.4329119671993935</c:v>
                </c:pt>
                <c:pt idx="113">
                  <c:v>1.4355139183035701</c:v>
                </c:pt>
                <c:pt idx="114">
                  <c:v>1.4380931202535494</c:v>
                </c:pt>
                <c:pt idx="115">
                  <c:v>1.4406499674008424</c:v>
                </c:pt>
                <c:pt idx="116">
                  <c:v>1.4431848439310162</c:v>
                </c:pt>
                <c:pt idx="117">
                  <c:v>1.4456981242101412</c:v>
                </c:pt>
                <c:pt idx="118">
                  <c:v>1.4481901731166043</c:v>
                </c:pt>
                <c:pt idx="119">
                  <c:v>1.4506613463590263</c:v>
                </c:pt>
                <c:pt idx="120">
                  <c:v>1.4531119907809695</c:v>
                </c:pt>
                <c:pt idx="121">
                  <c:v>1.4555424446530967</c:v>
                </c:pt>
                <c:pt idx="122">
                  <c:v>1.4579530379533909</c:v>
                </c:pt>
                <c:pt idx="123">
                  <c:v>1.4603440926360192</c:v>
                </c:pt>
                <c:pt idx="124">
                  <c:v>1.4627159228893873</c:v>
                </c:pt>
                <c:pt idx="125">
                  <c:v>1.4650688353839043</c:v>
                </c:pt>
                <c:pt idx="126">
                  <c:v>1.4674031295099403</c:v>
                </c:pt>
                <c:pt idx="127">
                  <c:v>1.4697190976064496</c:v>
                </c:pt>
                <c:pt idx="128">
                  <c:v>1.4720170251806826</c:v>
                </c:pt>
                <c:pt idx="129">
                  <c:v>1.4742971911194107</c:v>
                </c:pt>
                <c:pt idx="130">
                  <c:v>1.47655986789205</c:v>
                </c:pt>
                <c:pt idx="131">
                  <c:v>1.4788053217460502</c:v>
                </c:pt>
                <c:pt idx="132">
                  <c:v>1.4810338128949103</c:v>
                </c:pt>
                <c:pt idx="133">
                  <c:v>1.4832455956991384</c:v>
                </c:pt>
                <c:pt idx="134">
                  <c:v>1.4854409188404847</c:v>
                </c:pt>
                <c:pt idx="135">
                  <c:v>1.4876200254897327</c:v>
                </c:pt>
                <c:pt idx="136">
                  <c:v>1.4897831534683443</c:v>
                </c:pt>
                <c:pt idx="137">
                  <c:v>1.4919305354042183</c:v>
                </c:pt>
                <c:pt idx="138">
                  <c:v>1.4940623988818216</c:v>
                </c:pt>
                <c:pt idx="139">
                  <c:v>1.4961789665869329</c:v>
                </c:pt>
                <c:pt idx="140">
                  <c:v>1.4982804564462349</c:v>
                </c:pt>
                <c:pt idx="141">
                  <c:v>1.5003670817619645</c:v>
                </c:pt>
                <c:pt idx="142">
                  <c:v>1.5024390513418364</c:v>
                </c:pt>
                <c:pt idx="143">
                  <c:v>1.5044965696244381</c:v>
                </c:pt>
                <c:pt idx="144">
                  <c:v>1.5065398368002774</c:v>
                </c:pt>
                <c:pt idx="145">
                  <c:v>1.5085690489286701</c:v>
                </c:pt>
                <c:pt idx="146">
                  <c:v>1.5105843980506346</c:v>
                </c:pt>
                <c:pt idx="147">
                  <c:v>1.5125860722979543</c:v>
                </c:pt>
                <c:pt idx="148">
                  <c:v>1.5145742559985664</c:v>
                </c:pt>
                <c:pt idx="149">
                  <c:v>1.5165491297784244</c:v>
                </c:pt>
                <c:pt idx="150">
                  <c:v>1.5185108706599684</c:v>
                </c:pt>
                <c:pt idx="151">
                  <c:v>1.5204596521573499</c:v>
                </c:pt>
                <c:pt idx="152">
                  <c:v>1.522395644368526</c:v>
                </c:pt>
                <c:pt idx="153">
                  <c:v>1.5243190140643543</c:v>
                </c:pt>
                <c:pt idx="154">
                  <c:v>1.5262299247748019</c:v>
                </c:pt>
                <c:pt idx="155">
                  <c:v>1.5281285368723787</c:v>
                </c:pt>
                <c:pt idx="156">
                  <c:v>1.5300150076529049</c:v>
                </c:pt>
                <c:pt idx="157">
                  <c:v>1.5318894914137116</c:v>
                </c:pt>
                <c:pt idx="158">
                  <c:v>1.5337521395293714</c:v>
                </c:pt>
                <c:pt idx="159">
                  <c:v>1.5356031005250543</c:v>
                </c:pt>
                <c:pt idx="160">
                  <c:v>1.5374425201475974</c:v>
                </c:pt>
                <c:pt idx="161">
                  <c:v>1.5392705414343708</c:v>
                </c:pt>
                <c:pt idx="162">
                  <c:v>1.5410873047800235</c:v>
                </c:pt>
                <c:pt idx="163">
                  <c:v>1.5428929480011873</c:v>
                </c:pt>
                <c:pt idx="164">
                  <c:v>1.5446876063992114</c:v>
                </c:pt>
                <c:pt idx="165">
                  <c:v>1.5464714128210013</c:v>
                </c:pt>
                <c:pt idx="166">
                  <c:v>1.548244497718029</c:v>
                </c:pt>
                <c:pt idx="167">
                  <c:v>1.5500069892035795</c:v>
                </c:pt>
                <c:pt idx="168">
                  <c:v>1.5517590131082979</c:v>
                </c:pt>
                <c:pt idx="169">
                  <c:v>1.5535006930340987</c:v>
                </c:pt>
                <c:pt idx="170">
                  <c:v>1.5552321504064881</c:v>
                </c:pt>
                <c:pt idx="171">
                  <c:v>1.5569535045253662</c:v>
                </c:pt>
                <c:pt idx="172">
                  <c:v>1.5586648726143499</c:v>
                </c:pt>
                <c:pt idx="173">
                  <c:v>1.5603663698686756</c:v>
                </c:pt>
                <c:pt idx="174">
                  <c:v>1.562058109501731</c:v>
                </c:pt>
                <c:pt idx="175">
                  <c:v>1.5637402027902541</c:v>
                </c:pt>
                <c:pt idx="176">
                  <c:v>1.5654127591182567</c:v>
                </c:pt>
                <c:pt idx="177">
                  <c:v>1.5670758860197078</c:v>
                </c:pt>
                <c:pt idx="178">
                  <c:v>1.5687296892200187</c:v>
                </c:pt>
                <c:pt idx="179">
                  <c:v>1.5703742726763736</c:v>
                </c:pt>
                <c:pt idx="180">
                  <c:v>1.5720097386169436</c:v>
                </c:pt>
                <c:pt idx="181">
                  <c:v>1.573636187579015</c:v>
                </c:pt>
                <c:pt idx="182">
                  <c:v>1.5752537184460778</c:v>
                </c:pt>
                <c:pt idx="183">
                  <c:v>1.576862428483899</c:v>
                </c:pt>
                <c:pt idx="184">
                  <c:v>1.5784624133756198</c:v>
                </c:pt>
                <c:pt idx="185">
                  <c:v>1.5800537672559047</c:v>
                </c:pt>
                <c:pt idx="186">
                  <c:v>1.5816365827441747</c:v>
                </c:pt>
                <c:pt idx="187">
                  <c:v>1.5832109509769547</c:v>
                </c:pt>
                <c:pt idx="188">
                  <c:v>1.5847769616393632</c:v>
                </c:pt>
                <c:pt idx="189">
                  <c:v>1.5863347029957651</c:v>
                </c:pt>
                <c:pt idx="190">
                  <c:v>1.5878842619196272</c:v>
                </c:pt>
                <c:pt idx="191">
                  <c:v>1.5894257239225884</c:v>
                </c:pt>
                <c:pt idx="192">
                  <c:v>1.5909591731827755</c:v>
                </c:pt>
                <c:pt idx="193">
                  <c:v>1.5924846925723877</c:v>
                </c:pt>
                <c:pt idx="194">
                  <c:v>1.5940023636845704</c:v>
                </c:pt>
                <c:pt idx="195">
                  <c:v>1.5955122668596029</c:v>
                </c:pt>
                <c:pt idx="196">
                  <c:v>1.5970144812104174</c:v>
                </c:pt>
                <c:pt idx="197">
                  <c:v>1.5985090846474723</c:v>
                </c:pt>
                <c:pt idx="198">
                  <c:v>1.5999961539029992</c:v>
                </c:pt>
                <c:pt idx="199">
                  <c:v>1.6014757645546409</c:v>
                </c:pt>
              </c:numCache>
            </c:numRef>
          </c:val>
          <c:smooth val="0"/>
        </c:ser>
        <c:ser>
          <c:idx val="13"/>
          <c:order val="7"/>
          <c:tx>
            <c:strRef>
              <c:f>[1]დიაგრამა!$P$5</c:f>
              <c:strCache>
                <c:ptCount val="1"/>
                <c:pt idx="0">
                  <c:v>დიდი ქალაქი 14%, ინდ -3%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[1]დიაგრამა!$P$6:$P$205</c:f>
              <c:numCache>
                <c:formatCode>General</c:formatCode>
                <c:ptCount val="200"/>
                <c:pt idx="0">
                  <c:v>0</c:v>
                </c:pt>
                <c:pt idx="1">
                  <c:v>0.2297633603681955</c:v>
                </c:pt>
                <c:pt idx="2">
                  <c:v>0.3587287135636078</c:v>
                </c:pt>
                <c:pt idx="3">
                  <c:v>0.44881418821906122</c:v>
                </c:pt>
                <c:pt idx="4">
                  <c:v>0.51811062869527225</c:v>
                </c:pt>
                <c:pt idx="5">
                  <c:v>0.57443647297186995</c:v>
                </c:pt>
                <c:pt idx="6">
                  <c:v>0.62189012797741949</c:v>
                </c:pt>
                <c:pt idx="7">
                  <c:v>0.66288996445886061</c:v>
                </c:pt>
                <c:pt idx="8">
                  <c:v>0.69898312648551442</c:v>
                </c:pt>
                <c:pt idx="9">
                  <c:v>0.73121950005888636</c:v>
                </c:pt>
                <c:pt idx="10">
                  <c:v>0.76034433472851926</c:v>
                </c:pt>
                <c:pt idx="11">
                  <c:v>0.7869057767802069</c:v>
                </c:pt>
                <c:pt idx="12">
                  <c:v>0.81131877900228355</c:v>
                </c:pt>
                <c:pt idx="13">
                  <c:v>0.83390503862653131</c:v>
                </c:pt>
                <c:pt idx="14">
                  <c:v>0.85491900436985468</c:v>
                </c:pt>
                <c:pt idx="15">
                  <c:v>0.87456540535807747</c:v>
                </c:pt>
                <c:pt idx="16">
                  <c:v>0.8930114164617432</c:v>
                </c:pt>
                <c:pt idx="17">
                  <c:v>0.91039531639396276</c:v>
                </c:pt>
                <c:pt idx="18">
                  <c:v>0.92683278605866215</c:v>
                </c:pt>
                <c:pt idx="19">
                  <c:v>0.94242157919115777</c:v>
                </c:pt>
                <c:pt idx="20">
                  <c:v>0.95724504536458344</c:v>
                </c:pt>
                <c:pt idx="21">
                  <c:v>0.97137482795607077</c:v>
                </c:pt>
                <c:pt idx="22">
                  <c:v>0.98487295859165247</c:v>
                </c:pt>
                <c:pt idx="23">
                  <c:v>0.99779350316144266</c:v>
                </c:pt>
                <c:pt idx="24">
                  <c:v>1.0101838699025059</c:v>
                </c:pt>
                <c:pt idx="25">
                  <c:v>1.0220858595304236</c:v>
                </c:pt>
                <c:pt idx="26">
                  <c:v>1.0335365161514618</c:v>
                </c:pt>
                <c:pt idx="27">
                  <c:v>1.044568822654788</c:v>
                </c:pt>
                <c:pt idx="28">
                  <c:v>1.0552122734942784</c:v>
                </c:pt>
                <c:pt idx="29">
                  <c:v>1.0654933499208317</c:v>
                </c:pt>
                <c:pt idx="30">
                  <c:v>1.0754359169464234</c:v>
                </c:pt>
                <c:pt idx="31">
                  <c:v>1.0850615570163435</c:v>
                </c:pt>
                <c:pt idx="32">
                  <c:v>1.0943898521258069</c:v>
                </c:pt>
                <c:pt idx="33">
                  <c:v>1.1034386236541112</c:v>
                </c:pt>
                <c:pt idx="34">
                  <c:v>1.1122241373000887</c:v>
                </c:pt>
                <c:pt idx="35">
                  <c:v>1.1207612790407242</c:v>
                </c:pt>
                <c:pt idx="36">
                  <c:v>1.1290637068946425</c:v>
                </c:pt>
                <c:pt idx="37">
                  <c:v>1.1371439823761718</c:v>
                </c:pt>
                <c:pt idx="38">
                  <c:v>1.1450136848165866</c:v>
                </c:pt>
                <c:pt idx="39">
                  <c:v>1.1526835111641678</c:v>
                </c:pt>
                <c:pt idx="40">
                  <c:v>1.1601633634217432</c:v>
                </c:pt>
                <c:pt idx="41">
                  <c:v>1.1674624255150265</c:v>
                </c:pt>
                <c:pt idx="42">
                  <c:v>1.1745892310887287</c:v>
                </c:pt>
                <c:pt idx="43">
                  <c:v>1.1815517234857407</c:v>
                </c:pt>
                <c:pt idx="44">
                  <c:v>1.1883573089666137</c:v>
                </c:pt>
                <c:pt idx="45">
                  <c:v>1.195012904063405</c:v>
                </c:pt>
                <c:pt idx="46">
                  <c:v>1.2015249778269739</c:v>
                </c:pt>
                <c:pt idx="47">
                  <c:v>1.2078995896146181</c:v>
                </c:pt>
                <c:pt idx="48">
                  <c:v>1.2141424229713045</c:v>
                </c:pt>
                <c:pt idx="49">
                  <c:v>1.2202588160793018</c:v>
                </c:pt>
                <c:pt idx="50">
                  <c:v>1.2262537891850185</c:v>
                </c:pt>
                <c:pt idx="51">
                  <c:v>1.2321320693561479</c:v>
                </c:pt>
                <c:pt idx="52">
                  <c:v>1.2378981128750051</c:v>
                </c:pt>
                <c:pt idx="53">
                  <c:v>1.2435561255338283</c:v>
                </c:pt>
                <c:pt idx="54">
                  <c:v>1.2491100810635907</c:v>
                </c:pt>
                <c:pt idx="55">
                  <c:v>1.2545637378985914</c:v>
                </c:pt>
                <c:pt idx="56">
                  <c:v>1.2599206544539774</c:v>
                </c:pt>
                <c:pt idx="57">
                  <c:v>1.2651842030717315</c:v>
                </c:pt>
                <c:pt idx="58">
                  <c:v>1.2703575827720028</c:v>
                </c:pt>
                <c:pt idx="59">
                  <c:v>1.2754438309305254</c:v>
                </c:pt>
                <c:pt idx="60">
                  <c:v>1.2804458339888531</c:v>
                </c:pt>
                <c:pt idx="61">
                  <c:v>1.2853663372919877</c:v>
                </c:pt>
                <c:pt idx="62">
                  <c:v>1.2902079541373357</c:v>
                </c:pt>
                <c:pt idx="63">
                  <c:v>1.2949731741096806</c:v>
                </c:pt>
                <c:pt idx="64">
                  <c:v>1.299664370768715</c:v>
                </c:pt>
                <c:pt idx="65">
                  <c:v>1.3042838087485669</c:v>
                </c:pt>
                <c:pt idx="66">
                  <c:v>1.3088336503224758</c:v>
                </c:pt>
                <c:pt idx="67">
                  <c:v>1.3133159614802548</c:v>
                </c:pt>
                <c:pt idx="68">
                  <c:v>1.3177327175612945</c:v>
                </c:pt>
                <c:pt idx="69">
                  <c:v>1.3220858084815563</c:v>
                </c:pt>
                <c:pt idx="70">
                  <c:v>1.3263770435891691</c:v>
                </c:pt>
                <c:pt idx="71">
                  <c:v>1.3306081561798551</c:v>
                </c:pt>
                <c:pt idx="72">
                  <c:v>1.3347808077003893</c:v>
                </c:pt>
                <c:pt idx="73">
                  <c:v>1.3388965916656022</c:v>
                </c:pt>
                <c:pt idx="74">
                  <c:v>1.3429570373120363</c:v>
                </c:pt>
                <c:pt idx="75">
                  <c:v>1.3469636130092257</c:v>
                </c:pt>
                <c:pt idx="76">
                  <c:v>1.350917729447634</c:v>
                </c:pt>
                <c:pt idx="77">
                  <c:v>1.3548207426205785</c:v>
                </c:pt>
                <c:pt idx="78">
                  <c:v>1.358673956615905</c:v>
                </c:pt>
                <c:pt idx="79">
                  <c:v>1.362478626231804</c:v>
                </c:pt>
                <c:pt idx="80">
                  <c:v>1.3662359594298894</c:v>
                </c:pt>
                <c:pt idx="81">
                  <c:v>1.3699471196375441</c:v>
                </c:pt>
                <c:pt idx="82">
                  <c:v>1.3736132279105102</c:v>
                </c:pt>
                <c:pt idx="83">
                  <c:v>1.3772353649657829</c:v>
                </c:pt>
                <c:pt idx="84">
                  <c:v>1.3808145730940315</c:v>
                </c:pt>
                <c:pt idx="85">
                  <c:v>1.3843518579600123</c:v>
                </c:pt>
                <c:pt idx="86">
                  <c:v>1.3878481902987583</c:v>
                </c:pt>
                <c:pt idx="87">
                  <c:v>1.3913045075147001</c:v>
                </c:pt>
                <c:pt idx="88">
                  <c:v>1.3947217151903093</c:v>
                </c:pt>
                <c:pt idx="89">
                  <c:v>1.3981006885103391</c:v>
                </c:pt>
                <c:pt idx="90">
                  <c:v>1.4014422736072654</c:v>
                </c:pt>
                <c:pt idx="91">
                  <c:v>1.4047472888331052</c:v>
                </c:pt>
                <c:pt idx="92">
                  <c:v>1.408016525962388</c:v>
                </c:pt>
                <c:pt idx="93">
                  <c:v>1.411250751330714</c:v>
                </c:pt>
                <c:pt idx="94">
                  <c:v>1.4144507069129855</c:v>
                </c:pt>
                <c:pt idx="95">
                  <c:v>1.4176171113451128</c:v>
                </c:pt>
                <c:pt idx="96">
                  <c:v>1.4207506608927101</c:v>
                </c:pt>
                <c:pt idx="97">
                  <c:v>1.4238520303700495</c:v>
                </c:pt>
                <c:pt idx="98">
                  <c:v>1.426921874012308</c:v>
                </c:pt>
                <c:pt idx="99">
                  <c:v>1.4299608263039265</c:v>
                </c:pt>
                <c:pt idx="100">
                  <c:v>1.4329695027657015</c:v>
                </c:pt>
                <c:pt idx="101">
                  <c:v>1.435948500703059</c:v>
                </c:pt>
                <c:pt idx="102">
                  <c:v>1.4388983999177789</c:v>
                </c:pt>
                <c:pt idx="103">
                  <c:v>1.441819763385296</c:v>
                </c:pt>
                <c:pt idx="104">
                  <c:v>1.4447131378995526</c:v>
                </c:pt>
                <c:pt idx="105">
                  <c:v>1.4475790546872527</c:v>
                </c:pt>
                <c:pt idx="106">
                  <c:v>1.4504180299932456</c:v>
                </c:pt>
                <c:pt idx="107">
                  <c:v>1.4532305656386477</c:v>
                </c:pt>
                <c:pt idx="108">
                  <c:v>1.4560171495532142</c:v>
                </c:pt>
                <c:pt idx="109">
                  <c:v>1.4587782562833744</c:v>
                </c:pt>
                <c:pt idx="110">
                  <c:v>1.4615143474772527</c:v>
                </c:pt>
                <c:pt idx="111">
                  <c:v>1.4642258723479118</c:v>
                </c:pt>
                <c:pt idx="112">
                  <c:v>1.4669132681159893</c:v>
                </c:pt>
                <c:pt idx="113">
                  <c:v>1.4695769604328073</c:v>
                </c:pt>
                <c:pt idx="114">
                  <c:v>1.4722173637849896</c:v>
                </c:pt>
                <c:pt idx="115">
                  <c:v>1.4748348818815402</c:v>
                </c:pt>
                <c:pt idx="116">
                  <c:v>1.4774299080242945</c:v>
                </c:pt>
                <c:pt idx="117">
                  <c:v>1.4800028254625852</c:v>
                </c:pt>
                <c:pt idx="118">
                  <c:v>1.4825540077329304</c:v>
                </c:pt>
                <c:pt idx="119">
                  <c:v>1.4850838189844948</c:v>
                </c:pt>
                <c:pt idx="120">
                  <c:v>1.4875926142910265</c:v>
                </c:pt>
                <c:pt idx="121">
                  <c:v>1.4900807399499498</c:v>
                </c:pt>
                <c:pt idx="122">
                  <c:v>1.4925485337692341</c:v>
                </c:pt>
                <c:pt idx="123">
                  <c:v>1.4949963253426366</c:v>
                </c:pt>
                <c:pt idx="124">
                  <c:v>1.4974244363138813</c:v>
                </c:pt>
                <c:pt idx="125">
                  <c:v>1.499833180630302</c:v>
                </c:pt>
                <c:pt idx="126">
                  <c:v>1.5022228647864475</c:v>
                </c:pt>
                <c:pt idx="127">
                  <c:v>1.5045937880581282</c:v>
                </c:pt>
                <c:pt idx="128">
                  <c:v>1.5069462427273428</c:v>
                </c:pt>
                <c:pt idx="129">
                  <c:v>1.5092805142985155</c:v>
                </c:pt>
                <c:pt idx="130">
                  <c:v>1.5115968817064376</c:v>
                </c:pt>
                <c:pt idx="131">
                  <c:v>1.5138956175162954</c:v>
                </c:pt>
                <c:pt idx="132">
                  <c:v>1.5161769881161455</c:v>
                </c:pt>
                <c:pt idx="133">
                  <c:v>1.518441253902169</c:v>
                </c:pt>
                <c:pt idx="134">
                  <c:v>1.5206886694570385</c:v>
                </c:pt>
                <c:pt idx="135">
                  <c:v>1.5229194837216924</c:v>
                </c:pt>
                <c:pt idx="136">
                  <c:v>1.5251339401608135</c:v>
                </c:pt>
                <c:pt idx="137">
                  <c:v>1.5273322769222846</c:v>
                </c:pt>
                <c:pt idx="138">
                  <c:v>1.5295147269908818</c:v>
                </c:pt>
                <c:pt idx="139">
                  <c:v>1.5316815183364534</c:v>
                </c:pt>
                <c:pt idx="140">
                  <c:v>1.5338328740568237</c:v>
                </c:pt>
                <c:pt idx="141">
                  <c:v>1.5359690125156382</c:v>
                </c:pt>
                <c:pt idx="142">
                  <c:v>1.5380901474753716</c:v>
                </c:pt>
                <c:pt idx="143">
                  <c:v>1.540196488225696</c:v>
                </c:pt>
                <c:pt idx="144">
                  <c:v>1.5422882397074027</c:v>
                </c:pt>
                <c:pt idx="145">
                  <c:v>1.5443656026320622</c:v>
                </c:pt>
                <c:pt idx="146">
                  <c:v>1.5464287735975988</c:v>
                </c:pt>
                <c:pt idx="147">
                  <c:v>1.5484779451999395</c:v>
                </c:pt>
                <c:pt idx="148">
                  <c:v>1.5505133061409053</c:v>
                </c:pt>
                <c:pt idx="149">
                  <c:v>1.5525350413324888</c:v>
                </c:pt>
                <c:pt idx="150">
                  <c:v>1.5545433319976627</c:v>
                </c:pt>
                <c:pt idx="151">
                  <c:v>1.5565383557678634</c:v>
                </c:pt>
                <c:pt idx="152">
                  <c:v>1.5585202867772707</c:v>
                </c:pt>
                <c:pt idx="153">
                  <c:v>1.5604892957540171</c:v>
                </c:pt>
                <c:pt idx="154">
                  <c:v>1.5624455501084413</c:v>
                </c:pt>
                <c:pt idx="155">
                  <c:v>1.5643892140185029</c:v>
                </c:pt>
                <c:pt idx="156">
                  <c:v>1.5663204485124655</c:v>
                </c:pt>
                <c:pt idx="157">
                  <c:v>1.5682394115489522</c:v>
                </c:pt>
                <c:pt idx="158">
                  <c:v>1.5701462580944752</c:v>
                </c:pt>
                <c:pt idx="159">
                  <c:v>1.5720411401985301</c:v>
                </c:pt>
                <c:pt idx="160">
                  <c:v>1.5739242070663539</c:v>
                </c:pt>
                <c:pt idx="161">
                  <c:v>1.5757956051294237</c:v>
                </c:pt>
                <c:pt idx="162">
                  <c:v>1.5776554781137868</c:v>
                </c:pt>
                <c:pt idx="163">
                  <c:v>1.5795039671063003</c:v>
                </c:pt>
                <c:pt idx="164">
                  <c:v>1.5813412106188536</c:v>
                </c:pt>
                <c:pt idx="165">
                  <c:v>1.5831673446506522</c:v>
                </c:pt>
                <c:pt idx="166">
                  <c:v>1.5849825027486264</c:v>
                </c:pt>
                <c:pt idx="167">
                  <c:v>1.5867868160660372</c:v>
                </c:pt>
                <c:pt idx="168">
                  <c:v>1.5885804134193422</c:v>
                </c:pt>
                <c:pt idx="169">
                  <c:v>1.5903634213433824</c:v>
                </c:pt>
                <c:pt idx="170">
                  <c:v>1.5921359641449473</c:v>
                </c:pt>
                <c:pt idx="171">
                  <c:v>1.5938981639547818</c:v>
                </c:pt>
                <c:pt idx="172">
                  <c:v>1.5956501407780803</c:v>
                </c:pt>
                <c:pt idx="173">
                  <c:v>1.5973920125435257</c:v>
                </c:pt>
                <c:pt idx="174">
                  <c:v>1.5991238951509246</c:v>
                </c:pt>
                <c:pt idx="175">
                  <c:v>1.6008459025174804</c:v>
                </c:pt>
                <c:pt idx="176">
                  <c:v>1.6025581466227579</c:v>
                </c:pt>
                <c:pt idx="177">
                  <c:v>1.604260737552379</c:v>
                </c:pt>
                <c:pt idx="178">
                  <c:v>1.6059537835404936</c:v>
                </c:pt>
                <c:pt idx="179">
                  <c:v>1.6076373910110673</c:v>
                </c:pt>
                <c:pt idx="180">
                  <c:v>1.6093116646180237</c:v>
                </c:pt>
                <c:pt idx="181">
                  <c:v>1.6109767072842798</c:v>
                </c:pt>
                <c:pt idx="182">
                  <c:v>1.6126326202397134</c:v>
                </c:pt>
                <c:pt idx="183">
                  <c:v>1.6142795030580932</c:v>
                </c:pt>
                <c:pt idx="184">
                  <c:v>1.6159174536930074</c:v>
                </c:pt>
                <c:pt idx="185">
                  <c:v>1.6175465685128245</c:v>
                </c:pt>
                <c:pt idx="186">
                  <c:v>1.6191669423347144</c:v>
                </c:pt>
                <c:pt idx="187">
                  <c:v>1.6207786684577639</c:v>
                </c:pt>
                <c:pt idx="188">
                  <c:v>1.6223818386952125</c:v>
                </c:pt>
                <c:pt idx="189">
                  <c:v>1.623976543405834</c:v>
                </c:pt>
                <c:pt idx="190">
                  <c:v>1.6255628715244996</c:v>
                </c:pt>
                <c:pt idx="191">
                  <c:v>1.6271409105919379</c:v>
                </c:pt>
                <c:pt idx="192">
                  <c:v>1.6287107467837227</c:v>
                </c:pt>
                <c:pt idx="193">
                  <c:v>1.6302724649385121</c:v>
                </c:pt>
                <c:pt idx="194">
                  <c:v>1.6318261485855603</c:v>
                </c:pt>
                <c:pt idx="195">
                  <c:v>1.6333718799715258</c:v>
                </c:pt>
                <c:pt idx="196">
                  <c:v>1.6349097400865968</c:v>
                </c:pt>
                <c:pt idx="197">
                  <c:v>1.6364398086899548</c:v>
                </c:pt>
                <c:pt idx="198">
                  <c:v>1.6379621643345958</c:v>
                </c:pt>
                <c:pt idx="199">
                  <c:v>1.6394768843915308</c:v>
                </c:pt>
              </c:numCache>
            </c:numRef>
          </c:val>
          <c:smooth val="0"/>
        </c:ser>
        <c:ser>
          <c:idx val="2"/>
          <c:order val="8"/>
          <c:tx>
            <c:strRef>
              <c:f>[1]დიაგრამა!$E$5</c:f>
              <c:strCache>
                <c:ptCount val="1"/>
                <c:pt idx="0">
                  <c:v>პატარა ქალაქი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[1]დიაგრამა!$A$6:$A$205</c:f>
              <c:numCache>
                <c:formatCode>General</c:formatCode>
                <c:ptCount val="2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</c:numCache>
            </c:numRef>
          </c:cat>
          <c:val>
            <c:numRef>
              <c:f>[1]დიაგრამა!$E$6:$E$205</c:f>
              <c:numCache>
                <c:formatCode>General</c:formatCode>
                <c:ptCount val="200"/>
                <c:pt idx="0">
                  <c:v>0</c:v>
                </c:pt>
                <c:pt idx="1">
                  <c:v>0.15595811562598769</c:v>
                </c:pt>
                <c:pt idx="2">
                  <c:v>0.24718776495032471</c:v>
                </c:pt>
                <c:pt idx="3">
                  <c:v>0.31191623125197537</c:v>
                </c:pt>
                <c:pt idx="4">
                  <c:v>0.36212353029767258</c:v>
                </c:pt>
                <c:pt idx="5">
                  <c:v>0.4031458805763124</c:v>
                </c:pt>
                <c:pt idx="6">
                  <c:v>0.4378297835374455</c:v>
                </c:pt>
                <c:pt idx="7">
                  <c:v>0.46787434687796303</c:v>
                </c:pt>
                <c:pt idx="8">
                  <c:v>0.49437552990064942</c:v>
                </c:pt>
                <c:pt idx="9">
                  <c:v>0.51808164592366035</c:v>
                </c:pt>
                <c:pt idx="10">
                  <c:v>0.53952643637963338</c:v>
                </c:pt>
                <c:pt idx="11">
                  <c:v>0.55910399620230011</c:v>
                </c:pt>
                <c:pt idx="12">
                  <c:v>0.57711360542884582</c:v>
                </c:pt>
                <c:pt idx="13">
                  <c:v>0.59378789916343311</c:v>
                </c:pt>
                <c:pt idx="14">
                  <c:v>0.60931129524799732</c:v>
                </c:pt>
                <c:pt idx="15">
                  <c:v>0.62383246250395075</c:v>
                </c:pt>
                <c:pt idx="16">
                  <c:v>0.6374730024126487</c:v>
                </c:pt>
                <c:pt idx="17">
                  <c:v>0.65033364552663708</c:v>
                </c:pt>
                <c:pt idx="18">
                  <c:v>0.66249877031244908</c:v>
                </c:pt>
                <c:pt idx="19">
                  <c:v>0.67403976154964795</c:v>
                </c:pt>
                <c:pt idx="20">
                  <c:v>0.68501754848777019</c:v>
                </c:pt>
                <c:pt idx="21">
                  <c:v>0.69548455200562109</c:v>
                </c:pt>
                <c:pt idx="22">
                  <c:v>0.7054861985840587</c:v>
                </c:pt>
                <c:pt idx="23">
                  <c:v>0.71506211182828783</c:v>
                </c:pt>
                <c:pt idx="24">
                  <c:v>0.72424706059534516</c:v>
                </c:pt>
                <c:pt idx="25">
                  <c:v>0.73307172105483354</c:v>
                </c:pt>
                <c:pt idx="26">
                  <c:v>0.74156329485097405</c:v>
                </c:pt>
                <c:pt idx="27">
                  <c:v>0.74974601478942082</c:v>
                </c:pt>
                <c:pt idx="28">
                  <c:v>0.75764156174695674</c:v>
                </c:pt>
                <c:pt idx="29">
                  <c:v>0.76526941087398503</c:v>
                </c:pt>
                <c:pt idx="30">
                  <c:v>0.77264712100915789</c:v>
                </c:pt>
                <c:pt idx="31">
                  <c:v>0.77979057812993846</c:v>
                </c:pt>
                <c:pt idx="32">
                  <c:v>0.78671420132995806</c:v>
                </c:pt>
                <c:pt idx="33">
                  <c:v>0.79343111803863642</c:v>
                </c:pt>
                <c:pt idx="34">
                  <c:v>0.79995331383511803</c:v>
                </c:pt>
                <c:pt idx="35">
                  <c:v>0.8062917611526248</c:v>
                </c:pt>
                <c:pt idx="36">
                  <c:v>0.81245653034495047</c:v>
                </c:pt>
                <c:pt idx="37">
                  <c:v>0.8184568859384368</c:v>
                </c:pt>
                <c:pt idx="38">
                  <c:v>0.82430137037917039</c:v>
                </c:pt>
                <c:pt idx="39">
                  <c:v>0.82999787717563567</c:v>
                </c:pt>
                <c:pt idx="40">
                  <c:v>0.83555371500846931</c:v>
                </c:pt>
                <c:pt idx="41">
                  <c:v>0.8409756641137579</c:v>
                </c:pt>
                <c:pt idx="42">
                  <c:v>0.8462700260310515</c:v>
                </c:pt>
                <c:pt idx="43">
                  <c:v>0.8514426676316087</c:v>
                </c:pt>
                <c:pt idx="44">
                  <c:v>0.85649906019832189</c:v>
                </c:pt>
                <c:pt idx="45">
                  <c:v>0.86144431421004641</c:v>
                </c:pt>
                <c:pt idx="46">
                  <c:v>0.86628321038476319</c:v>
                </c:pt>
                <c:pt idx="47">
                  <c:v>0.87102022745427554</c:v>
                </c:pt>
                <c:pt idx="48">
                  <c:v>0.87565956707489101</c:v>
                </c:pt>
                <c:pt idx="49">
                  <c:v>0.88020517622133287</c:v>
                </c:pt>
                <c:pt idx="50">
                  <c:v>0.88466076736297328</c:v>
                </c:pt>
                <c:pt idx="51">
                  <c:v>0.88902983668082125</c:v>
                </c:pt>
                <c:pt idx="52">
                  <c:v>0.8933156805492275</c:v>
                </c:pt>
                <c:pt idx="53">
                  <c:v>0.89752141047696177</c:v>
                </c:pt>
                <c:pt idx="54">
                  <c:v>0.90164996667730601</c:v>
                </c:pt>
                <c:pt idx="55">
                  <c:v>0.90570413041540865</c:v>
                </c:pt>
                <c:pt idx="56">
                  <c:v>0.90968653526277388</c:v>
                </c:pt>
                <c:pt idx="57">
                  <c:v>0.91359967737294434</c:v>
                </c:pt>
                <c:pt idx="58">
                  <c:v>0.91744592487878696</c:v>
                </c:pt>
                <c:pt idx="59">
                  <c:v>0.92122752649997264</c:v>
                </c:pt>
                <c:pt idx="60">
                  <c:v>0.92494661943899503</c:v>
                </c:pt>
                <c:pt idx="61">
                  <c:v>0.9286052366351456</c:v>
                </c:pt>
                <c:pt idx="62">
                  <c:v>0.93220531343809487</c:v>
                </c:pt>
                <c:pt idx="63">
                  <c:v>0.93574869375592606</c:v>
                </c:pt>
                <c:pt idx="64">
                  <c:v>0.93923713572651835</c:v>
                </c:pt>
                <c:pt idx="65">
                  <c:v>0.94267231695594567</c:v>
                </c:pt>
                <c:pt idx="66">
                  <c:v>0.94605583936296733</c:v>
                </c:pt>
                <c:pt idx="67">
                  <c:v>0.94938923366462413</c:v>
                </c:pt>
                <c:pt idx="68">
                  <c:v>0.95267396353438349</c:v>
                </c:pt>
                <c:pt idx="69">
                  <c:v>0.95591142946110585</c:v>
                </c:pt>
                <c:pt idx="70">
                  <c:v>0.95910297233429598</c:v>
                </c:pt>
                <c:pt idx="71">
                  <c:v>0.96224987677861251</c:v>
                </c:pt>
                <c:pt idx="72">
                  <c:v>0.96535337425838796</c:v>
                </c:pt>
                <c:pt idx="73">
                  <c:v>0.96841464597093829</c:v>
                </c:pt>
                <c:pt idx="74">
                  <c:v>0.97143482554566984</c:v>
                </c:pt>
                <c:pt idx="75">
                  <c:v>0.97441500156442451</c:v>
                </c:pt>
                <c:pt idx="76">
                  <c:v>0.97735621991707899</c:v>
                </c:pt>
                <c:pt idx="77">
                  <c:v>0.98025948600515811</c:v>
                </c:pt>
                <c:pt idx="78">
                  <c:v>0.9831257668050799</c:v>
                </c:pt>
                <c:pt idx="79">
                  <c:v>0.98595599280162327</c:v>
                </c:pt>
                <c:pt idx="80">
                  <c:v>0.98875105980129885</c:v>
                </c:pt>
                <c:pt idx="81">
                  <c:v>0.99151183063445703</c:v>
                </c:pt>
                <c:pt idx="82">
                  <c:v>0.99423913675423459</c:v>
                </c:pt>
                <c:pt idx="83">
                  <c:v>0.99693377973974551</c:v>
                </c:pt>
                <c:pt idx="84">
                  <c:v>0.99959653271032123</c:v>
                </c:pt>
                <c:pt idx="85">
                  <c:v>1.0022281416570391</c:v>
                </c:pt>
                <c:pt idx="86">
                  <c:v>1.0048293266972814</c:v>
                </c:pt>
                <c:pt idx="87">
                  <c:v>1.0074007832575966</c:v>
                </c:pt>
                <c:pt idx="88">
                  <c:v>1.0099431831897314</c:v>
                </c:pt>
                <c:pt idx="89">
                  <c:v>1.0124571758243097</c:v>
                </c:pt>
                <c:pt idx="90">
                  <c:v>1.0149433889662913</c:v>
                </c:pt>
                <c:pt idx="91">
                  <c:v>1.0174024298360342</c:v>
                </c:pt>
                <c:pt idx="92">
                  <c:v>1.0198348859594828</c:v>
                </c:pt>
                <c:pt idx="93">
                  <c:v>1.0222413260107508</c:v>
                </c:pt>
                <c:pt idx="94">
                  <c:v>1.0246223006101216</c:v>
                </c:pt>
                <c:pt idx="95">
                  <c:v>1.0269783430802633</c:v>
                </c:pt>
                <c:pt idx="96">
                  <c:v>1.0293099701632611</c:v>
                </c:pt>
                <c:pt idx="97">
                  <c:v>1.0316176827008787</c:v>
                </c:pt>
                <c:pt idx="98">
                  <c:v>1.0339019662802826</c:v>
                </c:pt>
                <c:pt idx="99">
                  <c:v>1.0361632918473207</c:v>
                </c:pt>
                <c:pt idx="100">
                  <c:v>1.0384021162892834</c:v>
                </c:pt>
                <c:pt idx="101">
                  <c:v>1.0406188829889609</c:v>
                </c:pt>
                <c:pt idx="102">
                  <c:v>1.0428140223516682</c:v>
                </c:pt>
                <c:pt idx="103">
                  <c:v>1.0449879523068089</c:v>
                </c:pt>
                <c:pt idx="104">
                  <c:v>1.0471410787854427</c:v>
                </c:pt>
                <c:pt idx="105">
                  <c:v>1.049273796175215</c:v>
                </c:pt>
                <c:pt idx="106">
                  <c:v>1.0513864877539287</c:v>
                </c:pt>
                <c:pt idx="107">
                  <c:v>1.0534795261029495</c:v>
                </c:pt>
                <c:pt idx="108">
                  <c:v>1.0555532735015574</c:v>
                </c:pt>
                <c:pt idx="109">
                  <c:v>1.0576080823032938</c:v>
                </c:pt>
                <c:pt idx="110">
                  <c:v>1.0596442952952752</c:v>
                </c:pt>
                <c:pt idx="111">
                  <c:v>1.0616622460413963</c:v>
                </c:pt>
                <c:pt idx="112">
                  <c:v>1.0636622592102767</c:v>
                </c:pt>
                <c:pt idx="113">
                  <c:v>1.0656446508887616</c:v>
                </c:pt>
                <c:pt idx="114">
                  <c:v>1.0676097288817312</c:v>
                </c:pt>
                <c:pt idx="115">
                  <c:v>1.0695577929989319</c:v>
                </c:pt>
                <c:pt idx="116">
                  <c:v>1.0714891353294953</c:v>
                </c:pt>
                <c:pt idx="117">
                  <c:v>1.0734040405047747</c:v>
                </c:pt>
                <c:pt idx="118">
                  <c:v>1.0753027859500941</c:v>
                </c:pt>
                <c:pt idx="119">
                  <c:v>1.0771856421259602</c:v>
                </c:pt>
                <c:pt idx="120">
                  <c:v>1.0790528727592668</c:v>
                </c:pt>
                <c:pt idx="121">
                  <c:v>1.0809047350649827</c:v>
                </c:pt>
                <c:pt idx="122">
                  <c:v>1.0827414799587938</c:v>
                </c:pt>
                <c:pt idx="123">
                  <c:v>1.0845633522611333</c:v>
                </c:pt>
                <c:pt idx="124">
                  <c:v>1.0863705908930179</c:v>
                </c:pt>
                <c:pt idx="125">
                  <c:v>1.0881634290640825</c:v>
                </c:pt>
                <c:pt idx="126">
                  <c:v>1.089942094453183</c:v>
                </c:pt>
                <c:pt idx="127">
                  <c:v>1.0917068093819138</c:v>
                </c:pt>
                <c:pt idx="128">
                  <c:v>1.0934577909813763</c:v>
                </c:pt>
                <c:pt idx="129">
                  <c:v>1.0951952513525061</c:v>
                </c:pt>
                <c:pt idx="130">
                  <c:v>1.0969193977202591</c:v>
                </c:pt>
                <c:pt idx="131">
                  <c:v>1.0986304325819334</c:v>
                </c:pt>
                <c:pt idx="132">
                  <c:v>1.1003285538498946</c:v>
                </c:pt>
                <c:pt idx="133">
                  <c:v>1.1020139549889549</c:v>
                </c:pt>
                <c:pt idx="134">
                  <c:v>1.1036868251486467</c:v>
                </c:pt>
                <c:pt idx="135">
                  <c:v>1.1053473492906118</c:v>
                </c:pt>
                <c:pt idx="136">
                  <c:v>1.1069957083113282</c:v>
                </c:pt>
                <c:pt idx="137">
                  <c:v>1.1086320791603712</c:v>
                </c:pt>
                <c:pt idx="138">
                  <c:v>1.1102566349544056</c:v>
                </c:pt>
                <c:pt idx="139">
                  <c:v>1.1118695450870935</c:v>
                </c:pt>
                <c:pt idx="140">
                  <c:v>1.113470975335088</c:v>
                </c:pt>
                <c:pt idx="141">
                  <c:v>1.1150610879602838</c:v>
                </c:pt>
                <c:pt idx="142">
                  <c:v>1.1166400418084792</c:v>
                </c:pt>
                <c:pt idx="143">
                  <c:v>1.1182079924046002</c:v>
                </c:pt>
                <c:pt idx="144">
                  <c:v>1.1197650920446292</c:v>
                </c:pt>
                <c:pt idx="145">
                  <c:v>1.1213114898843757</c:v>
                </c:pt>
                <c:pt idx="146">
                  <c:v>1.1228473320252157</c:v>
                </c:pt>
                <c:pt idx="147">
                  <c:v>1.1243727615969259</c:v>
                </c:pt>
                <c:pt idx="148">
                  <c:v>1.1258879188377284</c:v>
                </c:pt>
                <c:pt idx="149">
                  <c:v>1.1273929411716574</c:v>
                </c:pt>
                <c:pt idx="150">
                  <c:v>1.1288879632833579</c:v>
                </c:pt>
                <c:pt idx="151">
                  <c:v>1.1303731171904123</c:v>
                </c:pt>
                <c:pt idx="152">
                  <c:v>1.1318485323132981</c:v>
                </c:pt>
                <c:pt idx="153">
                  <c:v>1.1333143355430666</c:v>
                </c:pt>
                <c:pt idx="154">
                  <c:v>1.1347706513068305</c:v>
                </c:pt>
                <c:pt idx="155">
                  <c:v>1.1362176016311458</c:v>
                </c:pt>
                <c:pt idx="156">
                  <c:v>1.1376553062033692</c:v>
                </c:pt>
                <c:pt idx="157">
                  <c:v>1.1390838824310676</c:v>
                </c:pt>
                <c:pt idx="158">
                  <c:v>1.1405034454995522</c:v>
                </c:pt>
                <c:pt idx="159">
                  <c:v>1.141914108427611</c:v>
                </c:pt>
                <c:pt idx="160">
                  <c:v>1.1433159821215042</c:v>
                </c:pt>
                <c:pt idx="161">
                  <c:v>1.1447091754272865</c:v>
                </c:pt>
                <c:pt idx="162">
                  <c:v>1.1460937951815215</c:v>
                </c:pt>
                <c:pt idx="163">
                  <c:v>1.1474699462604447</c:v>
                </c:pt>
                <c:pt idx="164">
                  <c:v>1.1488377316276306</c:v>
                </c:pt>
                <c:pt idx="165">
                  <c:v>1.1501972523802224</c:v>
                </c:pt>
                <c:pt idx="166">
                  <c:v>1.15154860779377</c:v>
                </c:pt>
                <c:pt idx="167">
                  <c:v>1.1528918953657332</c:v>
                </c:pt>
                <c:pt idx="168">
                  <c:v>1.1542272108576916</c:v>
                </c:pt>
                <c:pt idx="169">
                  <c:v>1.1555546483363091</c:v>
                </c:pt>
                <c:pt idx="170">
                  <c:v>1.1568743002130986</c:v>
                </c:pt>
                <c:pt idx="171">
                  <c:v>1.1581862572830268</c:v>
                </c:pt>
                <c:pt idx="172">
                  <c:v>1.1594906087620003</c:v>
                </c:pt>
                <c:pt idx="173">
                  <c:v>1.1607874423232691</c:v>
                </c:pt>
                <c:pt idx="174">
                  <c:v>1.1620768441327909</c:v>
                </c:pt>
                <c:pt idx="175">
                  <c:v>1.1633588988835841</c:v>
                </c:pt>
                <c:pt idx="176">
                  <c:v>1.1646336898291114</c:v>
                </c:pt>
                <c:pt idx="177">
                  <c:v>1.1659012988157191</c:v>
                </c:pt>
                <c:pt idx="178">
                  <c:v>1.16716180631417</c:v>
                </c:pt>
                <c:pt idx="179">
                  <c:v>1.1684152914502974</c:v>
                </c:pt>
                <c:pt idx="180">
                  <c:v>1.1696618320348109</c:v>
                </c:pt>
                <c:pt idx="181">
                  <c:v>1.170901504592279</c:v>
                </c:pt>
                <c:pt idx="182">
                  <c:v>1.1721343843893199</c:v>
                </c:pt>
                <c:pt idx="183">
                  <c:v>1.173360545462022</c:v>
                </c:pt>
                <c:pt idx="184">
                  <c:v>1.1745800606426231</c:v>
                </c:pt>
                <c:pt idx="185">
                  <c:v>1.1757930015854705</c:v>
                </c:pt>
                <c:pt idx="186">
                  <c:v>1.176999438792282</c:v>
                </c:pt>
                <c:pt idx="187">
                  <c:v>1.1781994416367385</c:v>
                </c:pt>
                <c:pt idx="188">
                  <c:v>1.1793930783884197</c:v>
                </c:pt>
                <c:pt idx="189">
                  <c:v>1.1805804162361093</c:v>
                </c:pt>
                <c:pt idx="190">
                  <c:v>1.1817615213104917</c:v>
                </c:pt>
                <c:pt idx="191">
                  <c:v>1.182936458706251</c:v>
                </c:pt>
                <c:pt idx="192">
                  <c:v>1.1841052925035993</c:v>
                </c:pt>
                <c:pt idx="193">
                  <c:v>1.1852680857892488</c:v>
                </c:pt>
                <c:pt idx="194">
                  <c:v>1.186424900676843</c:v>
                </c:pt>
                <c:pt idx="195">
                  <c:v>1.1875757983268662</c:v>
                </c:pt>
                <c:pt idx="196">
                  <c:v>1.1887208389660475</c:v>
                </c:pt>
                <c:pt idx="197">
                  <c:v>1.1898600819062704</c:v>
                </c:pt>
                <c:pt idx="198">
                  <c:v>1.1909935855630107</c:v>
                </c:pt>
                <c:pt idx="199">
                  <c:v>1.1921214074733082</c:v>
                </c:pt>
              </c:numCache>
            </c:numRef>
          </c:val>
          <c:smooth val="0"/>
        </c:ser>
        <c:ser>
          <c:idx val="6"/>
          <c:order val="9"/>
          <c:tx>
            <c:strRef>
              <c:f>[1]დიაგრამა!$I$5</c:f>
              <c:strCache>
                <c:ptCount val="1"/>
                <c:pt idx="0">
                  <c:v>პატარა ქალაქი 14%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[1]დიაგრამა!$I$6:$I$205</c:f>
              <c:numCache>
                <c:formatCode>General</c:formatCode>
                <c:ptCount val="200"/>
                <c:pt idx="0">
                  <c:v>0</c:v>
                </c:pt>
                <c:pt idx="1">
                  <c:v>0.171181311532596</c:v>
                </c:pt>
                <c:pt idx="2">
                  <c:v>0.26726477003911181</c:v>
                </c:pt>
                <c:pt idx="3">
                  <c:v>0.33438143162016154</c:v>
                </c:pt>
                <c:pt idx="4">
                  <c:v>0.38600957435906047</c:v>
                </c:pt>
                <c:pt idx="5">
                  <c:v>0.42797419343930709</c:v>
                </c:pt>
                <c:pt idx="6">
                  <c:v>0.46332873773152117</c:v>
                </c:pt>
                <c:pt idx="7">
                  <c:v>0.49387497352067433</c:v>
                </c:pt>
                <c:pt idx="8">
                  <c:v>0.52076557436834692</c:v>
                </c:pt>
                <c:pt idx="9">
                  <c:v>0.54478274011009742</c:v>
                </c:pt>
                <c:pt idx="10">
                  <c:v>0.56648170633747308</c:v>
                </c:pt>
                <c:pt idx="11">
                  <c:v>0.58627086018392904</c:v>
                </c:pt>
                <c:pt idx="12">
                  <c:v>0.60445935521693317</c:v>
                </c:pt>
                <c:pt idx="13">
                  <c:v>0.62128686652638931</c:v>
                </c:pt>
                <c:pt idx="14">
                  <c:v>0.63694296683184537</c:v>
                </c:pt>
                <c:pt idx="15">
                  <c:v>0.65158018611115043</c:v>
                </c:pt>
                <c:pt idx="16">
                  <c:v>0.66532307517845113</c:v>
                </c:pt>
                <c:pt idx="17">
                  <c:v>0.67827465625378025</c:v>
                </c:pt>
                <c:pt idx="18">
                  <c:v>0.69052111544105632</c:v>
                </c:pt>
                <c:pt idx="19">
                  <c:v>0.70213528250996859</c:v>
                </c:pt>
                <c:pt idx="20">
                  <c:v>0.71317925565242146</c:v>
                </c:pt>
                <c:pt idx="21">
                  <c:v>0.72370641155667526</c:v>
                </c:pt>
                <c:pt idx="22">
                  <c:v>0.7337629658381517</c:v>
                </c:pt>
                <c:pt idx="23">
                  <c:v>0.74338919937524706</c:v>
                </c:pt>
                <c:pt idx="24">
                  <c:v>0.75262043287438352</c:v>
                </c:pt>
                <c:pt idx="25">
                  <c:v>0.76148780925279913</c:v>
                </c:pt>
                <c:pt idx="26">
                  <c:v>0.77001892759628787</c:v>
                </c:pt>
                <c:pt idx="27">
                  <c:v>0.77823836124942825</c:v>
                </c:pt>
                <c:pt idx="28">
                  <c:v>0.78616808455699561</c:v>
                </c:pt>
                <c:pt idx="29">
                  <c:v>0.79382782692777198</c:v>
                </c:pt>
                <c:pt idx="30">
                  <c:v>0.8012353685859116</c:v>
                </c:pt>
                <c:pt idx="31">
                  <c:v>0.80840678916780573</c:v>
                </c:pt>
                <c:pt idx="32">
                  <c:v>0.8153566779082998</c:v>
                </c:pt>
                <c:pt idx="33">
                  <c:v>0.8220983123250829</c:v>
                </c:pt>
                <c:pt idx="34">
                  <c:v>0.82864381090238404</c:v>
                </c:pt>
                <c:pt idx="35">
                  <c:v>0.83500426418597007</c:v>
                </c:pt>
                <c:pt idx="36">
                  <c:v>0.84118984785196882</c:v>
                </c:pt>
                <c:pt idx="37">
                  <c:v>0.84720992064449885</c:v>
                </c:pt>
                <c:pt idx="38">
                  <c:v>0.85307310954878135</c:v>
                </c:pt>
                <c:pt idx="39">
                  <c:v>0.85878738414548927</c:v>
                </c:pt>
                <c:pt idx="40">
                  <c:v>0.86436012175461008</c:v>
                </c:pt>
                <c:pt idx="41">
                  <c:v>0.8697981647049039</c:v>
                </c:pt>
                <c:pt idx="42">
                  <c:v>0.87510787084425157</c:v>
                </c:pt>
                <c:pt idx="43">
                  <c:v>0.88029515822613147</c:v>
                </c:pt>
                <c:pt idx="44">
                  <c:v>0.88536554475989448</c:v>
                </c:pt>
                <c:pt idx="45">
                  <c:v>0.89032418349094744</c:v>
                </c:pt>
                <c:pt idx="46">
                  <c:v>0.89517589407638776</c:v>
                </c:pt>
                <c:pt idx="47">
                  <c:v>0.89992519093804335</c:v>
                </c:pt>
                <c:pt idx="48">
                  <c:v>0.90457630850511106</c:v>
                </c:pt>
                <c:pt idx="49">
                  <c:v>0.90913322390014217</c:v>
                </c:pt>
                <c:pt idx="50">
                  <c:v>0.91359967737294434</c:v>
                </c:pt>
                <c:pt idx="51">
                  <c:v>0.91797919074547452</c:v>
                </c:pt>
                <c:pt idx="52">
                  <c:v>0.92227508409561632</c:v>
                </c:pt>
                <c:pt idx="53">
                  <c:v>0.92649049087785229</c:v>
                </c:pt>
                <c:pt idx="54">
                  <c:v>0.93062837165333756</c:v>
                </c:pt>
                <c:pt idx="55">
                  <c:v>0.93469152658007637</c:v>
                </c:pt>
                <c:pt idx="56">
                  <c:v>0.9386826067951819</c:v>
                </c:pt>
                <c:pt idx="57">
                  <c:v>0.94260412480509803</c:v>
                </c:pt>
                <c:pt idx="58">
                  <c:v>0.94645846398576383</c:v>
                </c:pt>
                <c:pt idx="59">
                  <c:v>0.95024788728267617</c:v>
                </c:pt>
                <c:pt idx="60">
                  <c:v>0.95397454519037073</c:v>
                </c:pt>
                <c:pt idx="61">
                  <c:v>0.95764048308177896</c:v>
                </c:pt>
                <c:pt idx="62">
                  <c:v>0.96124764795000184</c:v>
                </c:pt>
                <c:pt idx="63">
                  <c:v>0.96479789461813958</c:v>
                </c:pt>
                <c:pt idx="64">
                  <c:v>0.96829299146675785</c:v>
                </c:pt>
                <c:pt idx="65">
                  <c:v>0.97173462572327018</c:v>
                </c:pt>
                <c:pt idx="66">
                  <c:v>0.97512440835283787</c:v>
                </c:pt>
                <c:pt idx="67">
                  <c:v>0.97846387858628259</c:v>
                </c:pt>
                <c:pt idx="68">
                  <c:v>0.9817545081168586</c:v>
                </c:pt>
                <c:pt idx="69">
                  <c:v>0.98499770499453709</c:v>
                </c:pt>
                <c:pt idx="70">
                  <c:v>0.98819481724358627</c:v>
                </c:pt>
                <c:pt idx="71">
                  <c:v>0.99134713622671322</c:v>
                </c:pt>
                <c:pt idx="72">
                  <c:v>0.99445589977678017</c:v>
                </c:pt>
                <c:pt idx="73">
                  <c:v>0.99752229511510093</c:v>
                </c:pt>
                <c:pt idx="74">
                  <c:v>1.000547461573537</c:v>
                </c:pt>
                <c:pt idx="75">
                  <c:v>1.0035324931360126</c:v>
                </c:pt>
                <c:pt idx="76">
                  <c:v>1.0064784408136347</c:v>
                </c:pt>
                <c:pt idx="77">
                  <c:v>1.0093863148663251</c:v>
                </c:pt>
                <c:pt idx="78">
                  <c:v>1.0122570868827108</c:v>
                </c:pt>
                <c:pt idx="79">
                  <c:v>1.0150916917289932</c:v>
                </c:pt>
                <c:pt idx="80">
                  <c:v>1.0178910293765733</c:v>
                </c:pt>
                <c:pt idx="81">
                  <c:v>1.0206559666173756</c:v>
                </c:pt>
                <c:pt idx="82">
                  <c:v>1.0233873386750489</c:v>
                </c:pt>
                <c:pt idx="83">
                  <c:v>1.0260859507195403</c:v>
                </c:pt>
                <c:pt idx="84">
                  <c:v>1.028752579291911</c:v>
                </c:pt>
                <c:pt idx="85">
                  <c:v>1.0313879736457046</c:v>
                </c:pt>
                <c:pt idx="86">
                  <c:v>1.0339928570106645</c:v>
                </c:pt>
                <c:pt idx="87">
                  <c:v>1.0365679277841309</c:v>
                </c:pt>
                <c:pt idx="88">
                  <c:v>1.0391138606550319</c:v>
                </c:pt>
                <c:pt idx="89">
                  <c:v>1.0416313076649877</c:v>
                </c:pt>
                <c:pt idx="90">
                  <c:v>1.0441208992107109</c:v>
                </c:pt>
                <c:pt idx="91">
                  <c:v>1.046583244991552</c:v>
                </c:pt>
                <c:pt idx="92">
                  <c:v>1.0490189349057526</c:v>
                </c:pt>
                <c:pt idx="93">
                  <c:v>1.0514285398987109</c:v>
                </c:pt>
                <c:pt idx="94">
                  <c:v>1.0538126127662972</c:v>
                </c:pt>
                <c:pt idx="95">
                  <c:v>1.0561716889160611</c:v>
                </c:pt>
                <c:pt idx="96">
                  <c:v>1.0585062870889397</c:v>
                </c:pt>
                <c:pt idx="97">
                  <c:v>1.0608169100439111</c:v>
                </c:pt>
                <c:pt idx="98">
                  <c:v>1.0631040452078455</c:v>
                </c:pt>
                <c:pt idx="99">
                  <c:v>1.0653681652926605</c:v>
                </c:pt>
                <c:pt idx="100">
                  <c:v>1.0676097288817312</c:v>
                </c:pt>
                <c:pt idx="101">
                  <c:v>1.0698291809873783</c:v>
                </c:pt>
                <c:pt idx="102">
                  <c:v>1.0720269535811269</c:v>
                </c:pt>
                <c:pt idx="103">
                  <c:v>1.0742034660983166</c:v>
                </c:pt>
                <c:pt idx="104">
                  <c:v>1.076359125918541</c:v>
                </c:pt>
                <c:pt idx="105">
                  <c:v>1.0784943288232842</c:v>
                </c:pt>
                <c:pt idx="106">
                  <c:v>1.0806094594320539</c:v>
                </c:pt>
                <c:pt idx="107">
                  <c:v>1.0827048916181978</c:v>
                </c:pt>
                <c:pt idx="108">
                  <c:v>1.0847809889055404</c:v>
                </c:pt>
                <c:pt idx="109">
                  <c:v>1.0868381048468849</c:v>
                </c:pt>
                <c:pt idx="110">
                  <c:v>1.0888765833853704</c:v>
                </c:pt>
                <c:pt idx="111">
                  <c:v>1.0908967591996033</c:v>
                </c:pt>
                <c:pt idx="112">
                  <c:v>1.0928989580334358</c:v>
                </c:pt>
                <c:pt idx="113">
                  <c:v>1.0948834970111976</c:v>
                </c:pt>
                <c:pt idx="114">
                  <c:v>1.0968506849391479</c:v>
                </c:pt>
                <c:pt idx="115">
                  <c:v>1.0988008225938628</c:v>
                </c:pt>
                <c:pt idx="116">
                  <c:v>1.1007342029982328</c:v>
                </c:pt>
                <c:pt idx="117">
                  <c:v>1.102651111685701</c:v>
                </c:pt>
                <c:pt idx="118">
                  <c:v>1.1045518269533423</c:v>
                </c:pt>
                <c:pt idx="119">
                  <c:v>1.1064366201043423</c:v>
                </c:pt>
                <c:pt idx="120">
                  <c:v>1.1083057556804006</c:v>
                </c:pt>
                <c:pt idx="121">
                  <c:v>1.1101594916845654</c:v>
                </c:pt>
                <c:pt idx="122">
                  <c:v>1.1119980797949591</c:v>
                </c:pt>
                <c:pt idx="123">
                  <c:v>1.1138217655698452</c:v>
                </c:pt>
                <c:pt idx="124">
                  <c:v>1.1156307886444481</c:v>
                </c:pt>
                <c:pt idx="125">
                  <c:v>1.1174253829199272</c:v>
                </c:pt>
                <c:pt idx="126">
                  <c:v>1.1192057767448698</c:v>
                </c:pt>
                <c:pt idx="127">
                  <c:v>1.120972193089665</c:v>
                </c:pt>
                <c:pt idx="128">
                  <c:v>1.12272484971408</c:v>
                </c:pt>
                <c:pt idx="129">
                  <c:v>1.1244639593283643</c:v>
                </c:pt>
                <c:pt idx="130">
                  <c:v>1.1261897297481738</c:v>
                </c:pt>
                <c:pt idx="131">
                  <c:v>1.1279023640435977</c:v>
                </c:pt>
                <c:pt idx="132">
                  <c:v>1.1296020606825588</c:v>
                </c:pt>
                <c:pt idx="133">
                  <c:v>1.1312890136688345</c:v>
                </c:pt>
                <c:pt idx="134">
                  <c:v>1.1329634126749462</c:v>
                </c:pt>
                <c:pt idx="135">
                  <c:v>1.134625443170135</c:v>
                </c:pt>
                <c:pt idx="136">
                  <c:v>1.1362752865436525</c:v>
                </c:pt>
                <c:pt idx="137">
                  <c:v>1.1379131202235564</c:v>
                </c:pt>
                <c:pt idx="138">
                  <c:v>1.13953911779122</c:v>
                </c:pt>
                <c:pt idx="139">
                  <c:v>1.1411534490917286</c:v>
                </c:pt>
                <c:pt idx="140">
                  <c:v>1.1427562803403488</c:v>
                </c:pt>
                <c:pt idx="141">
                  <c:v>1.1443477742252273</c:v>
                </c:pt>
                <c:pt idx="142">
                  <c:v>1.1459280900064854</c:v>
                </c:pt>
                <c:pt idx="143">
                  <c:v>1.1474973836118596</c:v>
                </c:pt>
                <c:pt idx="144">
                  <c:v>1.1490558077290252</c:v>
                </c:pt>
                <c:pt idx="145">
                  <c:v>1.1506035118947484</c:v>
                </c:pt>
                <c:pt idx="146">
                  <c:v>1.1521406425809926</c:v>
                </c:pt>
                <c:pt idx="147">
                  <c:v>1.1536673432781008</c:v>
                </c:pt>
                <c:pt idx="148">
                  <c:v>1.155183754575178</c:v>
                </c:pt>
                <c:pt idx="149">
                  <c:v>1.1566900142377814</c:v>
                </c:pt>
                <c:pt idx="150">
                  <c:v>1.1581862572830268</c:v>
                </c:pt>
                <c:pt idx="151">
                  <c:v>1.1596726160522162</c:v>
                </c:pt>
                <c:pt idx="152">
                  <c:v>1.1611492202810791</c:v>
                </c:pt>
                <c:pt idx="153">
                  <c:v>1.162616197167728</c:v>
                </c:pt>
                <c:pt idx="154">
                  <c:v>1.1640736714384083</c:v>
                </c:pt>
                <c:pt idx="155">
                  <c:v>1.1655217654111363</c:v>
                </c:pt>
                <c:pt idx="156">
                  <c:v>1.1669605990573004</c:v>
                </c:pt>
                <c:pt idx="157">
                  <c:v>1.1683902900613055</c:v>
                </c:pt>
                <c:pt idx="158">
                  <c:v>1.1698109538783341</c:v>
                </c:pt>
                <c:pt idx="159">
                  <c:v>1.1712227037902958</c:v>
                </c:pt>
                <c:pt idx="160">
                  <c:v>1.1726256509600319</c:v>
                </c:pt>
                <c:pt idx="161">
                  <c:v>1.1740199044838422</c:v>
                </c:pt>
                <c:pt idx="162">
                  <c:v>1.175405571442391</c:v>
                </c:pt>
                <c:pt idx="163">
                  <c:v>1.1767827569500582</c:v>
                </c:pt>
                <c:pt idx="164">
                  <c:v>1.1781515642027884</c:v>
                </c:pt>
                <c:pt idx="165">
                  <c:v>1.1795120945244926</c:v>
                </c:pt>
                <c:pt idx="166">
                  <c:v>1.1808644474120562</c:v>
                </c:pt>
                <c:pt idx="167">
                  <c:v>1.1822087205790013</c:v>
                </c:pt>
                <c:pt idx="168">
                  <c:v>1.1835450099978544</c:v>
                </c:pt>
                <c:pt idx="169">
                  <c:v>1.1848734099412617</c:v>
                </c:pt>
                <c:pt idx="170">
                  <c:v>1.1861940130218978</c:v>
                </c:pt>
                <c:pt idx="171">
                  <c:v>1.1875069102312117</c:v>
                </c:pt>
                <c:pt idx="172">
                  <c:v>1.1888121909770466</c:v>
                </c:pt>
                <c:pt idx="173">
                  <c:v>1.1901099431201765</c:v>
                </c:pt>
                <c:pt idx="174">
                  <c:v>1.1914002530097949</c:v>
                </c:pt>
                <c:pt idx="175">
                  <c:v>1.1926832055179903</c:v>
                </c:pt>
                <c:pt idx="176">
                  <c:v>1.1939588840732467</c:v>
                </c:pt>
                <c:pt idx="177">
                  <c:v>1.1952273706929977</c:v>
                </c:pt>
                <c:pt idx="178">
                  <c:v>1.1964887460152684</c:v>
                </c:pt>
                <c:pt idx="179">
                  <c:v>1.1977430893294376</c:v>
                </c:pt>
                <c:pt idx="180">
                  <c:v>1.1989904786061434</c:v>
                </c:pt>
                <c:pt idx="181">
                  <c:v>1.2002309905263675</c:v>
                </c:pt>
                <c:pt idx="182">
                  <c:v>1.2014647005097203</c:v>
                </c:pt>
                <c:pt idx="183">
                  <c:v>1.2026916827419569</c:v>
                </c:pt>
                <c:pt idx="184">
                  <c:v>1.203912010201744</c:v>
                </c:pt>
                <c:pt idx="185">
                  <c:v>1.2051257546867071</c:v>
                </c:pt>
                <c:pt idx="186">
                  <c:v>1.2063329868387773</c:v>
                </c:pt>
                <c:pt idx="187">
                  <c:v>1.207533776168864</c:v>
                </c:pt>
                <c:pt idx="188">
                  <c:v>1.2087281910808703</c:v>
                </c:pt>
                <c:pt idx="189">
                  <c:v>1.2099162988950751</c:v>
                </c:pt>
                <c:pt idx="190">
                  <c:v>1.2110981658709021</c:v>
                </c:pt>
                <c:pt idx="191">
                  <c:v>1.212273857229093</c:v>
                </c:pt>
                <c:pt idx="192">
                  <c:v>1.2134434371733034</c:v>
                </c:pt>
                <c:pt idx="193">
                  <c:v>1.2146069689111432</c:v>
                </c:pt>
                <c:pt idx="194">
                  <c:v>1.2157645146746725</c:v>
                </c:pt>
                <c:pt idx="195">
                  <c:v>1.2169161357403753</c:v>
                </c:pt>
                <c:pt idx="196">
                  <c:v>1.2180618924486235</c:v>
                </c:pt>
                <c:pt idx="197">
                  <c:v>1.2192018442226484</c:v>
                </c:pt>
                <c:pt idx="198">
                  <c:v>1.2203360495870335</c:v>
                </c:pt>
                <c:pt idx="199">
                  <c:v>1.2214645661857433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[1]დიაგრამა!$M$5</c:f>
              <c:strCache>
                <c:ptCount val="1"/>
                <c:pt idx="0">
                  <c:v>პატარა ქალაქი 14%, ინდ -5%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[1]დიაგრამა!$M$6:$M$205</c:f>
              <c:numCache>
                <c:formatCode>General</c:formatCode>
                <c:ptCount val="200"/>
                <c:pt idx="0">
                  <c:v>0</c:v>
                </c:pt>
                <c:pt idx="1">
                  <c:v>0.16281244741322462</c:v>
                </c:pt>
                <c:pt idx="2">
                  <c:v>0.25419849239275522</c:v>
                </c:pt>
                <c:pt idx="3">
                  <c:v>0.31803389496317586</c:v>
                </c:pt>
                <c:pt idx="4">
                  <c:v>0.36713799516817303</c:v>
                </c:pt>
                <c:pt idx="5">
                  <c:v>0.40705101064894095</c:v>
                </c:pt>
                <c:pt idx="6">
                  <c:v>0.44067711055353564</c:v>
                </c:pt>
                <c:pt idx="7">
                  <c:v>0.46972997481521911</c:v>
                </c:pt>
                <c:pt idx="8">
                  <c:v>0.49530592406589435</c:v>
                </c:pt>
                <c:pt idx="9">
                  <c:v>0.51814891726027046</c:v>
                </c:pt>
                <c:pt idx="10">
                  <c:v>0.53878704513875209</c:v>
                </c:pt>
                <c:pt idx="11">
                  <c:v>0.55760872924160365</c:v>
                </c:pt>
                <c:pt idx="12">
                  <c:v>0.5749080089618831</c:v>
                </c:pt>
                <c:pt idx="13">
                  <c:v>0.59091284194065463</c:v>
                </c:pt>
                <c:pt idx="14">
                  <c:v>0.60580353289784405</c:v>
                </c:pt>
                <c:pt idx="15">
                  <c:v>0.61972515479016088</c:v>
                </c:pt>
                <c:pt idx="16">
                  <c:v>0.63279616928083793</c:v>
                </c:pt>
                <c:pt idx="17">
                  <c:v>0.64511456194803984</c:v>
                </c:pt>
                <c:pt idx="18">
                  <c:v>0.65676230535282687</c:v>
                </c:pt>
                <c:pt idx="19">
                  <c:v>0.66780866869837008</c:v>
                </c:pt>
                <c:pt idx="20">
                  <c:v>0.67831271426496975</c:v>
                </c:pt>
                <c:pt idx="21">
                  <c:v>0.6883252092139045</c:v>
                </c:pt>
                <c:pt idx="22">
                  <c:v>0.69789010973050869</c:v>
                </c:pt>
                <c:pt idx="23">
                  <c:v>0.70704572740579041</c:v>
                </c:pt>
                <c:pt idx="24">
                  <c:v>0.71582565615608029</c:v>
                </c:pt>
                <c:pt idx="25">
                  <c:v>0.72425951635599561</c:v>
                </c:pt>
                <c:pt idx="26">
                  <c:v>0.73237355780269153</c:v>
                </c:pt>
                <c:pt idx="27">
                  <c:v>0.74019115247723399</c:v>
                </c:pt>
                <c:pt idx="28">
                  <c:v>0.74773320042309799</c:v>
                </c:pt>
                <c:pt idx="29">
                  <c:v>0.755018466500192</c:v>
                </c:pt>
                <c:pt idx="30">
                  <c:v>0.76206386167726692</c:v>
                </c:pt>
                <c:pt idx="31">
                  <c:v>0.76888467947515737</c:v>
                </c:pt>
                <c:pt idx="32">
                  <c:v>0.77549479587722736</c:v>
                </c:pt>
                <c:pt idx="33">
                  <c:v>0.7819068392780788</c:v>
                </c:pt>
                <c:pt idx="34">
                  <c:v>0.78813233570271191</c:v>
                </c:pt>
                <c:pt idx="35">
                  <c:v>0.79418183349243376</c:v>
                </c:pt>
                <c:pt idx="36">
                  <c:v>0.80006501084587256</c:v>
                </c:pt>
                <c:pt idx="37">
                  <c:v>0.80579076896854551</c:v>
                </c:pt>
                <c:pt idx="38">
                  <c:v>0.81136731308195209</c:v>
                </c:pt>
                <c:pt idx="39">
                  <c:v>0.81680222314282092</c:v>
                </c:pt>
                <c:pt idx="40">
                  <c:v>0.82210251580216243</c:v>
                </c:pt>
                <c:pt idx="41">
                  <c:v>0.82727469887488636</c:v>
                </c:pt>
                <c:pt idx="42">
                  <c:v>0.83232481938075475</c:v>
                </c:pt>
                <c:pt idx="43">
                  <c:v>0.83725850604618723</c:v>
                </c:pt>
                <c:pt idx="44">
                  <c:v>0.84208100701607735</c:v>
                </c:pt>
                <c:pt idx="45">
                  <c:v>0.84679722340916774</c:v>
                </c:pt>
                <c:pt idx="46">
                  <c:v>0.85141173925487545</c:v>
                </c:pt>
                <c:pt idx="47">
                  <c:v>0.85592884826996118</c:v>
                </c:pt>
                <c:pt idx="48">
                  <c:v>0.86035257786708341</c:v>
                </c:pt>
                <c:pt idx="49">
                  <c:v>0.86468671073169068</c:v>
                </c:pt>
                <c:pt idx="50">
                  <c:v>0.8689348042569337</c:v>
                </c:pt>
                <c:pt idx="51">
                  <c:v>0.87310020808680688</c:v>
                </c:pt>
                <c:pt idx="52">
                  <c:v>0.877186079984275</c:v>
                </c:pt>
                <c:pt idx="53">
                  <c:v>0.88119540021271281</c:v>
                </c:pt>
                <c:pt idx="54">
                  <c:v>0.88513098459472994</c:v>
                </c:pt>
                <c:pt idx="55">
                  <c:v>0.88899549639171704</c:v>
                </c:pt>
                <c:pt idx="56">
                  <c:v>0.8927914571296397</c:v>
                </c:pt>
                <c:pt idx="57">
                  <c:v>0.89652125648129322</c:v>
                </c:pt>
                <c:pt idx="58">
                  <c:v>0.90018716130201537</c:v>
                </c:pt>
                <c:pt idx="59">
                  <c:v>0.90379132390441197</c:v>
                </c:pt>
                <c:pt idx="60">
                  <c:v>0.90733578964773032</c:v>
                </c:pt>
                <c:pt idx="61">
                  <c:v>0.91082250390889186</c:v>
                </c:pt>
                <c:pt idx="62">
                  <c:v>0.9142533184946684</c:v>
                </c:pt>
                <c:pt idx="63">
                  <c:v>0.91762999754791941</c:v>
                </c:pt>
                <c:pt idx="64">
                  <c:v>0.9209542229950497</c:v>
                </c:pt>
                <c:pt idx="65">
                  <c:v>0.92422759957679912</c:v>
                </c:pt>
                <c:pt idx="66">
                  <c:v>0.9274516595000325</c:v>
                </c:pt>
                <c:pt idx="67">
                  <c:v>0.93062786674428655</c:v>
                </c:pt>
                <c:pt idx="68">
                  <c:v>0.93375762105336768</c:v>
                </c:pt>
                <c:pt idx="69">
                  <c:v>0.93684226163924855</c:v>
                </c:pt>
                <c:pt idx="70">
                  <c:v>0.93988307062278864</c:v>
                </c:pt>
                <c:pt idx="71">
                  <c:v>0.94288127623340723</c:v>
                </c:pt>
                <c:pt idx="72">
                  <c:v>0.94583805578769309</c:v>
                </c:pt>
                <c:pt idx="73">
                  <c:v>0.94875453846502933</c:v>
                </c:pt>
                <c:pt idx="74">
                  <c:v>0.95163180789660851</c:v>
                </c:pt>
                <c:pt idx="75">
                  <c:v>0.95447090458269646</c:v>
                </c:pt>
                <c:pt idx="76">
                  <c:v>0.95727282815163472</c:v>
                </c:pt>
                <c:pt idx="77">
                  <c:v>0.96003853947286022</c:v>
                </c:pt>
                <c:pt idx="78">
                  <c:v>0.96276896263511147</c:v>
                </c:pt>
                <c:pt idx="79">
                  <c:v>0.96546498680002002</c:v>
                </c:pt>
                <c:pt idx="80">
                  <c:v>0.96812746794038529</c:v>
                </c:pt>
                <c:pt idx="81">
                  <c:v>0.9707572304716372</c:v>
                </c:pt>
                <c:pt idx="82">
                  <c:v>0.97335506878426881</c:v>
                </c:pt>
                <c:pt idx="83">
                  <c:v>0.97592174868436277</c:v>
                </c:pt>
                <c:pt idx="84">
                  <c:v>0.97845800874875088</c:v>
                </c:pt>
                <c:pt idx="85">
                  <c:v>0.98096456160080336</c:v>
                </c:pt>
                <c:pt idx="86">
                  <c:v>0.98344209511236513</c:v>
                </c:pt>
                <c:pt idx="87">
                  <c:v>0.98589127353690675</c:v>
                </c:pt>
                <c:pt idx="88">
                  <c:v>0.9883127385785635</c:v>
                </c:pt>
                <c:pt idx="89">
                  <c:v>0.99070711040136605</c:v>
                </c:pt>
                <c:pt idx="90">
                  <c:v>0.99307498858263177</c:v>
                </c:pt>
                <c:pt idx="91">
                  <c:v>0.99541695301418709</c:v>
                </c:pt>
                <c:pt idx="92">
                  <c:v>0.99773356475480468</c:v>
                </c:pt>
                <c:pt idx="93">
                  <c:v>1.0000253668369961</c:v>
                </c:pt>
                <c:pt idx="94">
                  <c:v>1.002292885031056</c:v>
                </c:pt>
                <c:pt idx="95">
                  <c:v>1.0045366285690536</c:v>
                </c:pt>
                <c:pt idx="96">
                  <c:v>1.0067570908312582</c:v>
                </c:pt>
                <c:pt idx="97">
                  <c:v>1.0089547499973197</c:v>
                </c:pt>
                <c:pt idx="98">
                  <c:v>1.0111300696643508</c:v>
                </c:pt>
                <c:pt idx="99">
                  <c:v>1.0132834994339082</c:v>
                </c:pt>
                <c:pt idx="100">
                  <c:v>1.0154154754697355</c:v>
                </c:pt>
                <c:pt idx="101">
                  <c:v>1.0175264210279953</c:v>
                </c:pt>
                <c:pt idx="102">
                  <c:v>1.0196167469616049</c:v>
                </c:pt>
                <c:pt idx="103">
                  <c:v>1.0216868522001767</c:v>
                </c:pt>
                <c:pt idx="104">
                  <c:v>1.0237371242069677</c:v>
                </c:pt>
                <c:pt idx="105">
                  <c:v>1.0257679394141459</c:v>
                </c:pt>
                <c:pt idx="106">
                  <c:v>1.027779663637598</c:v>
                </c:pt>
                <c:pt idx="107">
                  <c:v>1.0297726524724191</c:v>
                </c:pt>
                <c:pt idx="108">
                  <c:v>1.0317472516701585</c:v>
                </c:pt>
                <c:pt idx="109">
                  <c:v>1.033703797498815</c:v>
                </c:pt>
                <c:pt idx="110">
                  <c:v>1.03564261708653</c:v>
                </c:pt>
                <c:pt idx="111">
                  <c:v>1.0375640287498449</c:v>
                </c:pt>
                <c:pt idx="112">
                  <c:v>1.0394683423073565</c:v>
                </c:pt>
                <c:pt idx="113">
                  <c:v>1.0413558593795389</c:v>
                </c:pt>
                <c:pt idx="114">
                  <c:v>1.0432268736754562</c:v>
                </c:pt>
                <c:pt idx="115">
                  <c:v>1.0450816712670516</c:v>
                </c:pt>
                <c:pt idx="116">
                  <c:v>1.0469205308516525</c:v>
                </c:pt>
                <c:pt idx="117">
                  <c:v>1.0487437240032889</c:v>
                </c:pt>
                <c:pt idx="118">
                  <c:v>1.0505515154134011</c:v>
                </c:pt>
                <c:pt idx="119">
                  <c:v>1.0523441631214632</c:v>
                </c:pt>
                <c:pt idx="120">
                  <c:v>1.0541219187360253</c:v>
                </c:pt>
                <c:pt idx="121">
                  <c:v>1.0558850276466532</c:v>
                </c:pt>
                <c:pt idx="122">
                  <c:v>1.0576337292272056</c:v>
                </c:pt>
                <c:pt idx="123">
                  <c:v>1.0593682570308749</c:v>
                </c:pt>
                <c:pt idx="124">
                  <c:v>1.0610888389773863</c:v>
                </c:pt>
                <c:pt idx="125">
                  <c:v>1.0627956975327306</c:v>
                </c:pt>
                <c:pt idx="126">
                  <c:v>1.0644890498817874</c:v>
                </c:pt>
                <c:pt idx="127">
                  <c:v>1.0661691080941702</c:v>
                </c:pt>
                <c:pt idx="128">
                  <c:v>1.0678360792836139</c:v>
                </c:pt>
                <c:pt idx="129">
                  <c:v>1.0694901657611997</c:v>
                </c:pt>
                <c:pt idx="130">
                  <c:v>1.0711315651827074</c:v>
                </c:pt>
                <c:pt idx="131">
                  <c:v>1.0727604706903551</c:v>
                </c:pt>
                <c:pt idx="132">
                  <c:v>1.0743770710491891</c:v>
                </c:pt>
                <c:pt idx="133">
                  <c:v>1.0759815507783581</c:v>
                </c:pt>
                <c:pt idx="134">
                  <c:v>1.0775740902775042</c:v>
                </c:pt>
                <c:pt idx="135">
                  <c:v>1.079154865948484</c:v>
                </c:pt>
                <c:pt idx="136">
                  <c:v>1.0807240503126294</c:v>
                </c:pt>
                <c:pt idx="137">
                  <c:v>1.0822818121237381</c:v>
                </c:pt>
                <c:pt idx="138">
                  <c:v>1.0838283164769824</c:v>
                </c:pt>
                <c:pt idx="139">
                  <c:v>1.0853637249139108</c:v>
                </c:pt>
                <c:pt idx="140">
                  <c:v>1.0868881955237095</c:v>
                </c:pt>
                <c:pt idx="141">
                  <c:v>1.0884018830408828</c:v>
                </c:pt>
                <c:pt idx="142">
                  <c:v>1.0899049389395017</c:v>
                </c:pt>
                <c:pt idx="143">
                  <c:v>1.0913975115241688</c:v>
                </c:pt>
                <c:pt idx="144">
                  <c:v>1.0928797460178283</c:v>
                </c:pt>
                <c:pt idx="145">
                  <c:v>1.0943517846465607</c:v>
                </c:pt>
                <c:pt idx="146">
                  <c:v>1.0958137667214773</c:v>
                </c:pt>
                <c:pt idx="147">
                  <c:v>1.0972658287178381</c:v>
                </c:pt>
                <c:pt idx="148">
                  <c:v>1.0987081043515023</c:v>
                </c:pt>
                <c:pt idx="149">
                  <c:v>1.1001407246528232</c:v>
                </c:pt>
                <c:pt idx="150">
                  <c:v>1.1015638180380789</c:v>
                </c:pt>
                <c:pt idx="151">
                  <c:v>1.1029775103785522</c:v>
                </c:pt>
                <c:pt idx="152">
                  <c:v>1.1043819250673375</c:v>
                </c:pt>
                <c:pt idx="153">
                  <c:v>1.1057771830839724</c:v>
                </c:pt>
                <c:pt idx="154">
                  <c:v>1.107163403056975</c:v>
                </c:pt>
                <c:pt idx="155">
                  <c:v>1.1085407013243695</c:v>
                </c:pt>
                <c:pt idx="156">
                  <c:v>1.1099091919922768</c:v>
                </c:pt>
                <c:pt idx="157">
                  <c:v>1.1112689869916417</c:v>
                </c:pt>
                <c:pt idx="158">
                  <c:v>1.1126201961331712</c:v>
                </c:pt>
                <c:pt idx="159">
                  <c:v>1.1139629271605478</c:v>
                </c:pt>
                <c:pt idx="160">
                  <c:v>1.1152972858019858</c:v>
                </c:pt>
                <c:pt idx="161">
                  <c:v>1.1166233758201878</c:v>
                </c:pt>
                <c:pt idx="162">
                  <c:v>1.1179412990607629</c:v>
                </c:pt>
                <c:pt idx="163">
                  <c:v>1.1192511554991664</c:v>
                </c:pt>
                <c:pt idx="164">
                  <c:v>1.1205530432862076</c:v>
                </c:pt>
                <c:pt idx="165">
                  <c:v>1.121847058792184</c:v>
                </c:pt>
                <c:pt idx="166">
                  <c:v>1.123133296649689</c:v>
                </c:pt>
                <c:pt idx="167">
                  <c:v>1.124411849795139</c:v>
                </c:pt>
                <c:pt idx="168">
                  <c:v>1.1256828095090703</c:v>
                </c:pt>
                <c:pt idx="169">
                  <c:v>1.1269462654552445</c:v>
                </c:pt>
                <c:pt idx="170">
                  <c:v>1.128202305718605</c:v>
                </c:pt>
                <c:pt idx="171">
                  <c:v>1.1294510168421301</c:v>
                </c:pt>
                <c:pt idx="172">
                  <c:v>1.1306924838626131</c:v>
                </c:pt>
                <c:pt idx="173">
                  <c:v>1.1319267903454122</c:v>
                </c:pt>
                <c:pt idx="174">
                  <c:v>1.133154018418205</c:v>
                </c:pt>
                <c:pt idx="175">
                  <c:v>1.1343742488037776</c:v>
                </c:pt>
                <c:pt idx="176">
                  <c:v>1.1355875608518879</c:v>
                </c:pt>
                <c:pt idx="177">
                  <c:v>1.1367940325702288</c:v>
                </c:pt>
                <c:pt idx="178">
                  <c:v>1.137993740654522</c:v>
                </c:pt>
                <c:pt idx="179">
                  <c:v>1.1391867605177761</c:v>
                </c:pt>
                <c:pt idx="180">
                  <c:v>1.140373166318732</c:v>
                </c:pt>
                <c:pt idx="181">
                  <c:v>1.1415530309895228</c:v>
                </c:pt>
                <c:pt idx="182">
                  <c:v>1.1427264262625785</c:v>
                </c:pt>
                <c:pt idx="183">
                  <c:v>1.1438934226967945</c:v>
                </c:pt>
                <c:pt idx="184">
                  <c:v>1.1450540897029922</c:v>
                </c:pt>
                <c:pt idx="185">
                  <c:v>1.1462084955686902</c:v>
                </c:pt>
                <c:pt idx="186">
                  <c:v>1.1473567074822149</c:v>
                </c:pt>
                <c:pt idx="187">
                  <c:v>1.148498791556164</c:v>
                </c:pt>
                <c:pt idx="188">
                  <c:v>1.14963481285025</c:v>
                </c:pt>
                <c:pt idx="189">
                  <c:v>1.150764835393538</c:v>
                </c:pt>
                <c:pt idx="190">
                  <c:v>1.1518889222061024</c:v>
                </c:pt>
                <c:pt idx="191">
                  <c:v>1.153007135320115</c:v>
                </c:pt>
                <c:pt idx="192">
                  <c:v>1.1541195358003864</c:v>
                </c:pt>
                <c:pt idx="193">
                  <c:v>1.1552261837643762</c:v>
                </c:pt>
                <c:pt idx="194">
                  <c:v>1.1563271384016884</c:v>
                </c:pt>
                <c:pt idx="195">
                  <c:v>1.1574224579930679</c:v>
                </c:pt>
                <c:pt idx="196">
                  <c:v>1.158512199928913</c:v>
                </c:pt>
                <c:pt idx="197">
                  <c:v>1.1595964207273188</c:v>
                </c:pt>
                <c:pt idx="198">
                  <c:v>1.1606751760516671</c:v>
                </c:pt>
                <c:pt idx="199">
                  <c:v>1.1617485207277736</c:v>
                </c:pt>
              </c:numCache>
            </c:numRef>
          </c:val>
          <c:smooth val="0"/>
        </c:ser>
        <c:ser>
          <c:idx val="14"/>
          <c:order val="11"/>
          <c:tx>
            <c:strRef>
              <c:f>[1]დიაგრამა!$Q$5</c:f>
              <c:strCache>
                <c:ptCount val="1"/>
                <c:pt idx="0">
                  <c:v>პატარა ქალაქი 14%, ინდ -3%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Pt>
            <c:idx val="68"/>
            <c:bubble3D val="0"/>
          </c:dPt>
          <c:val>
            <c:numRef>
              <c:f>[1]დიაგრამა!$Q$6:$Q$205</c:f>
              <c:numCache>
                <c:formatCode>General</c:formatCode>
                <c:ptCount val="200"/>
                <c:pt idx="0">
                  <c:v>0</c:v>
                </c:pt>
                <c:pt idx="1">
                  <c:v>0.16585567072935967</c:v>
                </c:pt>
                <c:pt idx="2">
                  <c:v>0.25894986608233939</c:v>
                </c:pt>
                <c:pt idx="3">
                  <c:v>0.32397845374753426</c:v>
                </c:pt>
                <c:pt idx="4">
                  <c:v>0.37400038760122301</c:v>
                </c:pt>
                <c:pt idx="5">
                  <c:v>0.4146594407545286</c:v>
                </c:pt>
                <c:pt idx="6">
                  <c:v>0.44891406589098493</c:v>
                </c:pt>
                <c:pt idx="7">
                  <c:v>0.47850997434447556</c:v>
                </c:pt>
                <c:pt idx="8">
                  <c:v>0.50456397872133163</c:v>
                </c:pt>
                <c:pt idx="9">
                  <c:v>0.52783394375111659</c:v>
                </c:pt>
                <c:pt idx="10">
                  <c:v>0.54885783102919605</c:v>
                </c:pt>
                <c:pt idx="11">
                  <c:v>0.56803132231154008</c:v>
                </c:pt>
                <c:pt idx="12">
                  <c:v>0.58565395305462853</c:v>
                </c:pt>
                <c:pt idx="13">
                  <c:v>0.60195794179001272</c:v>
                </c:pt>
                <c:pt idx="14">
                  <c:v>0.61712696341929907</c:v>
                </c:pt>
                <c:pt idx="15">
                  <c:v>0.63130880254324795</c:v>
                </c:pt>
                <c:pt idx="16">
                  <c:v>0.64462413506178817</c:v>
                </c:pt>
                <c:pt idx="17">
                  <c:v>0.65717277805921814</c:v>
                </c:pt>
                <c:pt idx="18">
                  <c:v>0.66903823629400117</c:v>
                </c:pt>
                <c:pt idx="19">
                  <c:v>0.68029107372076947</c:v>
                </c:pt>
                <c:pt idx="20">
                  <c:v>0.69099145658767946</c:v>
                </c:pt>
                <c:pt idx="21">
                  <c:v>0.701191100974912</c:v>
                </c:pt>
                <c:pt idx="22">
                  <c:v>0.7109347846787426</c:v>
                </c:pt>
                <c:pt idx="23">
                  <c:v>0.72026153539468374</c:v>
                </c:pt>
                <c:pt idx="24">
                  <c:v>0.72920557496273608</c:v>
                </c:pt>
                <c:pt idx="25">
                  <c:v>0.73779707740937872</c:v>
                </c:pt>
                <c:pt idx="26">
                  <c:v>0.74606278318218111</c:v>
                </c:pt>
                <c:pt idx="27">
                  <c:v>0.75402650112166825</c:v>
                </c:pt>
                <c:pt idx="28">
                  <c:v>0.76170952192633345</c:v>
                </c:pt>
                <c:pt idx="29">
                  <c:v>0.76913096120113011</c:v>
                </c:pt>
                <c:pt idx="30">
                  <c:v>0.77630804600768322</c:v>
                </c:pt>
                <c:pt idx="31">
                  <c:v>0.78325635572702945</c:v>
                </c:pt>
                <c:pt idx="32">
                  <c:v>0.78999002570670829</c:v>
                </c:pt>
                <c:pt idx="33">
                  <c:v>0.79652192038608027</c:v>
                </c:pt>
                <c:pt idx="34">
                  <c:v>0.80286378122986535</c:v>
                </c:pt>
                <c:pt idx="35">
                  <c:v>0.80902635374462872</c:v>
                </c:pt>
                <c:pt idx="36">
                  <c:v>0.81501949702990761</c:v>
                </c:pt>
                <c:pt idx="37">
                  <c:v>0.82085227866889221</c:v>
                </c:pt>
                <c:pt idx="38">
                  <c:v>0.82653305725170823</c:v>
                </c:pt>
                <c:pt idx="39">
                  <c:v>0.83206955441651853</c:v>
                </c:pt>
                <c:pt idx="40">
                  <c:v>0.83746891796668876</c:v>
                </c:pt>
                <c:pt idx="41">
                  <c:v>0.84273777735852906</c:v>
                </c:pt>
                <c:pt idx="42">
                  <c:v>0.84788229264020809</c:v>
                </c:pt>
                <c:pt idx="43">
                  <c:v>0.8529081977479851</c:v>
                </c:pt>
                <c:pt idx="44">
                  <c:v>0.85782083892291994</c:v>
                </c:pt>
                <c:pt idx="45">
                  <c:v>0.86262520889345129</c:v>
                </c:pt>
                <c:pt idx="46">
                  <c:v>0.86732597737178907</c:v>
                </c:pt>
                <c:pt idx="47">
                  <c:v>0.87192751833108195</c:v>
                </c:pt>
                <c:pt idx="48">
                  <c:v>0.87643393446272977</c:v>
                </c:pt>
                <c:pt idx="49">
                  <c:v>0.88084907915658217</c:v>
                </c:pt>
                <c:pt idx="50">
                  <c:v>0.88517657629911939</c:v>
                </c:pt>
                <c:pt idx="51">
                  <c:v>0.8894198381445042</c:v>
                </c:pt>
                <c:pt idx="52">
                  <c:v>0.89358208147930829</c:v>
                </c:pt>
                <c:pt idx="53">
                  <c:v>0.89766634227276354</c:v>
                </c:pt>
                <c:pt idx="54">
                  <c:v>0.90167548897967809</c:v>
                </c:pt>
                <c:pt idx="55">
                  <c:v>0.90561223464202956</c:v>
                </c:pt>
                <c:pt idx="56">
                  <c:v>0.9094791479171096</c:v>
                </c:pt>
                <c:pt idx="57">
                  <c:v>0.91327866314449491</c:v>
                </c:pt>
                <c:pt idx="58">
                  <c:v>0.91701308955065119</c:v>
                </c:pt>
                <c:pt idx="59">
                  <c:v>0.92068461967832627</c:v>
                </c:pt>
                <c:pt idx="60">
                  <c:v>0.92429533711778145</c:v>
                </c:pt>
                <c:pt idx="61">
                  <c:v>0.92784722360812355</c:v>
                </c:pt>
                <c:pt idx="62">
                  <c:v>0.93134216556933513</c:v>
                </c:pt>
                <c:pt idx="63">
                  <c:v>0.93478196011890857</c:v>
                </c:pt>
                <c:pt idx="64">
                  <c:v>0.93816832062112543</c:v>
                </c:pt>
                <c:pt idx="65">
                  <c:v>0.94150288181187947</c:v>
                </c:pt>
                <c:pt idx="66">
                  <c:v>0.94478720453741627</c:v>
                </c:pt>
                <c:pt idx="67">
                  <c:v>0.94802278014137598</c:v>
                </c:pt>
                <c:pt idx="68">
                  <c:v>0.95121103453100075</c:v>
                </c:pt>
                <c:pt idx="69">
                  <c:v>0.95435333195026251</c:v>
                </c:pt>
                <c:pt idx="70">
                  <c:v>0.95745097848489691</c:v>
                </c:pt>
                <c:pt idx="71">
                  <c:v>0.96050522532188209</c:v>
                </c:pt>
                <c:pt idx="72">
                  <c:v>0.96351727178372482</c:v>
                </c:pt>
                <c:pt idx="73">
                  <c:v>0.96648826815596445</c:v>
                </c:pt>
                <c:pt idx="74">
                  <c:v>0.9694193183245825</c:v>
                </c:pt>
                <c:pt idx="75">
                  <c:v>0.97231148223844777</c:v>
                </c:pt>
                <c:pt idx="76">
                  <c:v>0.97516577821054384</c:v>
                </c:pt>
                <c:pt idx="77">
                  <c:v>0.97798318507048376</c:v>
                </c:pt>
                <c:pt idx="78">
                  <c:v>0.980764644179693</c:v>
                </c:pt>
                <c:pt idx="79">
                  <c:v>0.98351106131964661</c:v>
                </c:pt>
                <c:pt idx="80">
                  <c:v>0.98622330846263551</c:v>
                </c:pt>
                <c:pt idx="81">
                  <c:v>0.98890222543372397</c:v>
                </c:pt>
                <c:pt idx="82">
                  <c:v>0.99154862147182521</c:v>
                </c:pt>
                <c:pt idx="83">
                  <c:v>0.99416327669715465</c:v>
                </c:pt>
                <c:pt idx="84">
                  <c:v>0.99674694349171822</c:v>
                </c:pt>
                <c:pt idx="85">
                  <c:v>0.99930034779894927</c:v>
                </c:pt>
                <c:pt idx="86">
                  <c:v>1.0018241903481104</c:v>
                </c:pt>
                <c:pt idx="87">
                  <c:v>1.0043191478086246</c:v>
                </c:pt>
                <c:pt idx="88">
                  <c:v>1.0067858738790973</c:v>
                </c:pt>
                <c:pt idx="89">
                  <c:v>1.0092250003154102</c:v>
                </c:pt>
                <c:pt idx="90">
                  <c:v>1.0116371379019333</c:v>
                </c:pt>
                <c:pt idx="91">
                  <c:v>1.0140228773695925</c:v>
                </c:pt>
                <c:pt idx="92">
                  <c:v>1.0163827902642404</c:v>
                </c:pt>
                <c:pt idx="93">
                  <c:v>1.0187174297685286</c:v>
                </c:pt>
                <c:pt idx="94">
                  <c:v>1.0210273314802345</c:v>
                </c:pt>
                <c:pt idx="95">
                  <c:v>1.0233130141497835</c:v>
                </c:pt>
                <c:pt idx="96">
                  <c:v>1.025574980379506</c:v>
                </c:pt>
                <c:pt idx="97">
                  <c:v>1.0278137172869892</c:v>
                </c:pt>
                <c:pt idx="98">
                  <c:v>1.0300296971347125</c:v>
                </c:pt>
                <c:pt idx="99">
                  <c:v>1.0322233779280001</c:v>
                </c:pt>
                <c:pt idx="100">
                  <c:v>1.0343952039831885</c:v>
                </c:pt>
                <c:pt idx="101">
                  <c:v>1.0365456064677709</c:v>
                </c:pt>
                <c:pt idx="102">
                  <c:v>1.0386750039141583</c:v>
                </c:pt>
                <c:pt idx="103">
                  <c:v>1.0407838027085914</c:v>
                </c:pt>
                <c:pt idx="104">
                  <c:v>1.0428723975566307</c:v>
                </c:pt>
                <c:pt idx="105">
                  <c:v>1.0449411719265598</c:v>
                </c:pt>
                <c:pt idx="106">
                  <c:v>1.0469904984719456</c:v>
                </c:pt>
                <c:pt idx="107">
                  <c:v>1.0490207394345206</c:v>
                </c:pt>
                <c:pt idx="108">
                  <c:v>1.0510322470284792</c:v>
                </c:pt>
                <c:pt idx="109">
                  <c:v>1.053025363807204</c:v>
                </c:pt>
                <c:pt idx="110">
                  <c:v>1.0550004230133812</c:v>
                </c:pt>
                <c:pt idx="111">
                  <c:v>1.0569577489133932</c:v>
                </c:pt>
                <c:pt idx="112">
                  <c:v>1.05889765711684</c:v>
                </c:pt>
                <c:pt idx="113">
                  <c:v>1.0608204548819602</c:v>
                </c:pt>
                <c:pt idx="114">
                  <c:v>1.0627264414077078</c:v>
                </c:pt>
                <c:pt idx="115">
                  <c:v>1.064615908113165</c:v>
                </c:pt>
                <c:pt idx="116">
                  <c:v>1.0664891389049544</c:v>
                </c:pt>
                <c:pt idx="117">
                  <c:v>1.068346410433257</c:v>
                </c:pt>
                <c:pt idx="118">
                  <c:v>1.0701879923370161</c:v>
                </c:pt>
                <c:pt idx="119">
                  <c:v>1.0720141474788738</c:v>
                </c:pt>
                <c:pt idx="120">
                  <c:v>1.0738251321703436</c:v>
                </c:pt>
                <c:pt idx="121">
                  <c:v>1.0756211963877123</c:v>
                </c:pt>
                <c:pt idx="122">
                  <c:v>1.0774025839791159</c:v>
                </c:pt>
                <c:pt idx="123">
                  <c:v>1.0791695328632278</c:v>
                </c:pt>
                <c:pt idx="124">
                  <c:v>1.0809222752199541</c:v>
                </c:pt>
                <c:pt idx="125">
                  <c:v>1.0826610376735293</c:v>
                </c:pt>
                <c:pt idx="126">
                  <c:v>1.0843860414683628</c:v>
                </c:pt>
                <c:pt idx="127">
                  <c:v>1.0860975026379867</c:v>
                </c:pt>
                <c:pt idx="128">
                  <c:v>1.0877956321674198</c:v>
                </c:pt>
                <c:pt idx="129">
                  <c:v>1.0894806361492595</c:v>
                </c:pt>
                <c:pt idx="130">
                  <c:v>1.0911527159337862</c:v>
                </c:pt>
                <c:pt idx="131">
                  <c:v>1.0928120682733524</c:v>
                </c:pt>
                <c:pt idx="132">
                  <c:v>1.0944588854613235</c:v>
                </c:pt>
                <c:pt idx="133">
                  <c:v>1.0960933554658041</c:v>
                </c:pt>
                <c:pt idx="134">
                  <c:v>1.0977156620583921</c:v>
                </c:pt>
                <c:pt idx="135">
                  <c:v>1.0993259849381753</c:v>
                </c:pt>
                <c:pt idx="136">
                  <c:v>1.1009244998511833</c:v>
                </c:pt>
                <c:pt idx="137">
                  <c:v>1.1025113787054901</c:v>
                </c:pt>
                <c:pt idx="138">
                  <c:v>1.1040867896821598</c:v>
                </c:pt>
                <c:pt idx="139">
                  <c:v>1.1056508973422081</c:v>
                </c:pt>
                <c:pt idx="140">
                  <c:v>1.10720386272976</c:v>
                </c:pt>
                <c:pt idx="141">
                  <c:v>1.1087458434715534</c:v>
                </c:pt>
                <c:pt idx="142">
                  <c:v>1.1102769938729504</c:v>
                </c:pt>
                <c:pt idx="143">
                  <c:v>1.1117974650106017</c:v>
                </c:pt>
                <c:pt idx="144">
                  <c:v>1.1133074048219</c:v>
                </c:pt>
                <c:pt idx="145">
                  <c:v>1.1148069581913562</c:v>
                </c:pt>
                <c:pt idx="146">
                  <c:v>1.1162962670340284</c:v>
                </c:pt>
                <c:pt idx="147">
                  <c:v>1.1177754703761154</c:v>
                </c:pt>
                <c:pt idx="148">
                  <c:v>1.1192447044328389</c:v>
                </c:pt>
                <c:pt idx="149">
                  <c:v>1.120704102683717</c:v>
                </c:pt>
                <c:pt idx="150">
                  <c:v>1.1221537959453327</c:v>
                </c:pt>
                <c:pt idx="151">
                  <c:v>1.1235939124417027</c:v>
                </c:pt>
                <c:pt idx="152">
                  <c:v>1.1250245778723345</c:v>
                </c:pt>
                <c:pt idx="153">
                  <c:v>1.1264459154780653</c:v>
                </c:pt>
                <c:pt idx="154">
                  <c:v>1.1278580461047689</c:v>
                </c:pt>
                <c:pt idx="155">
                  <c:v>1.129261088265012</c:v>
                </c:pt>
                <c:pt idx="156">
                  <c:v>1.13065515819774</c:v>
                </c:pt>
                <c:pt idx="157">
                  <c:v>1.1320403699260648</c:v>
                </c:pt>
                <c:pt idx="158">
                  <c:v>1.1334168353132303</c:v>
                </c:pt>
                <c:pt idx="159">
                  <c:v>1.1347846641168198</c:v>
                </c:pt>
                <c:pt idx="160">
                  <c:v>1.1361439640412754</c:v>
                </c:pt>
                <c:pt idx="161">
                  <c:v>1.1374948407887893</c:v>
                </c:pt>
                <c:pt idx="162">
                  <c:v>1.1388373981086277</c:v>
                </c:pt>
                <c:pt idx="163">
                  <c:v>1.1401717378449452</c:v>
                </c:pt>
                <c:pt idx="164">
                  <c:v>1.1414979599831461</c:v>
                </c:pt>
                <c:pt idx="165">
                  <c:v>1.1428161626948417</c:v>
                </c:pt>
                <c:pt idx="166">
                  <c:v>1.1441264423814588</c:v>
                </c:pt>
                <c:pt idx="167">
                  <c:v>1.1454288937165436</c:v>
                </c:pt>
                <c:pt idx="168">
                  <c:v>1.1467236096868101</c:v>
                </c:pt>
                <c:pt idx="169">
                  <c:v>1.1480106816319779</c:v>
                </c:pt>
                <c:pt idx="170">
                  <c:v>1.1492901992834388</c:v>
                </c:pt>
                <c:pt idx="171">
                  <c:v>1.1505622508017961</c:v>
                </c:pt>
                <c:pt idx="172">
                  <c:v>1.1518269228133162</c:v>
                </c:pt>
                <c:pt idx="173">
                  <c:v>1.1530843004453264</c:v>
                </c:pt>
                <c:pt idx="174">
                  <c:v>1.1543344673606013</c:v>
                </c:pt>
                <c:pt idx="175">
                  <c:v>1.155577505790764</c:v>
                </c:pt>
                <c:pt idx="176">
                  <c:v>1.1568134965687458</c:v>
                </c:pt>
                <c:pt idx="177">
                  <c:v>1.1580425191603265</c:v>
                </c:pt>
                <c:pt idx="178">
                  <c:v>1.1592646516947935</c:v>
                </c:pt>
                <c:pt idx="179">
                  <c:v>1.160479970994744</c:v>
                </c:pt>
                <c:pt idx="180">
                  <c:v>1.1616885526050633</c:v>
                </c:pt>
                <c:pt idx="181">
                  <c:v>1.1628904708211025</c:v>
                </c:pt>
                <c:pt idx="182">
                  <c:v>1.1640857987160846</c:v>
                </c:pt>
                <c:pt idx="183">
                  <c:v>1.1652746081677627</c:v>
                </c:pt>
                <c:pt idx="184">
                  <c:v>1.1664569698843565</c:v>
                </c:pt>
                <c:pt idx="185">
                  <c:v>1.1676329534297873</c:v>
                </c:pt>
                <c:pt idx="186">
                  <c:v>1.1688026272482377</c:v>
                </c:pt>
                <c:pt idx="187">
                  <c:v>1.1699660586880547</c:v>
                </c:pt>
                <c:pt idx="188">
                  <c:v>1.171123314025021</c:v>
                </c:pt>
                <c:pt idx="189">
                  <c:v>1.172274458485006</c:v>
                </c:pt>
                <c:pt idx="190">
                  <c:v>1.1734195562660297</c:v>
                </c:pt>
                <c:pt idx="191">
                  <c:v>1.1745586705597433</c:v>
                </c:pt>
                <c:pt idx="192">
                  <c:v>1.1756918635723561</c:v>
                </c:pt>
                <c:pt idx="193">
                  <c:v>1.1768191965450188</c:v>
                </c:pt>
                <c:pt idx="194">
                  <c:v>1.1779407297736826</c:v>
                </c:pt>
                <c:pt idx="195">
                  <c:v>1.1790565226284524</c:v>
                </c:pt>
                <c:pt idx="196">
                  <c:v>1.1801666335724441</c:v>
                </c:pt>
                <c:pt idx="197">
                  <c:v>1.181271120180166</c:v>
                </c:pt>
                <c:pt idx="198">
                  <c:v>1.1823700391554368</c:v>
                </c:pt>
                <c:pt idx="199">
                  <c:v>1.1834634463488534</c:v>
                </c:pt>
              </c:numCache>
            </c:numRef>
          </c:val>
          <c:smooth val="0"/>
        </c:ser>
        <c:ser>
          <c:idx val="3"/>
          <c:order val="12"/>
          <c:tx>
            <c:strRef>
              <c:f>[1]დიაგრამა!$F$5</c:f>
              <c:strCache>
                <c:ptCount val="1"/>
                <c:pt idx="0">
                  <c:v>სოფელი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[1]დიაგრამა!$A$6:$A$205</c:f>
              <c:numCache>
                <c:formatCode>General</c:formatCode>
                <c:ptCount val="2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</c:numCache>
            </c:numRef>
          </c:cat>
          <c:val>
            <c:numRef>
              <c:f>[1]დიაგრამა!$F$6:$F$205</c:f>
              <c:numCache>
                <c:formatCode>General</c:formatCode>
                <c:ptCount val="200"/>
                <c:pt idx="0">
                  <c:v>0</c:v>
                </c:pt>
                <c:pt idx="1">
                  <c:v>0.1254596396813501</c:v>
                </c:pt>
                <c:pt idx="2">
                  <c:v>0.19884882424892786</c:v>
                </c:pt>
                <c:pt idx="3">
                  <c:v>0.2509192793627002</c:v>
                </c:pt>
                <c:pt idx="4">
                  <c:v>0.29130826215057215</c:v>
                </c:pt>
                <c:pt idx="5">
                  <c:v>0.32430846393027796</c:v>
                </c:pt>
                <c:pt idx="6">
                  <c:v>0.3522097369790117</c:v>
                </c:pt>
                <c:pt idx="7">
                  <c:v>0.37637891904405024</c:v>
                </c:pt>
                <c:pt idx="8">
                  <c:v>0.39769764849785572</c:v>
                </c:pt>
                <c:pt idx="9">
                  <c:v>0.4167679018319223</c:v>
                </c:pt>
                <c:pt idx="10">
                  <c:v>0.43401904437650507</c:v>
                </c:pt>
                <c:pt idx="11">
                  <c:v>0.44976810361162806</c:v>
                </c:pt>
                <c:pt idx="12">
                  <c:v>0.46425583370053813</c:v>
                </c:pt>
                <c:pt idx="13">
                  <c:v>0.47766937666036174</c:v>
                </c:pt>
                <c:pt idx="14">
                  <c:v>0.49015708639950001</c:v>
                </c:pt>
                <c:pt idx="15">
                  <c:v>0.5018385587254004</c:v>
                </c:pt>
                <c:pt idx="16">
                  <c:v>0.51281161527417507</c:v>
                </c:pt>
                <c:pt idx="17">
                  <c:v>0.52315728817920581</c:v>
                </c:pt>
                <c:pt idx="18">
                  <c:v>0.53294345522912567</c:v>
                </c:pt>
                <c:pt idx="19">
                  <c:v>0.54222754151327235</c:v>
                </c:pt>
                <c:pt idx="20">
                  <c:v>0.5510585612279395</c:v>
                </c:pt>
                <c:pt idx="21">
                  <c:v>0.55947868405785517</c:v>
                </c:pt>
                <c:pt idx="22">
                  <c:v>0.56752445308317612</c:v>
                </c:pt>
                <c:pt idx="23">
                  <c:v>0.57522774329297821</c:v>
                </c:pt>
                <c:pt idx="24">
                  <c:v>0.5826165243011443</c:v>
                </c:pt>
                <c:pt idx="25">
                  <c:v>0.58971547338188823</c:v>
                </c:pt>
                <c:pt idx="26">
                  <c:v>0.59654647274678352</c:v>
                </c:pt>
                <c:pt idx="27">
                  <c:v>0.6031290163417119</c:v>
                </c:pt>
                <c:pt idx="28">
                  <c:v>0.6094805452275518</c:v>
                </c:pt>
                <c:pt idx="29">
                  <c:v>0.61561672608085016</c:v>
                </c:pt>
                <c:pt idx="30">
                  <c:v>0.62155168401181149</c:v>
                </c:pt>
                <c:pt idx="31">
                  <c:v>0.6272981984067505</c:v>
                </c:pt>
                <c:pt idx="32">
                  <c:v>0.63286786862543287</c:v>
                </c:pt>
                <c:pt idx="33">
                  <c:v>0.63827125495552517</c:v>
                </c:pt>
                <c:pt idx="34">
                  <c:v>0.64351799912958385</c:v>
                </c:pt>
                <c:pt idx="35">
                  <c:v>0.64861692786055591</c:v>
                </c:pt>
                <c:pt idx="36">
                  <c:v>0.6535761421886046</c:v>
                </c:pt>
                <c:pt idx="37">
                  <c:v>0.65840309491047577</c:v>
                </c:pt>
                <c:pt idx="38">
                  <c:v>0.66310465794946594</c:v>
                </c:pt>
                <c:pt idx="39">
                  <c:v>0.66768718119462245</c:v>
                </c:pt>
                <c:pt idx="40">
                  <c:v>0.67215654407347969</c:v>
                </c:pt>
                <c:pt idx="41">
                  <c:v>0.67651820090928971</c:v>
                </c:pt>
                <c:pt idx="42">
                  <c:v>0.68077722094053472</c:v>
                </c:pt>
                <c:pt idx="43">
                  <c:v>0.68493832373920527</c:v>
                </c:pt>
                <c:pt idx="44">
                  <c:v>0.68900591064842787</c:v>
                </c:pt>
                <c:pt idx="45">
                  <c:v>0.69298409276452622</c:v>
                </c:pt>
                <c:pt idx="46">
                  <c:v>0.69687671590952061</c:v>
                </c:pt>
                <c:pt idx="47">
                  <c:v>0.70068738297432831</c:v>
                </c:pt>
                <c:pt idx="48">
                  <c:v>0.7044194739580234</c:v>
                </c:pt>
                <c:pt idx="49">
                  <c:v>0.7080761639824944</c:v>
                </c:pt>
                <c:pt idx="50">
                  <c:v>0.71166043952310298</c:v>
                </c:pt>
                <c:pt idx="51">
                  <c:v>0.71517511306323833</c:v>
                </c:pt>
                <c:pt idx="52">
                  <c:v>0.718622836352934</c:v>
                </c:pt>
                <c:pt idx="53">
                  <c:v>0.72200611242813362</c:v>
                </c:pt>
                <c:pt idx="54">
                  <c:v>0.72532730652707722</c:v>
                </c:pt>
                <c:pt idx="55">
                  <c:v>0.72858865602306211</c:v>
                </c:pt>
                <c:pt idx="56">
                  <c:v>0.73179227947805359</c:v>
                </c:pt>
                <c:pt idx="57">
                  <c:v>0.73494018490890178</c:v>
                </c:pt>
                <c:pt idx="58">
                  <c:v>0.73803427734693527</c:v>
                </c:pt>
                <c:pt idx="59">
                  <c:v>0.74107636576220015</c:v>
                </c:pt>
                <c:pt idx="60">
                  <c:v>0.74406816941536935</c:v>
                </c:pt>
                <c:pt idx="61">
                  <c:v>0.74701132369316159</c:v>
                </c:pt>
                <c:pt idx="62">
                  <c:v>0.74990738547686742</c:v>
                </c:pt>
                <c:pt idx="63">
                  <c:v>0.75275783808810048</c:v>
                </c:pt>
                <c:pt idx="64">
                  <c:v>0.75556409585111028</c:v>
                </c:pt>
                <c:pt idx="65">
                  <c:v>0.75832750830678297</c:v>
                </c:pt>
                <c:pt idx="66">
                  <c:v>0.76104936410976476</c:v>
                </c:pt>
                <c:pt idx="67">
                  <c:v>0.76373089463687538</c:v>
                </c:pt>
                <c:pt idx="68">
                  <c:v>0.76637327733210403</c:v>
                </c:pt>
                <c:pt idx="69">
                  <c:v>0.76897763881093406</c:v>
                </c:pt>
                <c:pt idx="70">
                  <c:v>0.77154505774447812</c:v>
                </c:pt>
                <c:pt idx="71">
                  <c:v>0.77407656754190601</c:v>
                </c:pt>
                <c:pt idx="72">
                  <c:v>0.77657315884785871</c:v>
                </c:pt>
                <c:pt idx="73">
                  <c:v>0.77903578186995481</c:v>
                </c:pt>
                <c:pt idx="74">
                  <c:v>0.7814653485500721</c:v>
                </c:pt>
                <c:pt idx="75">
                  <c:v>0.78386273459182587</c:v>
                </c:pt>
                <c:pt idx="76">
                  <c:v>0.78622878135551677</c:v>
                </c:pt>
                <c:pt idx="77">
                  <c:v>0.78856429763081604</c:v>
                </c:pt>
                <c:pt idx="78">
                  <c:v>0.79087006129653081</c:v>
                </c:pt>
                <c:pt idx="79">
                  <c:v>0.79314682087597244</c:v>
                </c:pt>
                <c:pt idx="80">
                  <c:v>0.79539529699571143</c:v>
                </c:pt>
                <c:pt idx="81">
                  <c:v>0.79761618375482979</c:v>
                </c:pt>
                <c:pt idx="82">
                  <c:v>0.79981015001118427</c:v>
                </c:pt>
                <c:pt idx="83">
                  <c:v>0.8019778405906397</c:v>
                </c:pt>
                <c:pt idx="84">
                  <c:v>0.80411987742474733</c:v>
                </c:pt>
                <c:pt idx="85">
                  <c:v>0.80623686062188482</c:v>
                </c:pt>
                <c:pt idx="86">
                  <c:v>0.8083293694764796</c:v>
                </c:pt>
                <c:pt idx="87">
                  <c:v>0.81039796342055537</c:v>
                </c:pt>
                <c:pt idx="88">
                  <c:v>0.81244318292151729</c:v>
                </c:pt>
                <c:pt idx="89">
                  <c:v>0.81446555032977797</c:v>
                </c:pt>
                <c:pt idx="90">
                  <c:v>0.81646557067954972</c:v>
                </c:pt>
                <c:pt idx="91">
                  <c:v>0.81844373244587632</c:v>
                </c:pt>
                <c:pt idx="92">
                  <c:v>0.8204005082607394</c:v>
                </c:pt>
                <c:pt idx="93">
                  <c:v>0.8223363555908707</c:v>
                </c:pt>
                <c:pt idx="94">
                  <c:v>0.82425171737969782</c:v>
                </c:pt>
                <c:pt idx="95">
                  <c:v>0.8261470226556783</c:v>
                </c:pt>
                <c:pt idx="96">
                  <c:v>0.82802268710911231</c:v>
                </c:pt>
                <c:pt idx="97">
                  <c:v>0.82987911363937361</c:v>
                </c:pt>
                <c:pt idx="98">
                  <c:v>0.83171669287436067</c:v>
                </c:pt>
                <c:pt idx="99">
                  <c:v>0.83353580366384461</c:v>
                </c:pt>
                <c:pt idx="100">
                  <c:v>0.83533681354826794</c:v>
                </c:pt>
                <c:pt idx="101">
                  <c:v>0.83712007920445297</c:v>
                </c:pt>
                <c:pt idx="102">
                  <c:v>0.83888594686956408</c:v>
                </c:pt>
                <c:pt idx="103">
                  <c:v>0.84063475274458843</c:v>
                </c:pt>
                <c:pt idx="104">
                  <c:v>0.84236682337851165</c:v>
                </c:pt>
                <c:pt idx="105">
                  <c:v>0.8440824760342841</c:v>
                </c:pt>
                <c:pt idx="106">
                  <c:v>0.84578201903760497</c:v>
                </c:pt>
                <c:pt idx="107">
                  <c:v>0.84746575210948383</c:v>
                </c:pt>
                <c:pt idx="108">
                  <c:v>0.84913396668347496</c:v>
                </c:pt>
                <c:pt idx="109">
                  <c:v>0.85078694620842732</c:v>
                </c:pt>
                <c:pt idx="110">
                  <c:v>0.85242496643753241</c:v>
                </c:pt>
                <c:pt idx="111">
                  <c:v>0.85404829570441199</c:v>
                </c:pt>
                <c:pt idx="112">
                  <c:v>0.85565719518693362</c:v>
                </c:pt>
                <c:pt idx="113">
                  <c:v>0.85725191915940369</c:v>
                </c:pt>
                <c:pt idx="114">
                  <c:v>0.85883271523374827</c:v>
                </c:pt>
                <c:pt idx="115">
                  <c:v>0.86039982459025199</c:v>
                </c:pt>
                <c:pt idx="116">
                  <c:v>0.86195348219839385</c:v>
                </c:pt>
                <c:pt idx="117">
                  <c:v>0.86349391702828537</c:v>
                </c:pt>
                <c:pt idx="118">
                  <c:v>0.86502135225318688</c:v>
                </c:pt>
                <c:pt idx="119">
                  <c:v>0.86653600544355025</c:v>
                </c:pt>
                <c:pt idx="120">
                  <c:v>0.86803808875301014</c:v>
                </c:pt>
                <c:pt idx="121">
                  <c:v>0.86952780909671945</c:v>
                </c:pt>
                <c:pt idx="122">
                  <c:v>0.87100536832240749</c:v>
                </c:pt>
                <c:pt idx="123">
                  <c:v>0.87247096337451169</c:v>
                </c:pt>
                <c:pt idx="124">
                  <c:v>0.87392478645171656</c:v>
                </c:pt>
                <c:pt idx="125">
                  <c:v>0.87536702515821752</c:v>
                </c:pt>
                <c:pt idx="126">
                  <c:v>0.87679786264900494</c:v>
                </c:pt>
                <c:pt idx="127">
                  <c:v>0.87821747776945058</c:v>
                </c:pt>
                <c:pt idx="128">
                  <c:v>0.87962604518946264</c:v>
                </c:pt>
                <c:pt idx="129">
                  <c:v>0.88102373553246038</c:v>
                </c:pt>
                <c:pt idx="130">
                  <c:v>0.8824107154994083</c:v>
                </c:pt>
                <c:pt idx="131">
                  <c:v>0.88378714798813307</c:v>
                </c:pt>
                <c:pt idx="132">
                  <c:v>0.88515319220813737</c:v>
                </c:pt>
                <c:pt idx="133">
                  <c:v>0.88650900379111486</c:v>
                </c:pt>
                <c:pt idx="134">
                  <c:v>0.88785473489735578</c:v>
                </c:pt>
                <c:pt idx="135">
                  <c:v>0.88919053431822548</c:v>
                </c:pt>
                <c:pt idx="136">
                  <c:v>0.89051654757489063</c:v>
                </c:pt>
                <c:pt idx="137">
                  <c:v>0.89183291701345413</c:v>
                </c:pt>
                <c:pt idx="138">
                  <c:v>0.8931397818966551</c:v>
                </c:pt>
                <c:pt idx="139">
                  <c:v>0.89443727849228394</c:v>
                </c:pt>
                <c:pt idx="140">
                  <c:v>0.89572554015844841</c:v>
                </c:pt>
                <c:pt idx="141">
                  <c:v>0.89700469742582822</c:v>
                </c:pt>
                <c:pt idx="142">
                  <c:v>0.89827487807704309</c:v>
                </c:pt>
                <c:pt idx="143">
                  <c:v>0.89953620722325611</c:v>
                </c:pt>
                <c:pt idx="144">
                  <c:v>0.90078880737812395</c:v>
                </c:pt>
                <c:pt idx="145">
                  <c:v>0.90203279852920881</c:v>
                </c:pt>
                <c:pt idx="146">
                  <c:v>0.9032682982069512</c:v>
                </c:pt>
                <c:pt idx="147">
                  <c:v>0.90449542155130469</c:v>
                </c:pt>
                <c:pt idx="148">
                  <c:v>0.90571428137612808</c:v>
                </c:pt>
                <c:pt idx="149">
                  <c:v>0.9069249882314222</c:v>
                </c:pt>
                <c:pt idx="150">
                  <c:v>0.9081276504635013</c:v>
                </c:pt>
                <c:pt idx="151">
                  <c:v>0.90932237427317597</c:v>
                </c:pt>
                <c:pt idx="152">
                  <c:v>0.91050926377203079</c:v>
                </c:pt>
                <c:pt idx="153">
                  <c:v>0.91168842103686687</c:v>
                </c:pt>
                <c:pt idx="154">
                  <c:v>0.91285994616238364</c:v>
                </c:pt>
                <c:pt idx="155">
                  <c:v>0.91402393731216613</c:v>
                </c:pt>
                <c:pt idx="156">
                  <c:v>0.91518049076804364</c:v>
                </c:pt>
                <c:pt idx="157">
                  <c:v>0.91632970097788102</c:v>
                </c:pt>
                <c:pt idx="158">
                  <c:v>0.91747166060186192</c:v>
                </c:pt>
                <c:pt idx="159">
                  <c:v>0.91860646055732254</c:v>
                </c:pt>
                <c:pt idx="160">
                  <c:v>0.91973419006218782</c:v>
                </c:pt>
                <c:pt idx="161">
                  <c:v>0.92085493667706142</c:v>
                </c:pt>
                <c:pt idx="162">
                  <c:v>0.92196878634602397</c:v>
                </c:pt>
                <c:pt idx="163">
                  <c:v>0.92307582343618</c:v>
                </c:pt>
                <c:pt idx="164">
                  <c:v>0.92417613077600502</c:v>
                </c:pt>
                <c:pt idx="165">
                  <c:v>0.92526978969253437</c:v>
                </c:pt>
                <c:pt idx="166">
                  <c:v>0.92635688004743266</c:v>
                </c:pt>
                <c:pt idx="167">
                  <c:v>0.9274374802719898</c:v>
                </c:pt>
                <c:pt idx="168">
                  <c:v>0.92851166740107627</c:v>
                </c:pt>
                <c:pt idx="169">
                  <c:v>0.92957951710609743</c:v>
                </c:pt>
                <c:pt idx="170">
                  <c:v>0.9306411037269815</c:v>
                </c:pt>
                <c:pt idx="171">
                  <c:v>0.93169650030323492</c:v>
                </c:pt>
                <c:pt idx="172">
                  <c:v>0.93274577860409802</c:v>
                </c:pt>
                <c:pt idx="173">
                  <c:v>0.9337890091578297</c:v>
                </c:pt>
                <c:pt idx="174">
                  <c:v>0.93482626128015611</c:v>
                </c:pt>
                <c:pt idx="175">
                  <c:v>0.93585760310190536</c:v>
                </c:pt>
                <c:pt idx="176">
                  <c:v>0.93688310159586297</c:v>
                </c:pt>
                <c:pt idx="177">
                  <c:v>0.93790282260286739</c:v>
                </c:pt>
                <c:pt idx="178">
                  <c:v>0.93891683085717659</c:v>
                </c:pt>
                <c:pt idx="179">
                  <c:v>0.93992519001112806</c:v>
                </c:pt>
                <c:pt idx="180">
                  <c:v>0.94092796265911449</c:v>
                </c:pt>
                <c:pt idx="181">
                  <c:v>0.94192521036089993</c:v>
                </c:pt>
                <c:pt idx="182">
                  <c:v>0.94291699366429726</c:v>
                </c:pt>
                <c:pt idx="183">
                  <c:v>0.94390337212722641</c:v>
                </c:pt>
                <c:pt idx="184">
                  <c:v>0.94488440433917664</c:v>
                </c:pt>
                <c:pt idx="185">
                  <c:v>0.9458601479420895</c:v>
                </c:pt>
                <c:pt idx="186">
                  <c:v>0.94683065965068014</c:v>
                </c:pt>
                <c:pt idx="187">
                  <c:v>0.9477959952722208</c:v>
                </c:pt>
                <c:pt idx="188">
                  <c:v>0.94875620972579533</c:v>
                </c:pt>
                <c:pt idx="189">
                  <c:v>0.94971135706104792</c:v>
                </c:pt>
                <c:pt idx="190">
                  <c:v>0.95066149047644</c:v>
                </c:pt>
                <c:pt idx="191">
                  <c:v>0.9516066623370284</c:v>
                </c:pt>
                <c:pt idx="192">
                  <c:v>0.95254692419178422</c:v>
                </c:pt>
                <c:pt idx="193">
                  <c:v>0.95348232679046241</c:v>
                </c:pt>
                <c:pt idx="194">
                  <c:v>0.95441292010003809</c:v>
                </c:pt>
                <c:pt idx="195">
                  <c:v>0.95533875332072349</c:v>
                </c:pt>
                <c:pt idx="196">
                  <c:v>0.95625987490157593</c:v>
                </c:pt>
                <c:pt idx="197">
                  <c:v>0.95717633255571088</c:v>
                </c:pt>
                <c:pt idx="198">
                  <c:v>0.95808817327513307</c:v>
                </c:pt>
                <c:pt idx="199">
                  <c:v>0.95899544334519449</c:v>
                </c:pt>
              </c:numCache>
            </c:numRef>
          </c:val>
          <c:smooth val="0"/>
        </c:ser>
        <c:ser>
          <c:idx val="7"/>
          <c:order val="13"/>
          <c:tx>
            <c:strRef>
              <c:f>[1]დიაგრამა!$J$5</c:f>
              <c:strCache>
                <c:ptCount val="1"/>
                <c:pt idx="0">
                  <c:v>სოფელი 14%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[1]დიაგრამა!$J$6:$J$205</c:f>
              <c:numCache>
                <c:formatCode>General</c:formatCode>
                <c:ptCount val="200"/>
                <c:pt idx="0">
                  <c:v>0</c:v>
                </c:pt>
                <c:pt idx="1">
                  <c:v>0.13770585505511054</c:v>
                </c:pt>
                <c:pt idx="2">
                  <c:v>0.21499965945368546</c:v>
                </c:pt>
                <c:pt idx="3">
                  <c:v>0.2689912849922188</c:v>
                </c:pt>
                <c:pt idx="4">
                  <c:v>0.31052325759551086</c:v>
                </c:pt>
                <c:pt idx="5">
                  <c:v>0.34428146227784256</c:v>
                </c:pt>
                <c:pt idx="6">
                  <c:v>0.37272222901957924</c:v>
                </c:pt>
                <c:pt idx="7">
                  <c:v>0.39729497869885355</c:v>
                </c:pt>
                <c:pt idx="8">
                  <c:v>0.41892697315853678</c:v>
                </c:pt>
                <c:pt idx="9">
                  <c:v>0.43824744871078947</c:v>
                </c:pt>
                <c:pt idx="10">
                  <c:v>0.45570306154258938</c:v>
                </c:pt>
                <c:pt idx="11">
                  <c:v>0.47162233641462736</c:v>
                </c:pt>
                <c:pt idx="12">
                  <c:v>0.48625397019673289</c:v>
                </c:pt>
                <c:pt idx="13">
                  <c:v>0.49979076818345092</c:v>
                </c:pt>
                <c:pt idx="14">
                  <c:v>0.51238523109584</c:v>
                </c:pt>
                <c:pt idx="15">
                  <c:v>0.52416006082719213</c:v>
                </c:pt>
                <c:pt idx="16">
                  <c:v>0.53521545158799844</c:v>
                </c:pt>
                <c:pt idx="17">
                  <c:v>0.54563427903081874</c:v>
                </c:pt>
                <c:pt idx="18">
                  <c:v>0.55548587508813863</c:v>
                </c:pt>
                <c:pt idx="19">
                  <c:v>0.56482882726357464</c:v>
                </c:pt>
                <c:pt idx="20">
                  <c:v>0.57371309010261462</c:v>
                </c:pt>
                <c:pt idx="21">
                  <c:v>0.58218160218559212</c:v>
                </c:pt>
                <c:pt idx="22">
                  <c:v>0.59027154140757987</c:v>
                </c:pt>
                <c:pt idx="23">
                  <c:v>0.59801531149742093</c:v>
                </c:pt>
                <c:pt idx="24">
                  <c:v>0.60544132600117073</c:v>
                </c:pt>
                <c:pt idx="25">
                  <c:v>0.61257463766558506</c:v>
                </c:pt>
                <c:pt idx="26">
                  <c:v>0.61943744842190263</c:v>
                </c:pt>
                <c:pt idx="27">
                  <c:v>0.62604952616065113</c:v>
                </c:pt>
                <c:pt idx="28">
                  <c:v>0.63242854802140536</c:v>
                </c:pt>
                <c:pt idx="29">
                  <c:v>0.63859038521745204</c:v>
                </c:pt>
                <c:pt idx="30">
                  <c:v>0.64454934095133332</c:v>
                </c:pt>
                <c:pt idx="31">
                  <c:v>0.65031835039721253</c:v>
                </c:pt>
                <c:pt idx="32">
                  <c:v>0.65590914978401005</c:v>
                </c:pt>
                <c:pt idx="33">
                  <c:v>0.66133242013706661</c:v>
                </c:pt>
                <c:pt idx="34">
                  <c:v>0.66659791010369551</c:v>
                </c:pt>
                <c:pt idx="35">
                  <c:v>0.67171454141182474</c:v>
                </c:pt>
                <c:pt idx="36">
                  <c:v>0.67669049982758378</c:v>
                </c:pt>
                <c:pt idx="37">
                  <c:v>0.68153331394068573</c:v>
                </c:pt>
                <c:pt idx="38">
                  <c:v>0.68624992368146409</c:v>
                </c:pt>
                <c:pt idx="39">
                  <c:v>0.69084674013481584</c:v>
                </c:pt>
                <c:pt idx="40">
                  <c:v>0.69532969794481958</c:v>
                </c:pt>
                <c:pt idx="41">
                  <c:v>0.69970430138483375</c:v>
                </c:pt>
                <c:pt idx="42">
                  <c:v>0.70397566499026454</c:v>
                </c:pt>
                <c:pt idx="43">
                  <c:v>0.70814854950635453</c:v>
                </c:pt>
                <c:pt idx="44">
                  <c:v>0.71222739378462618</c:v>
                </c:pt>
                <c:pt idx="45">
                  <c:v>0.71621634316382876</c:v>
                </c:pt>
                <c:pt idx="46">
                  <c:v>0.72011927479033855</c:v>
                </c:pt>
                <c:pt idx="47">
                  <c:v>0.7239398202657148</c:v>
                </c:pt>
                <c:pt idx="48">
                  <c:v>0.72768138595300047</c:v>
                </c:pt>
                <c:pt idx="49">
                  <c:v>0.73134717122633652</c:v>
                </c:pt>
                <c:pt idx="50">
                  <c:v>0.73494018490890178</c:v>
                </c:pt>
                <c:pt idx="51">
                  <c:v>0.73846326011080388</c:v>
                </c:pt>
                <c:pt idx="52">
                  <c:v>0.74191906765025128</c:v>
                </c:pt>
                <c:pt idx="53">
                  <c:v>0.74531012821729448</c:v>
                </c:pt>
                <c:pt idx="54">
                  <c:v>0.74863882341890708</c:v>
                </c:pt>
                <c:pt idx="55">
                  <c:v>0.75190740582663917</c:v>
                </c:pt>
                <c:pt idx="56">
                  <c:v>0.755118008133013</c:v>
                </c:pt>
                <c:pt idx="57">
                  <c:v>0.75827265150987877</c:v>
                </c:pt>
                <c:pt idx="58">
                  <c:v>0.76137325325076999</c:v>
                </c:pt>
                <c:pt idx="59">
                  <c:v>0.76442163376961947</c:v>
                </c:pt>
                <c:pt idx="60">
                  <c:v>0.76741952301980931</c:v>
                </c:pt>
                <c:pt idx="61">
                  <c:v>0.77036856639023099</c:v>
                </c:pt>
                <c:pt idx="62">
                  <c:v>0.77327033012866808</c:v>
                </c:pt>
                <c:pt idx="63">
                  <c:v>0.77612630633725899</c:v>
                </c:pt>
                <c:pt idx="64">
                  <c:v>0.77893791757992514</c:v>
                </c:pt>
                <c:pt idx="65">
                  <c:v>0.78170652113738615</c:v>
                </c:pt>
                <c:pt idx="66">
                  <c:v>0.78443341294161628</c:v>
                </c:pt>
                <c:pt idx="67">
                  <c:v>0.78711983121829843</c:v>
                </c:pt>
                <c:pt idx="68">
                  <c:v>0.78976695986289513</c:v>
                </c:pt>
                <c:pt idx="69">
                  <c:v>0.79237593157338304</c:v>
                </c:pt>
                <c:pt idx="70">
                  <c:v>0.79494783076039599</c:v>
                </c:pt>
                <c:pt idx="71">
                  <c:v>0.79748369625348925</c:v>
                </c:pt>
                <c:pt idx="72">
                  <c:v>0.79998452382043206</c:v>
                </c:pt>
                <c:pt idx="73">
                  <c:v>0.80245126851481452</c:v>
                </c:pt>
                <c:pt idx="74">
                  <c:v>0.80488484686582307</c:v>
                </c:pt>
                <c:pt idx="75">
                  <c:v>0.80728613892274792</c:v>
                </c:pt>
                <c:pt idx="76">
                  <c:v>0.80965599016563505</c:v>
                </c:pt>
                <c:pt idx="77">
                  <c:v>0.81199521329246582</c:v>
                </c:pt>
                <c:pt idx="78">
                  <c:v>0.81430458989231391</c:v>
                </c:pt>
                <c:pt idx="79">
                  <c:v>0.81658487201310104</c:v>
                </c:pt>
                <c:pt idx="80">
                  <c:v>0.81883678363182122</c:v>
                </c:pt>
                <c:pt idx="81">
                  <c:v>0.82106102203442211</c:v>
                </c:pt>
                <c:pt idx="82">
                  <c:v>0.82325825911192829</c:v>
                </c:pt>
                <c:pt idx="83">
                  <c:v>0.82542914257883027</c:v>
                </c:pt>
                <c:pt idx="84">
                  <c:v>0.82757429711927055</c:v>
                </c:pt>
                <c:pt idx="85">
                  <c:v>0.8296943254661</c:v>
                </c:pt>
                <c:pt idx="86">
                  <c:v>0.83178980941746772</c:v>
                </c:pt>
                <c:pt idx="87">
                  <c:v>0.83386131079523418</c:v>
                </c:pt>
                <c:pt idx="88">
                  <c:v>0.83590937234915885</c:v>
                </c:pt>
                <c:pt idx="89">
                  <c:v>0.83793451861050117</c:v>
                </c:pt>
                <c:pt idx="90">
                  <c:v>0.83993725669839414</c:v>
                </c:pt>
                <c:pt idx="91">
                  <c:v>0.84191807708209287</c:v>
                </c:pt>
                <c:pt idx="92">
                  <c:v>0.84387745430196104</c:v>
                </c:pt>
                <c:pt idx="93">
                  <c:v>0.84581584765185169</c:v>
                </c:pt>
                <c:pt idx="94">
                  <c:v>0.84773370182533236</c:v>
                </c:pt>
                <c:pt idx="95">
                  <c:v>0.84963144752803121</c:v>
                </c:pt>
                <c:pt idx="96">
                  <c:v>0.85150950205821363</c:v>
                </c:pt>
                <c:pt idx="97">
                  <c:v>0.85336826985754621</c:v>
                </c:pt>
                <c:pt idx="98">
                  <c:v>0.85520814303386672</c:v>
                </c:pt>
                <c:pt idx="99">
                  <c:v>0.85702950185765137</c:v>
                </c:pt>
                <c:pt idx="100">
                  <c:v>0.85883271523374827</c:v>
                </c:pt>
                <c:pt idx="101">
                  <c:v>0.86061814114984658</c:v>
                </c:pt>
                <c:pt idx="102">
                  <c:v>0.86238612710303975</c:v>
                </c:pt>
                <c:pt idx="103">
                  <c:v>0.86413701050575698</c:v>
                </c:pt>
                <c:pt idx="104">
                  <c:v>0.86587111907224845</c:v>
                </c:pt>
                <c:pt idx="105">
                  <c:v>0.86758877118673083</c:v>
                </c:pt>
                <c:pt idx="106">
                  <c:v>0.86929027625423005</c:v>
                </c:pt>
                <c:pt idx="107">
                  <c:v>0.87097593503508353</c:v>
                </c:pt>
                <c:pt idx="108">
                  <c:v>0.87264603996401247</c:v>
                </c:pt>
                <c:pt idx="109">
                  <c:v>0.87430087545460522</c:v>
                </c:pt>
                <c:pt idx="110">
                  <c:v>0.87594071819000907</c:v>
                </c:pt>
                <c:pt idx="111">
                  <c:v>0.87756583740056959</c:v>
                </c:pt>
                <c:pt idx="112">
                  <c:v>0.87917649512911933</c:v>
                </c:pt>
                <c:pt idx="113">
                  <c:v>0.88077294648456328</c:v>
                </c:pt>
                <c:pt idx="114">
                  <c:v>0.88235543988438114</c:v>
                </c:pt>
                <c:pt idx="115">
                  <c:v>0.88392421728661852</c:v>
                </c:pt>
                <c:pt idx="116">
                  <c:v>0.88547951441191164</c:v>
                </c:pt>
                <c:pt idx="117">
                  <c:v>0.88702156095605278</c:v>
                </c:pt>
                <c:pt idx="118">
                  <c:v>0.88855058079357763</c:v>
                </c:pt>
                <c:pt idx="119">
                  <c:v>0.89006679217282636</c:v>
                </c:pt>
                <c:pt idx="120">
                  <c:v>0.89157040790289999</c:v>
                </c:pt>
                <c:pt idx="121">
                  <c:v>0.89306163553291695</c:v>
                </c:pt>
                <c:pt idx="122">
                  <c:v>0.89454067752394495</c:v>
                </c:pt>
                <c:pt idx="123">
                  <c:v>0.89600773141396439</c:v>
                </c:pt>
                <c:pt idx="124">
                  <c:v>0.89746298997620044</c:v>
                </c:pt>
                <c:pt idx="125">
                  <c:v>0.89890664137114129</c:v>
                </c:pt>
                <c:pt idx="126">
                  <c:v>0.9003388692925397</c:v>
                </c:pt>
                <c:pt idx="127">
                  <c:v>0.90175985310768603</c:v>
                </c:pt>
                <c:pt idx="128">
                  <c:v>0.90316976799221538</c:v>
                </c:pt>
                <c:pt idx="129">
                  <c:v>0.90456878505970628</c:v>
                </c:pt>
                <c:pt idx="130">
                  <c:v>0.90595707148630855</c:v>
                </c:pt>
                <c:pt idx="131">
                  <c:v>0.9073347906306275</c:v>
                </c:pt>
                <c:pt idx="132">
                  <c:v>0.90870210214908054</c:v>
                </c:pt>
                <c:pt idx="133">
                  <c:v>0.91005916210692905</c:v>
                </c:pt>
                <c:pt idx="134">
                  <c:v>0.91140612308517877</c:v>
                </c:pt>
                <c:pt idx="135">
                  <c:v>0.91274313428353082</c:v>
                </c:pt>
                <c:pt idx="136">
                  <c:v>0.91407034161956047</c:v>
                </c:pt>
                <c:pt idx="137">
                  <c:v>0.91538788782428315</c:v>
                </c:pt>
                <c:pt idx="138">
                  <c:v>0.91669591253427019</c:v>
                </c:pt>
                <c:pt idx="139">
                  <c:v>0.91799455238045713</c:v>
                </c:pt>
                <c:pt idx="140">
                  <c:v>0.91928394107379163</c:v>
                </c:pt>
                <c:pt idx="141">
                  <c:v>0.92056420948784934</c:v>
                </c:pt>
                <c:pt idx="142">
                  <c:v>0.92183548573855056</c:v>
                </c:pt>
                <c:pt idx="143">
                  <c:v>0.92309789526109587</c:v>
                </c:pt>
                <c:pt idx="144">
                  <c:v>0.92435156088423798</c:v>
                </c:pt>
                <c:pt idx="145">
                  <c:v>0.92559660290199763</c:v>
                </c:pt>
                <c:pt idx="146">
                  <c:v>0.92683313914293175</c:v>
                </c:pt>
                <c:pt idx="147">
                  <c:v>0.92806128503704988</c:v>
                </c:pt>
                <c:pt idx="148">
                  <c:v>0.92928115368047637</c:v>
                </c:pt>
                <c:pt idx="149">
                  <c:v>0.9304928558979485</c:v>
                </c:pt>
                <c:pt idx="150">
                  <c:v>0.93169650030323492</c:v>
                </c:pt>
                <c:pt idx="151">
                  <c:v>0.93289219335756057</c:v>
                </c:pt>
                <c:pt idx="152">
                  <c:v>0.93408003942611251</c:v>
                </c:pt>
                <c:pt idx="153">
                  <c:v>0.93526014083270559</c:v>
                </c:pt>
                <c:pt idx="154">
                  <c:v>0.93643259791267508</c:v>
                </c:pt>
                <c:pt idx="155">
                  <c:v>0.93759750906406969</c:v>
                </c:pt>
                <c:pt idx="156">
                  <c:v>0.93875497079720616</c:v>
                </c:pt>
                <c:pt idx="157">
                  <c:v>0.93990507778265009</c:v>
                </c:pt>
                <c:pt idx="158">
                  <c:v>0.94104792289768213</c:v>
                </c:pt>
                <c:pt idx="159">
                  <c:v>0.94218359727130452</c:v>
                </c:pt>
                <c:pt idx="160">
                  <c:v>0.94331219032784785</c:v>
                </c:pt>
                <c:pt idx="161">
                  <c:v>0.9444337898292241</c:v>
                </c:pt>
                <c:pt idx="162">
                  <c:v>0.94554848191587881</c:v>
                </c:pt>
                <c:pt idx="163">
                  <c:v>0.94665635114649116</c:v>
                </c:pt>
                <c:pt idx="164">
                  <c:v>0.94775748053646525</c:v>
                </c:pt>
                <c:pt idx="165">
                  <c:v>0.94885195159525848</c:v>
                </c:pt>
                <c:pt idx="166">
                  <c:v>0.94993984436258727</c:v>
                </c:pt>
                <c:pt idx="167">
                  <c:v>0.95102123744355216</c:v>
                </c:pt>
                <c:pt idx="168">
                  <c:v>0.95209620804271844</c:v>
                </c:pt>
                <c:pt idx="169">
                  <c:v>0.95316483199719271</c:v>
                </c:pt>
                <c:pt idx="170">
                  <c:v>0.95422718380872662</c:v>
                </c:pt>
                <c:pt idx="171">
                  <c:v>0.95528333667488574</c:v>
                </c:pt>
                <c:pt idx="172">
                  <c:v>0.956333362519313</c:v>
                </c:pt>
                <c:pt idx="173">
                  <c:v>0.95737733202111963</c:v>
                </c:pt>
                <c:pt idx="174">
                  <c:v>0.95841531464343499</c:v>
                </c:pt>
                <c:pt idx="175">
                  <c:v>0.95944737866113894</c:v>
                </c:pt>
                <c:pt idx="176">
                  <c:v>0.96047359118781184</c:v>
                </c:pt>
                <c:pt idx="177">
                  <c:v>0.96149401820192248</c:v>
                </c:pt>
                <c:pt idx="178">
                  <c:v>0.96250872457228265</c:v>
                </c:pt>
                <c:pt idx="179">
                  <c:v>0.96351777408279193</c:v>
                </c:pt>
                <c:pt idx="180">
                  <c:v>0.96452122945649754</c:v>
                </c:pt>
                <c:pt idx="181">
                  <c:v>0.96551915237898878</c:v>
                </c:pt>
                <c:pt idx="182">
                  <c:v>0.96651160352115284</c:v>
                </c:pt>
                <c:pt idx="183">
                  <c:v>0.96749864256130758</c:v>
                </c:pt>
                <c:pt idx="184">
                  <c:v>0.96848032820673624</c:v>
                </c:pt>
                <c:pt idx="185">
                  <c:v>0.96945671821463986</c:v>
                </c:pt>
                <c:pt idx="186">
                  <c:v>0.97042786941252757</c:v>
                </c:pt>
                <c:pt idx="187">
                  <c:v>0.97139383771806387</c:v>
                </c:pt>
                <c:pt idx="188">
                  <c:v>0.97235467815838894</c:v>
                </c:pt>
                <c:pt idx="189">
                  <c:v>0.97331044488892704</c:v>
                </c:pt>
                <c:pt idx="190">
                  <c:v>0.9742611912117034</c:v>
                </c:pt>
                <c:pt idx="191">
                  <c:v>0.97520696959318143</c:v>
                </c:pt>
                <c:pt idx="192">
                  <c:v>0.97614783168163521</c:v>
                </c:pt>
                <c:pt idx="193">
                  <c:v>0.97708382832407514</c:v>
                </c:pt>
                <c:pt idx="194">
                  <c:v>0.97801500958273646</c:v>
                </c:pt>
                <c:pt idx="195">
                  <c:v>0.97894142475114621</c:v>
                </c:pt>
                <c:pt idx="196">
                  <c:v>0.97986312236978157</c:v>
                </c:pt>
                <c:pt idx="197">
                  <c:v>0.98078015024133047</c:v>
                </c:pt>
                <c:pt idx="198">
                  <c:v>0.98169255544556899</c:v>
                </c:pt>
                <c:pt idx="199">
                  <c:v>0.98260038435386443</c:v>
                </c:pt>
              </c:numCache>
            </c:numRef>
          </c:val>
          <c:smooth val="0"/>
        </c:ser>
        <c:ser>
          <c:idx val="11"/>
          <c:order val="14"/>
          <c:tx>
            <c:strRef>
              <c:f>[1]დიაგრამა!$N$5</c:f>
              <c:strCache>
                <c:ptCount val="1"/>
                <c:pt idx="0">
                  <c:v>სოფელი 14%, ინდ -5%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[1]დიაგრამა!$N$6:$N$205</c:f>
              <c:numCache>
                <c:formatCode>General</c:formatCode>
                <c:ptCount val="200"/>
                <c:pt idx="0">
                  <c:v>0</c:v>
                </c:pt>
                <c:pt idx="1">
                  <c:v>0.13085860259380669</c:v>
                </c:pt>
                <c:pt idx="2">
                  <c:v>0.20430906865212098</c:v>
                </c:pt>
                <c:pt idx="3">
                  <c:v>0.25561602772741232</c:v>
                </c:pt>
                <c:pt idx="4">
                  <c:v>0.29508287462114841</c:v>
                </c:pt>
                <c:pt idx="5">
                  <c:v>0.32716249454027024</c:v>
                </c:pt>
                <c:pt idx="6">
                  <c:v>0.35418907951031836</c:v>
                </c:pt>
                <c:pt idx="7">
                  <c:v>0.37753997975802656</c:v>
                </c:pt>
                <c:pt idx="8">
                  <c:v>0.39809635018380291</c:v>
                </c:pt>
                <c:pt idx="9">
                  <c:v>0.41645613910638557</c:v>
                </c:pt>
                <c:pt idx="10">
                  <c:v>0.43304379328909043</c:v>
                </c:pt>
                <c:pt idx="11">
                  <c:v>0.44817150200727018</c:v>
                </c:pt>
                <c:pt idx="12">
                  <c:v>0.46207559598805553</c:v>
                </c:pt>
                <c:pt idx="13">
                  <c:v>0.47493929352239533</c:v>
                </c:pt>
                <c:pt idx="14">
                  <c:v>0.48690751242256619</c:v>
                </c:pt>
                <c:pt idx="15">
                  <c:v>0.49809685338274606</c:v>
                </c:pt>
                <c:pt idx="16">
                  <c:v>0.50860252858086041</c:v>
                </c:pt>
                <c:pt idx="17">
                  <c:v>0.51850329278066742</c:v>
                </c:pt>
                <c:pt idx="18">
                  <c:v>0.52786503047049627</c:v>
                </c:pt>
                <c:pt idx="19">
                  <c:v>0.53674341596317587</c:v>
                </c:pt>
                <c:pt idx="20">
                  <c:v>0.54518591987651766</c:v>
                </c:pt>
                <c:pt idx="21">
                  <c:v>0.55323334572332505</c:v>
                </c:pt>
                <c:pt idx="22">
                  <c:v>0.56092102277405376</c:v>
                </c:pt>
                <c:pt idx="23">
                  <c:v>0.56827974352241095</c:v>
                </c:pt>
                <c:pt idx="24">
                  <c:v>0.57533650868619535</c:v>
                </c:pt>
                <c:pt idx="25">
                  <c:v>0.58211512529547305</c:v>
                </c:pt>
                <c:pt idx="26">
                  <c:v>0.58863669131805108</c:v>
                </c:pt>
                <c:pt idx="27">
                  <c:v>0.594919991710674</c:v>
                </c:pt>
                <c:pt idx="28">
                  <c:v>0.60098182463912542</c:v>
                </c:pt>
                <c:pt idx="29">
                  <c:v>0.60683727214034122</c:v>
                </c:pt>
                <c:pt idx="30">
                  <c:v>0.61249992620789673</c:v>
                </c:pt>
                <c:pt idx="31">
                  <c:v>0.61798207883050027</c:v>
                </c:pt>
                <c:pt idx="32">
                  <c:v>0.62329488266767807</c:v>
                </c:pt>
                <c:pt idx="33">
                  <c:v>0.62844848764406325</c:v>
                </c:pt>
                <c:pt idx="34">
                  <c:v>0.6334521576676001</c:v>
                </c:pt>
                <c:pt idx="35">
                  <c:v>0.63831437084438591</c:v>
                </c:pt>
                <c:pt idx="36">
                  <c:v>0.64304290591350499</c:v>
                </c:pt>
                <c:pt idx="37">
                  <c:v>0.64764491711490568</c:v>
                </c:pt>
                <c:pt idx="38">
                  <c:v>0.65212699929951279</c:v>
                </c:pt>
                <c:pt idx="39">
                  <c:v>0.65649524476899623</c:v>
                </c:pt>
                <c:pt idx="40">
                  <c:v>0.66075529307463521</c:v>
                </c:pt>
                <c:pt idx="41">
                  <c:v>0.66491237479663756</c:v>
                </c:pt>
                <c:pt idx="42">
                  <c:v>0.66897135015649445</c:v>
                </c:pt>
                <c:pt idx="43">
                  <c:v>0.67293674317730934</c:v>
                </c:pt>
                <c:pt idx="44">
                  <c:v>0.6768127719942304</c:v>
                </c:pt>
                <c:pt idx="45">
                  <c:v>0.68060337582419084</c:v>
                </c:pt>
                <c:pt idx="46">
                  <c:v>0.68431223902728311</c:v>
                </c:pt>
                <c:pt idx="47">
                  <c:v>0.68794281262819301</c:v>
                </c:pt>
                <c:pt idx="48">
                  <c:v>0.691498333612796</c:v>
                </c:pt>
                <c:pt idx="49">
                  <c:v>0.69498184227033077</c:v>
                </c:pt>
                <c:pt idx="50">
                  <c:v>0.69839619781398399</c:v>
                </c:pt>
                <c:pt idx="51">
                  <c:v>0.7017440924809849</c:v>
                </c:pt>
                <c:pt idx="52">
                  <c:v>0.70502806428642661</c:v>
                </c:pt>
                <c:pt idx="53">
                  <c:v>0.7082505085821803</c:v>
                </c:pt>
                <c:pt idx="54">
                  <c:v>0.71141368855277354</c:v>
                </c:pt>
                <c:pt idx="55">
                  <c:v>0.71451974476343616</c:v>
                </c:pt>
                <c:pt idx="56">
                  <c:v>0.71757070386120569</c:v>
                </c:pt>
                <c:pt idx="57">
                  <c:v>0.7205684865176748</c:v>
                </c:pt>
                <c:pt idx="58">
                  <c:v>0.72351491469133944</c:v>
                </c:pt>
                <c:pt idx="59">
                  <c:v>0.72641171827831241</c:v>
                </c:pt>
                <c:pt idx="60">
                  <c:v>0.72926054121219441</c:v>
                </c:pt>
                <c:pt idx="61">
                  <c:v>0.73206294706695985</c:v>
                </c:pt>
                <c:pt idx="62">
                  <c:v>0.73482042421066796</c:v>
                </c:pt>
                <c:pt idx="63">
                  <c:v>0.73753439055253334</c:v>
                </c:pt>
                <c:pt idx="64">
                  <c:v>0.74020619792125486</c:v>
                </c:pt>
                <c:pt idx="65">
                  <c:v>0.74283713610845536</c:v>
                </c:pt>
                <c:pt idx="66">
                  <c:v>0.74542843660750269</c:v>
                </c:pt>
                <c:pt idx="67">
                  <c:v>0.7479812760748471</c:v>
                </c:pt>
                <c:pt idx="68">
                  <c:v>0.75049677953822069</c:v>
                </c:pt>
                <c:pt idx="69">
                  <c:v>0.75297602337360159</c:v>
                </c:pt>
                <c:pt idx="70">
                  <c:v>0.7554200380706525</c:v>
                </c:pt>
                <c:pt idx="71">
                  <c:v>0.75782981080442069</c:v>
                </c:pt>
                <c:pt idx="72">
                  <c:v>0.76020628782936073</c:v>
                </c:pt>
                <c:pt idx="73">
                  <c:v>0.76255037671021042</c:v>
                </c:pt>
                <c:pt idx="74">
                  <c:v>0.7648629484028816</c:v>
                </c:pt>
                <c:pt idx="75">
                  <c:v>0.76714483919730736</c:v>
                </c:pt>
                <c:pt idx="76">
                  <c:v>0.76939685253308954</c:v>
                </c:pt>
                <c:pt idx="77">
                  <c:v>0.7716197606978128</c:v>
                </c:pt>
                <c:pt idx="78">
                  <c:v>0.77381430641700544</c:v>
                </c:pt>
                <c:pt idx="79">
                  <c:v>0.77598120434394136</c:v>
                </c:pt>
                <c:pt idx="80">
                  <c:v>0.77812114245675823</c:v>
                </c:pt>
                <c:pt idx="81">
                  <c:v>0.78023478336972707</c:v>
                </c:pt>
                <c:pt idx="82">
                  <c:v>0.7823227655649263</c:v>
                </c:pt>
                <c:pt idx="83">
                  <c:v>0.78438570455004852</c:v>
                </c:pt>
                <c:pt idx="84">
                  <c:v>0.78642419394759411</c:v>
                </c:pt>
                <c:pt idx="85">
                  <c:v>0.78843880652027176</c:v>
                </c:pt>
                <c:pt idx="86">
                  <c:v>0.7904300951370411</c:v>
                </c:pt>
                <c:pt idx="87">
                  <c:v>0.79239859368386889</c:v>
                </c:pt>
                <c:pt idx="88">
                  <c:v>0.79434481792295752</c:v>
                </c:pt>
                <c:pt idx="89">
                  <c:v>0.7962692663039016</c:v>
                </c:pt>
                <c:pt idx="90">
                  <c:v>0.79817242072996564</c:v>
                </c:pt>
                <c:pt idx="91">
                  <c:v>0.80005474728243076</c:v>
                </c:pt>
                <c:pt idx="92">
                  <c:v>0.80191669690573086</c:v>
                </c:pt>
                <c:pt idx="93">
                  <c:v>0.80375870605590327</c:v>
                </c:pt>
                <c:pt idx="94">
                  <c:v>0.80558119731468047</c:v>
                </c:pt>
                <c:pt idx="95">
                  <c:v>0.80738457997138868</c:v>
                </c:pt>
                <c:pt idx="96">
                  <c:v>0.80916925057465605</c:v>
                </c:pt>
                <c:pt idx="97">
                  <c:v>0.81093559345578969</c:v>
                </c:pt>
                <c:pt idx="98">
                  <c:v>0.81268398122555285</c:v>
                </c:pt>
                <c:pt idx="99">
                  <c:v>0.81441477524594497</c:v>
                </c:pt>
                <c:pt idx="100">
                  <c:v>0.81612832607847896</c:v>
                </c:pt>
                <c:pt idx="101">
                  <c:v>0.81782497391035136</c:v>
                </c:pt>
                <c:pt idx="102">
                  <c:v>0.81950504895979459</c:v>
                </c:pt>
                <c:pt idx="103">
                  <c:v>0.8211688718618243</c:v>
                </c:pt>
                <c:pt idx="104">
                  <c:v>0.82281675403550669</c:v>
                </c:pt>
                <c:pt idx="105">
                  <c:v>0.82444899803379945</c:v>
                </c:pt>
                <c:pt idx="106">
                  <c:v>0.82606589787694784</c:v>
                </c:pt>
                <c:pt idx="107">
                  <c:v>0.82766773937035554</c:v>
                </c:pt>
                <c:pt idx="108">
                  <c:v>0.82925480040779076</c:v>
                </c:pt>
                <c:pt idx="109">
                  <c:v>0.83082735126072982</c:v>
                </c:pt>
                <c:pt idx="110">
                  <c:v>0.83238565485459415</c:v>
                </c:pt>
                <c:pt idx="111">
                  <c:v>0.83392996703258548</c:v>
                </c:pt>
                <c:pt idx="112">
                  <c:v>0.83546053680778187</c:v>
                </c:pt>
                <c:pt idx="113">
                  <c:v>0.83697760660411535</c:v>
                </c:pt>
                <c:pt idx="114">
                  <c:v>0.83848141248681518</c:v>
                </c:pt>
                <c:pt idx="115">
                  <c:v>0.83997218438286403</c:v>
                </c:pt>
                <c:pt idx="116">
                  <c:v>0.84145014629198234</c:v>
                </c:pt>
                <c:pt idx="117">
                  <c:v>0.84291551648862462</c:v>
                </c:pt>
                <c:pt idx="118">
                  <c:v>0.84436850771544381</c:v>
                </c:pt>
                <c:pt idx="119">
                  <c:v>0.84580932736865255</c:v>
                </c:pt>
                <c:pt idx="120">
                  <c:v>0.84723817767568399</c:v>
                </c:pt>
                <c:pt idx="121">
                  <c:v>0.84865525586553436</c:v>
                </c:pt>
                <c:pt idx="122">
                  <c:v>0.85006075433214656</c:v>
                </c:pt>
                <c:pt idx="123">
                  <c:v>0.8514548607911705</c:v>
                </c:pt>
                <c:pt idx="124">
                  <c:v>0.85283775843042253</c:v>
                </c:pt>
                <c:pt idx="125">
                  <c:v>0.85420962605434425</c:v>
                </c:pt>
                <c:pt idx="126">
                  <c:v>0.85557063822274482</c:v>
                </c:pt>
                <c:pt idx="127">
                  <c:v>0.85692096538409945</c:v>
                </c:pt>
                <c:pt idx="128">
                  <c:v>0.85826077400365219</c:v>
                </c:pt>
                <c:pt idx="129">
                  <c:v>0.8595902266865717</c:v>
                </c:pt>
                <c:pt idx="130">
                  <c:v>0.86090948229638165</c:v>
                </c:pt>
                <c:pt idx="131">
                  <c:v>0.86221869606888346</c:v>
                </c:pt>
                <c:pt idx="132">
                  <c:v>0.86351801972177822</c:v>
                </c:pt>
                <c:pt idx="133">
                  <c:v>0.86480760156017566</c:v>
                </c:pt>
                <c:pt idx="134">
                  <c:v>0.86608758657818086</c:v>
                </c:pt>
                <c:pt idx="135">
                  <c:v>0.86735811655672546</c:v>
                </c:pt>
                <c:pt idx="136">
                  <c:v>0.86861933015781434</c:v>
                </c:pt>
                <c:pt idx="137">
                  <c:v>0.86987136301534085</c:v>
                </c:pt>
                <c:pt idx="138">
                  <c:v>0.87111434782262132</c:v>
                </c:pt>
                <c:pt idx="139">
                  <c:v>0.8723484144167879</c:v>
                </c:pt>
                <c:pt idx="140">
                  <c:v>0.87357368986017769</c:v>
                </c:pt>
                <c:pt idx="141">
                  <c:v>0.87479029851884027</c:v>
                </c:pt>
                <c:pt idx="142">
                  <c:v>0.87599836213829108</c:v>
                </c:pt>
                <c:pt idx="143">
                  <c:v>0.87719799991662151</c:v>
                </c:pt>
                <c:pt idx="144">
                  <c:v>0.87838932857507701</c:v>
                </c:pt>
                <c:pt idx="145">
                  <c:v>0.87957246242620768</c:v>
                </c:pt>
                <c:pt idx="146">
                  <c:v>0.88074751343969204</c:v>
                </c:pt>
                <c:pt idx="147">
                  <c:v>0.88191459130592575</c:v>
                </c:pt>
                <c:pt idx="148">
                  <c:v>0.88307380349746922</c:v>
                </c:pt>
                <c:pt idx="149">
                  <c:v>0.88422525532843721</c:v>
                </c:pt>
                <c:pt idx="150">
                  <c:v>0.88536905001191379</c:v>
                </c:pt>
                <c:pt idx="151">
                  <c:v>0.88650528871547185</c:v>
                </c:pt>
                <c:pt idx="152">
                  <c:v>0.88763407061486932</c:v>
                </c:pt>
                <c:pt idx="153">
                  <c:v>0.88875549294599643</c:v>
                </c:pt>
                <c:pt idx="154">
                  <c:v>0.88986965105513871</c:v>
                </c:pt>
                <c:pt idx="155">
                  <c:v>0.8909766384476242</c:v>
                </c:pt>
                <c:pt idx="156">
                  <c:v>0.89207654683491411</c:v>
                </c:pt>
                <c:pt idx="157">
                  <c:v>0.89316946618019788</c:v>
                </c:pt>
                <c:pt idx="158">
                  <c:v>0.89425548474254868</c:v>
                </c:pt>
                <c:pt idx="159">
                  <c:v>0.89533468911969261</c:v>
                </c:pt>
                <c:pt idx="160">
                  <c:v>0.89640716428944656</c:v>
                </c:pt>
                <c:pt idx="161">
                  <c:v>0.89747299364987043</c:v>
                </c:pt>
                <c:pt idx="162">
                  <c:v>0.89853225905818324</c:v>
                </c:pt>
                <c:pt idx="163">
                  <c:v>0.89958504086848878</c:v>
                </c:pt>
                <c:pt idx="164">
                  <c:v>0.90063141796835366</c:v>
                </c:pt>
                <c:pt idx="165">
                  <c:v>0.90167146781427876</c:v>
                </c:pt>
                <c:pt idx="166">
                  <c:v>0.90270526646610505</c:v>
                </c:pt>
                <c:pt idx="167">
                  <c:v>0.90373288862039203</c:v>
                </c:pt>
                <c:pt idx="168">
                  <c:v>0.90475440764280413</c:v>
                </c:pt>
                <c:pt idx="169">
                  <c:v>0.90576989559954224</c:v>
                </c:pt>
                <c:pt idx="170">
                  <c:v>0.90677942328785066</c:v>
                </c:pt>
                <c:pt idx="171">
                  <c:v>0.90778306026563726</c:v>
                </c:pt>
                <c:pt idx="172">
                  <c:v>0.90878087488023107</c:v>
                </c:pt>
                <c:pt idx="173">
                  <c:v>0.90977293429631256</c:v>
                </c:pt>
                <c:pt idx="174">
                  <c:v>0.9107593045230431</c:v>
                </c:pt>
                <c:pt idx="175">
                  <c:v>0.91174005044041928</c:v>
                </c:pt>
                <c:pt idx="176">
                  <c:v>0.9127152358248819</c:v>
                </c:pt>
                <c:pt idx="177">
                  <c:v>0.91368492337420248</c:v>
                </c:pt>
                <c:pt idx="178">
                  <c:v>0.91464917473167184</c:v>
                </c:pt>
                <c:pt idx="179">
                  <c:v>0.91560805050961447</c:v>
                </c:pt>
                <c:pt idx="180">
                  <c:v>0.91656161031225181</c:v>
                </c:pt>
                <c:pt idx="181">
                  <c:v>0.91750991275793414</c:v>
                </c:pt>
                <c:pt idx="182">
                  <c:v>0.91845301550076397</c:v>
                </c:pt>
                <c:pt idx="183">
                  <c:v>0.91939097525162927</c:v>
                </c:pt>
                <c:pt idx="184">
                  <c:v>0.92032384779866649</c:v>
                </c:pt>
                <c:pt idx="185">
                  <c:v>0.9212516880271715</c:v>
                </c:pt>
                <c:pt idx="186">
                  <c:v>0.92217454993897641</c:v>
                </c:pt>
                <c:pt idx="187">
                  <c:v>0.92309248667130928</c:v>
                </c:pt>
                <c:pt idx="188">
                  <c:v>0.92400555051515409</c:v>
                </c:pt>
                <c:pt idx="189">
                  <c:v>0.92491379293312392</c:v>
                </c:pt>
                <c:pt idx="190">
                  <c:v>0.9258172645768673</c:v>
                </c:pt>
                <c:pt idx="191">
                  <c:v>0.92671601530401759</c:v>
                </c:pt>
                <c:pt idx="192">
                  <c:v>0.92761009419470297</c:v>
                </c:pt>
                <c:pt idx="193">
                  <c:v>0.92849954956762937</c:v>
                </c:pt>
                <c:pt idx="194">
                  <c:v>0.92938442899574947</c:v>
                </c:pt>
                <c:pt idx="195">
                  <c:v>0.93026477932153118</c:v>
                </c:pt>
                <c:pt idx="196">
                  <c:v>0.9311406466718366</c:v>
                </c:pt>
                <c:pt idx="197">
                  <c:v>0.93201207647242446</c:v>
                </c:pt>
                <c:pt idx="198">
                  <c:v>0.93287911346208763</c:v>
                </c:pt>
                <c:pt idx="199">
                  <c:v>0.93374180170643473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[1]დიაგრამა!$R$5</c:f>
              <c:strCache>
                <c:ptCount val="1"/>
                <c:pt idx="0">
                  <c:v>სოფელი 14%, ინდ -3%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[1]დიაგრამა!$R$6:$R$205</c:f>
              <c:numCache>
                <c:formatCode>General</c:formatCode>
                <c:ptCount val="200"/>
                <c:pt idx="0">
                  <c:v>0</c:v>
                </c:pt>
                <c:pt idx="1">
                  <c:v>0.13390182590994174</c:v>
                </c:pt>
                <c:pt idx="2">
                  <c:v>0.2090604423417052</c:v>
                </c:pt>
                <c:pt idx="3">
                  <c:v>0.26156058651177078</c:v>
                </c:pt>
                <c:pt idx="4">
                  <c:v>0.30194526705419839</c:v>
                </c:pt>
                <c:pt idx="5">
                  <c:v>0.33477092464585795</c:v>
                </c:pt>
                <c:pt idx="6">
                  <c:v>0.36242603484776764</c:v>
                </c:pt>
                <c:pt idx="7">
                  <c:v>0.38631997928728301</c:v>
                </c:pt>
                <c:pt idx="8">
                  <c:v>0.40735440483924018</c:v>
                </c:pt>
                <c:pt idx="9">
                  <c:v>0.42614116559723175</c:v>
                </c:pt>
                <c:pt idx="10">
                  <c:v>0.4431145791795344</c:v>
                </c:pt>
                <c:pt idx="11">
                  <c:v>0.45859409507720666</c:v>
                </c:pt>
                <c:pt idx="12">
                  <c:v>0.47282154008080102</c:v>
                </c:pt>
                <c:pt idx="13">
                  <c:v>0.48598439337175336</c:v>
                </c:pt>
                <c:pt idx="14">
                  <c:v>0.4982309429440212</c:v>
                </c:pt>
                <c:pt idx="15">
                  <c:v>0.50968050113583319</c:v>
                </c:pt>
                <c:pt idx="16">
                  <c:v>0.52043049436181066</c:v>
                </c:pt>
                <c:pt idx="17">
                  <c:v>0.53056150889184583</c:v>
                </c:pt>
                <c:pt idx="18">
                  <c:v>0.54014096141167067</c:v>
                </c:pt>
                <c:pt idx="19">
                  <c:v>0.54922582098557537</c:v>
                </c:pt>
                <c:pt idx="20">
                  <c:v>0.55786466219922737</c:v>
                </c:pt>
                <c:pt idx="21">
                  <c:v>0.56609923748433266</c:v>
                </c:pt>
                <c:pt idx="22">
                  <c:v>0.57396569772228756</c:v>
                </c:pt>
                <c:pt idx="23">
                  <c:v>0.58149555151130428</c:v>
                </c:pt>
                <c:pt idx="24">
                  <c:v>0.58871642749285114</c:v>
                </c:pt>
                <c:pt idx="25">
                  <c:v>0.59565268634885615</c:v>
                </c:pt>
                <c:pt idx="26">
                  <c:v>0.60232591669754065</c:v>
                </c:pt>
                <c:pt idx="27">
                  <c:v>0.60875534035510825</c:v>
                </c:pt>
                <c:pt idx="28">
                  <c:v>0.614958146142361</c:v>
                </c:pt>
                <c:pt idx="29">
                  <c:v>0.62094976684127934</c:v>
                </c:pt>
                <c:pt idx="30">
                  <c:v>0.62674411053831303</c:v>
                </c:pt>
                <c:pt idx="31">
                  <c:v>0.63235375508237235</c:v>
                </c:pt>
                <c:pt idx="32">
                  <c:v>0.63779011249715889</c:v>
                </c:pt>
                <c:pt idx="33">
                  <c:v>0.64306356875206472</c:v>
                </c:pt>
                <c:pt idx="34">
                  <c:v>0.64818360319475365</c:v>
                </c:pt>
                <c:pt idx="35">
                  <c:v>0.65315889109658098</c:v>
                </c:pt>
                <c:pt idx="36">
                  <c:v>0.65799739209754005</c:v>
                </c:pt>
                <c:pt idx="37">
                  <c:v>0.66270642681525238</c:v>
                </c:pt>
                <c:pt idx="38">
                  <c:v>0.66729274346926892</c:v>
                </c:pt>
                <c:pt idx="39">
                  <c:v>0.67176257604269385</c:v>
                </c:pt>
                <c:pt idx="40">
                  <c:v>0.67612169523916155</c:v>
                </c:pt>
                <c:pt idx="41">
                  <c:v>0.68037545328028037</c:v>
                </c:pt>
                <c:pt idx="42">
                  <c:v>0.68452882341594778</c:v>
                </c:pt>
                <c:pt idx="43">
                  <c:v>0.6885864348791072</c:v>
                </c:pt>
                <c:pt idx="44">
                  <c:v>0.69255260390107298</c:v>
                </c:pt>
                <c:pt idx="45">
                  <c:v>0.69643136130847438</c:v>
                </c:pt>
                <c:pt idx="46">
                  <c:v>0.70022647714419661</c:v>
                </c:pt>
                <c:pt idx="47">
                  <c:v>0.70394148268931378</c:v>
                </c:pt>
                <c:pt idx="48">
                  <c:v>0.70757969020844236</c:v>
                </c:pt>
                <c:pt idx="49">
                  <c:v>0.71114421069522227</c:v>
                </c:pt>
                <c:pt idx="50">
                  <c:v>0.71463796985616967</c:v>
                </c:pt>
                <c:pt idx="51">
                  <c:v>0.71806372253868223</c:v>
                </c:pt>
                <c:pt idx="52">
                  <c:v>0.72142406578145979</c:v>
                </c:pt>
                <c:pt idx="53">
                  <c:v>0.72472145064223104</c:v>
                </c:pt>
                <c:pt idx="54">
                  <c:v>0.72795819293772179</c:v>
                </c:pt>
                <c:pt idx="55">
                  <c:v>0.73113648301374856</c:v>
                </c:pt>
                <c:pt idx="56">
                  <c:v>0.73425839464867559</c:v>
                </c:pt>
                <c:pt idx="57">
                  <c:v>0.7373258931808766</c:v>
                </c:pt>
                <c:pt idx="58">
                  <c:v>0.74034084293997515</c:v>
                </c:pt>
                <c:pt idx="59">
                  <c:v>0.7433050140522266</c:v>
                </c:pt>
                <c:pt idx="60">
                  <c:v>0.74622008868224554</c:v>
                </c:pt>
                <c:pt idx="61">
                  <c:v>0.74908766676619143</c:v>
                </c:pt>
                <c:pt idx="62">
                  <c:v>0.75190927128533469</c:v>
                </c:pt>
                <c:pt idx="63">
                  <c:v>0.7546863531235225</c:v>
                </c:pt>
                <c:pt idx="64">
                  <c:v>0.75742029554733059</c:v>
                </c:pt>
                <c:pt idx="65">
                  <c:v>0.76011241834353571</c:v>
                </c:pt>
                <c:pt idx="66">
                  <c:v>0.76276398164488646</c:v>
                </c:pt>
                <c:pt idx="67">
                  <c:v>0.76537618947193653</c:v>
                </c:pt>
                <c:pt idx="68">
                  <c:v>0.76795019301585377</c:v>
                </c:pt>
                <c:pt idx="69">
                  <c:v>0.77048709368461554</c:v>
                </c:pt>
                <c:pt idx="70">
                  <c:v>0.77298794593276077</c:v>
                </c:pt>
                <c:pt idx="71">
                  <c:v>0.77545375989289567</c:v>
                </c:pt>
                <c:pt idx="72">
                  <c:v>0.77788550382539245</c:v>
                </c:pt>
                <c:pt idx="73">
                  <c:v>0.78028410640114554</c:v>
                </c:pt>
                <c:pt idx="74">
                  <c:v>0.7826504588308556</c:v>
                </c:pt>
                <c:pt idx="75">
                  <c:v>0.78498541685305867</c:v>
                </c:pt>
                <c:pt idx="76">
                  <c:v>0.78728980259199866</c:v>
                </c:pt>
                <c:pt idx="77">
                  <c:v>0.78956440629543645</c:v>
                </c:pt>
                <c:pt idx="78">
                  <c:v>0.79180998796158697</c:v>
                </c:pt>
                <c:pt idx="79">
                  <c:v>0.79402727886356783</c:v>
                </c:pt>
                <c:pt idx="80">
                  <c:v>0.79621698297900845</c:v>
                </c:pt>
                <c:pt idx="81">
                  <c:v>0.79837977833181373</c:v>
                </c:pt>
                <c:pt idx="82">
                  <c:v>0.80051631825248271</c:v>
                </c:pt>
                <c:pt idx="83">
                  <c:v>0.80262723256284041</c:v>
                </c:pt>
                <c:pt idx="84">
                  <c:v>0.80471312869056144</c:v>
                </c:pt>
                <c:pt idx="85">
                  <c:v>0.80677459271841767</c:v>
                </c:pt>
                <c:pt idx="86">
                  <c:v>0.80881219037278629</c:v>
                </c:pt>
                <c:pt idx="87">
                  <c:v>0.81082646795558677</c:v>
                </c:pt>
                <c:pt idx="88">
                  <c:v>0.81281795322349149</c:v>
                </c:pt>
                <c:pt idx="89">
                  <c:v>0.81478715621794584</c:v>
                </c:pt>
                <c:pt idx="90">
                  <c:v>0.81673457004926719</c:v>
                </c:pt>
                <c:pt idx="91">
                  <c:v>0.81866067163783607</c:v>
                </c:pt>
                <c:pt idx="92">
                  <c:v>0.82056592241516646</c:v>
                </c:pt>
                <c:pt idx="93">
                  <c:v>0.82245076898743597</c:v>
                </c:pt>
                <c:pt idx="94">
                  <c:v>0.82431564376385902</c:v>
                </c:pt>
                <c:pt idx="95">
                  <c:v>0.82616096555211871</c:v>
                </c:pt>
                <c:pt idx="96">
                  <c:v>0.82798714012290386</c:v>
                </c:pt>
                <c:pt idx="97">
                  <c:v>0.82979456074545921</c:v>
                </c:pt>
                <c:pt idx="98">
                  <c:v>0.83158360869591463</c:v>
                </c:pt>
                <c:pt idx="99">
                  <c:v>0.8333546537400367</c:v>
                </c:pt>
                <c:pt idx="100">
                  <c:v>0.83510805459193194</c:v>
                </c:pt>
                <c:pt idx="101">
                  <c:v>0.83684415935012701</c:v>
                </c:pt>
                <c:pt idx="102">
                  <c:v>0.83856330591234796</c:v>
                </c:pt>
                <c:pt idx="103">
                  <c:v>0.84026582237023884</c:v>
                </c:pt>
                <c:pt idx="104">
                  <c:v>0.84195202738516972</c:v>
                </c:pt>
                <c:pt idx="105">
                  <c:v>0.84362223054621344</c:v>
                </c:pt>
                <c:pt idx="106">
                  <c:v>0.84527673271129544</c:v>
                </c:pt>
                <c:pt idx="107">
                  <c:v>0.84691582633245688</c:v>
                </c:pt>
                <c:pt idx="108">
                  <c:v>0.84853979576611149</c:v>
                </c:pt>
                <c:pt idx="109">
                  <c:v>0.85014891756911881</c:v>
                </c:pt>
                <c:pt idx="110">
                  <c:v>0.85174346078144525</c:v>
                </c:pt>
                <c:pt idx="111">
                  <c:v>0.85332368719613405</c:v>
                </c:pt>
                <c:pt idx="112">
                  <c:v>0.85488985161726516</c:v>
                </c:pt>
                <c:pt idx="113">
                  <c:v>0.85644220210653665</c:v>
                </c:pt>
                <c:pt idx="114">
                  <c:v>0.85798098021906666</c:v>
                </c:pt>
                <c:pt idx="115">
                  <c:v>0.85950642122897714</c:v>
                </c:pt>
                <c:pt idx="116">
                  <c:v>0.86101875434528419</c:v>
                </c:pt>
                <c:pt idx="117">
                  <c:v>0.86251820291859271</c:v>
                </c:pt>
                <c:pt idx="118">
                  <c:v>0.86400498463905884</c:v>
                </c:pt>
                <c:pt idx="119">
                  <c:v>0.86547931172606318</c:v>
                </c:pt>
                <c:pt idx="120">
                  <c:v>0.86694139111000224</c:v>
                </c:pt>
                <c:pt idx="121">
                  <c:v>0.86839142460659324</c:v>
                </c:pt>
                <c:pt idx="122">
                  <c:v>0.86982960908405693</c:v>
                </c:pt>
                <c:pt idx="123">
                  <c:v>0.8712561366235233</c:v>
                </c:pt>
                <c:pt idx="124">
                  <c:v>0.87267119467299048</c:v>
                </c:pt>
                <c:pt idx="125">
                  <c:v>0.87407496619514291</c:v>
                </c:pt>
                <c:pt idx="126">
                  <c:v>0.87546762980932036</c:v>
                </c:pt>
                <c:pt idx="127">
                  <c:v>0.87684935992791568</c:v>
                </c:pt>
                <c:pt idx="128">
                  <c:v>0.8782203268874581</c:v>
                </c:pt>
                <c:pt idx="129">
                  <c:v>0.87958069707463149</c:v>
                </c:pt>
                <c:pt idx="130">
                  <c:v>0.88093063304746022</c:v>
                </c:pt>
                <c:pt idx="131">
                  <c:v>0.88227029365188081</c:v>
                </c:pt>
                <c:pt idx="132">
                  <c:v>0.88359983413391252</c:v>
                </c:pt>
                <c:pt idx="133">
                  <c:v>0.88491940624762155</c:v>
                </c:pt>
                <c:pt idx="134">
                  <c:v>0.88622915835906879</c:v>
                </c:pt>
                <c:pt idx="135">
                  <c:v>0.88752923554641672</c:v>
                </c:pt>
                <c:pt idx="136">
                  <c:v>0.88881977969636816</c:v>
                </c:pt>
                <c:pt idx="137">
                  <c:v>0.89010092959709297</c:v>
                </c:pt>
                <c:pt idx="138">
                  <c:v>0.89137282102779858</c:v>
                </c:pt>
                <c:pt idx="139">
                  <c:v>0.89263558684508537</c:v>
                </c:pt>
                <c:pt idx="140">
                  <c:v>0.8938893570662283</c:v>
                </c:pt>
                <c:pt idx="141">
                  <c:v>0.89513425894951093</c:v>
                </c:pt>
                <c:pt idx="142">
                  <c:v>0.8963704170717397</c:v>
                </c:pt>
                <c:pt idx="143">
                  <c:v>0.89759795340305459</c:v>
                </c:pt>
                <c:pt idx="144">
                  <c:v>0.8988169873791485</c:v>
                </c:pt>
                <c:pt idx="145">
                  <c:v>0.90002763597100321</c:v>
                </c:pt>
                <c:pt idx="146">
                  <c:v>0.90123001375224299</c:v>
                </c:pt>
                <c:pt idx="147">
                  <c:v>0.90242423296420315</c:v>
                </c:pt>
                <c:pt idx="148">
                  <c:v>0.90361040357880573</c:v>
                </c:pt>
                <c:pt idx="149">
                  <c:v>0.90478863335933113</c:v>
                </c:pt>
                <c:pt idx="150">
                  <c:v>0.9059590279191676</c:v>
                </c:pt>
                <c:pt idx="151">
                  <c:v>0.90712169077862237</c:v>
                </c:pt>
                <c:pt idx="152">
                  <c:v>0.90827672341986632</c:v>
                </c:pt>
                <c:pt idx="153">
                  <c:v>0.90942422534008938</c:v>
                </c:pt>
                <c:pt idx="154">
                  <c:v>0.9105642941029326</c:v>
                </c:pt>
                <c:pt idx="155">
                  <c:v>0.91169702538826658</c:v>
                </c:pt>
                <c:pt idx="156">
                  <c:v>0.9128225130403772</c:v>
                </c:pt>
                <c:pt idx="157">
                  <c:v>0.91394084911462115</c:v>
                </c:pt>
                <c:pt idx="158">
                  <c:v>0.91505212392260793</c:v>
                </c:pt>
                <c:pt idx="159">
                  <c:v>0.91615642607596459</c:v>
                </c:pt>
                <c:pt idx="160">
                  <c:v>0.91725384252873599</c:v>
                </c:pt>
                <c:pt idx="161">
                  <c:v>0.91834445861847203</c:v>
                </c:pt>
                <c:pt idx="162">
                  <c:v>0.91942835810604795</c:v>
                </c:pt>
                <c:pt idx="163">
                  <c:v>0.92050562321426765</c:v>
                </c:pt>
                <c:pt idx="164">
                  <c:v>0.92157633466529221</c:v>
                </c:pt>
                <c:pt idx="165">
                  <c:v>0.92264057171693636</c:v>
                </c:pt>
                <c:pt idx="166">
                  <c:v>0.92369841219787496</c:v>
                </c:pt>
                <c:pt idx="167">
                  <c:v>0.9247499325417966</c:v>
                </c:pt>
                <c:pt idx="168">
                  <c:v>0.92579520782054381</c:v>
                </c:pt>
                <c:pt idx="169">
                  <c:v>0.92683431177627573</c:v>
                </c:pt>
                <c:pt idx="170">
                  <c:v>0.92786731685268442</c:v>
                </c:pt>
                <c:pt idx="171">
                  <c:v>0.92889429422530323</c:v>
                </c:pt>
                <c:pt idx="172">
                  <c:v>0.92991531383093418</c:v>
                </c:pt>
                <c:pt idx="173">
                  <c:v>0.93093044439622685</c:v>
                </c:pt>
                <c:pt idx="174">
                  <c:v>0.93193975346543945</c:v>
                </c:pt>
                <c:pt idx="175">
                  <c:v>0.93294330742740572</c:v>
                </c:pt>
                <c:pt idx="176">
                  <c:v>0.93394117154173961</c:v>
                </c:pt>
                <c:pt idx="177">
                  <c:v>0.93493340996430019</c:v>
                </c:pt>
                <c:pt idx="178">
                  <c:v>0.9359200857719433</c:v>
                </c:pt>
                <c:pt idx="179">
                  <c:v>0.93690126098658222</c:v>
                </c:pt>
                <c:pt idx="180">
                  <c:v>0.93787699659858326</c:v>
                </c:pt>
                <c:pt idx="181">
                  <c:v>0.93884735258951402</c:v>
                </c:pt>
                <c:pt idx="182">
                  <c:v>0.93981238795427013</c:v>
                </c:pt>
                <c:pt idx="183">
                  <c:v>0.94077216072259739</c:v>
                </c:pt>
                <c:pt idx="184">
                  <c:v>0.94172672798003088</c:v>
                </c:pt>
                <c:pt idx="185">
                  <c:v>0.94267614588826854</c:v>
                </c:pt>
                <c:pt idx="186">
                  <c:v>0.94362046970499913</c:v>
                </c:pt>
                <c:pt idx="187">
                  <c:v>0.94455975380320012</c:v>
                </c:pt>
                <c:pt idx="188">
                  <c:v>0.94549405168992517</c:v>
                </c:pt>
                <c:pt idx="189">
                  <c:v>0.94642341602459201</c:v>
                </c:pt>
                <c:pt idx="190">
                  <c:v>0.94734789863679447</c:v>
                </c:pt>
                <c:pt idx="191">
                  <c:v>0.94826755054364598</c:v>
                </c:pt>
                <c:pt idx="192">
                  <c:v>0.9491824219666728</c:v>
                </c:pt>
                <c:pt idx="193">
                  <c:v>0.950092562348272</c:v>
                </c:pt>
                <c:pt idx="194">
                  <c:v>0.95099802036774361</c:v>
                </c:pt>
                <c:pt idx="195">
                  <c:v>0.9518988439569156</c:v>
                </c:pt>
                <c:pt idx="196">
                  <c:v>0.95279508031536775</c:v>
                </c:pt>
                <c:pt idx="197">
                  <c:v>0.95368677592527162</c:v>
                </c:pt>
                <c:pt idx="198">
                  <c:v>0.95457397656585719</c:v>
                </c:pt>
                <c:pt idx="199">
                  <c:v>0.95545672732751463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91488"/>
        <c:axId val="63793024"/>
      </c:lineChart>
      <c:catAx>
        <c:axId val="63791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93024"/>
        <c:crosses val="autoZero"/>
        <c:auto val="1"/>
        <c:lblAlgn val="ctr"/>
        <c:lblOffset val="100"/>
        <c:noMultiLvlLbl val="0"/>
      </c:catAx>
      <c:valAx>
        <c:axId val="63793024"/>
        <c:scaling>
          <c:orientation val="minMax"/>
          <c:max val="1.700000000000000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91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81989075689863"/>
          <c:y val="0.75958486439195105"/>
          <c:w val="0.77091891891891895"/>
          <c:h val="0.163195100612423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27</xdr:row>
      <xdr:rowOff>152400</xdr:rowOff>
    </xdr:from>
    <xdr:to>
      <xdr:col>17</xdr:col>
      <xdr:colOff>133350</xdr:colOff>
      <xdr:row>63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QSELI\gacemuli%20failebi\saagentos%20shignit\jandacvis%20saministro\&#4313;&#4317;&#4315;&#4323;&#4316;&#4304;&#4314;&#4323;&#4320;&#4312;&#4321;_&#4315;&#4317;&#4307;&#4308;&#4314;&#4312;&#4320;&#4308;&#4305;&#43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disharia/AppData/Local/Microsoft/Windows/Temporary%20Internet%20Files/Content.Outlook/A7ODHXSW/&#4318;&#4308;&#4316;&#4321;&#4312;&#4304;_&#4307;&#4304;_&#4321;&#4317;&#4330;&#4312;&#4304;&#4314;&#4323;&#4320;&#4312;__2018_-__I_&#4313;&#4309;&#4304;&#4320;&#4322;&#4304;&#4314;&#4312;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დიაგრამა"/>
    </sheetNames>
    <sheetDataSet>
      <sheetData sheetId="0" refreshError="1"/>
      <sheetData sheetId="1">
        <row r="5">
          <cell r="C5" t="str">
            <v>დედაქალაქი</v>
          </cell>
          <cell r="D5" t="str">
            <v>დიდი ქალაქი</v>
          </cell>
          <cell r="E5" t="str">
            <v>პატარა ქალაქი</v>
          </cell>
          <cell r="F5" t="str">
            <v>სოფელი</v>
          </cell>
          <cell r="G5" t="str">
            <v>დედაქალაქი 14%</v>
          </cell>
          <cell r="H5" t="str">
            <v>დიდი ქალაქი 14%</v>
          </cell>
          <cell r="I5" t="str">
            <v>პატარა ქალაქი 14%</v>
          </cell>
          <cell r="J5" t="str">
            <v>სოფელი 14%</v>
          </cell>
          <cell r="K5" t="str">
            <v>დედაქალაქი 14%, ინდ -5%</v>
          </cell>
          <cell r="L5" t="str">
            <v>დიდი ქალაქი 14%, ინდ -5%</v>
          </cell>
          <cell r="M5" t="str">
            <v>პატარა ქალაქი 14%, ინდ -5%</v>
          </cell>
          <cell r="N5" t="str">
            <v>სოფელი 14%, ინდ -5%</v>
          </cell>
          <cell r="O5" t="str">
            <v>დედაქალაქი 14%, ინდ -3%</v>
          </cell>
          <cell r="P5" t="str">
            <v>დიდი ქალაქი 14%, ინდ -3%</v>
          </cell>
          <cell r="Q5" t="str">
            <v>პატარა ქალაქი 14%, ინდ -3%</v>
          </cell>
          <cell r="R5" t="str">
            <v>სოფელი 14%, ინდ -3%</v>
          </cell>
        </row>
        <row r="6">
          <cell r="A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</row>
        <row r="7">
          <cell r="A7">
            <v>1</v>
          </cell>
          <cell r="C7">
            <v>0.19616065209846451</v>
          </cell>
          <cell r="D7">
            <v>0.215568773154143</v>
          </cell>
          <cell r="E7">
            <v>0.15595811562598769</v>
          </cell>
          <cell r="F7">
            <v>0.1254596396813501</v>
          </cell>
          <cell r="G7">
            <v>0.21530804961655403</v>
          </cell>
          <cell r="H7">
            <v>0.23661061282949933</v>
          </cell>
          <cell r="I7">
            <v>0.171181311532596</v>
          </cell>
          <cell r="J7">
            <v>0.13770585505511054</v>
          </cell>
          <cell r="K7">
            <v>0.20465676801008142</v>
          </cell>
          <cell r="L7">
            <v>0.22443771956495917</v>
          </cell>
          <cell r="M7">
            <v>0.16281244741322462</v>
          </cell>
          <cell r="N7">
            <v>0.13085860259380669</v>
          </cell>
          <cell r="O7">
            <v>0.20922160298428399</v>
          </cell>
          <cell r="P7">
            <v>0.2297633603681955</v>
          </cell>
          <cell r="Q7">
            <v>0.16585567072935967</v>
          </cell>
          <cell r="R7">
            <v>0.13390182590994174</v>
          </cell>
        </row>
        <row r="8">
          <cell r="A8">
            <v>2</v>
          </cell>
          <cell r="C8">
            <v>0.31090727769307502</v>
          </cell>
          <cell r="D8">
            <v>0.34166842177578216</v>
          </cell>
          <cell r="E8">
            <v>0.24718776495032471</v>
          </cell>
          <cell r="F8">
            <v>0.19884882424892786</v>
          </cell>
          <cell r="G8">
            <v>0.33615968853808276</v>
          </cell>
          <cell r="H8">
            <v>0.36941930436517229</v>
          </cell>
          <cell r="I8">
            <v>0.26726477003911181</v>
          </cell>
          <cell r="J8">
            <v>0.21499965945368546</v>
          </cell>
          <cell r="K8">
            <v>0.31952988062453808</v>
          </cell>
          <cell r="L8">
            <v>0.35041380960683544</v>
          </cell>
          <cell r="M8">
            <v>0.25419849239275522</v>
          </cell>
          <cell r="N8">
            <v>0.20430906865212098</v>
          </cell>
          <cell r="O8">
            <v>0.32665694115891442</v>
          </cell>
          <cell r="P8">
            <v>0.3587287135636078</v>
          </cell>
          <cell r="Q8">
            <v>0.25894986608233939</v>
          </cell>
          <cell r="R8">
            <v>0.2090604423417052</v>
          </cell>
        </row>
        <row r="9">
          <cell r="A9">
            <v>3</v>
          </cell>
          <cell r="C9">
            <v>0.39232130419692901</v>
          </cell>
          <cell r="D9">
            <v>0.43113754630828599</v>
          </cell>
          <cell r="E9">
            <v>0.31191623125197537</v>
          </cell>
          <cell r="F9">
            <v>0.2509192793627002</v>
          </cell>
          <cell r="G9">
            <v>0.42057753399335868</v>
          </cell>
          <cell r="H9">
            <v>0.4621894454838677</v>
          </cell>
          <cell r="I9">
            <v>0.33438143162016154</v>
          </cell>
          <cell r="J9">
            <v>0.2689912849922188</v>
          </cell>
          <cell r="K9">
            <v>0.39977157824810422</v>
          </cell>
          <cell r="L9">
            <v>0.43841121034643393</v>
          </cell>
          <cell r="M9">
            <v>0.31803389496317586</v>
          </cell>
          <cell r="N9">
            <v>0.25561602772741232</v>
          </cell>
          <cell r="O9">
            <v>0.40868841642464188</v>
          </cell>
          <cell r="P9">
            <v>0.44881418821906122</v>
          </cell>
          <cell r="Q9">
            <v>0.32397845374753426</v>
          </cell>
          <cell r="R9">
            <v>0.26156058651177078</v>
          </cell>
        </row>
        <row r="10">
          <cell r="A10">
            <v>4</v>
          </cell>
          <cell r="C10">
            <v>0.45547092921885035</v>
          </cell>
          <cell r="D10">
            <v>0.50053519076700514</v>
          </cell>
          <cell r="E10">
            <v>0.36212353029767258</v>
          </cell>
          <cell r="F10">
            <v>0.29130826215057215</v>
          </cell>
          <cell r="G10">
            <v>0.4855142646382849</v>
          </cell>
          <cell r="H10">
            <v>0.5335510116696347</v>
          </cell>
          <cell r="I10">
            <v>0.38600957435906047</v>
          </cell>
          <cell r="J10">
            <v>0.31052325759551086</v>
          </cell>
          <cell r="K10">
            <v>0.46149589112261008</v>
          </cell>
          <cell r="L10">
            <v>0.50610144193743478</v>
          </cell>
          <cell r="M10">
            <v>0.36713799516817303</v>
          </cell>
          <cell r="N10">
            <v>0.29508287462114841</v>
          </cell>
          <cell r="O10">
            <v>0.47178947977218505</v>
          </cell>
          <cell r="P10">
            <v>0.51811062869527225</v>
          </cell>
          <cell r="Q10">
            <v>0.37400038760122301</v>
          </cell>
          <cell r="R10">
            <v>0.30194526705419839</v>
          </cell>
        </row>
        <row r="11">
          <cell r="A11">
            <v>5</v>
          </cell>
          <cell r="C11">
            <v>0.50706792979153947</v>
          </cell>
          <cell r="D11">
            <v>0.55723719492992507</v>
          </cell>
          <cell r="E11">
            <v>0.4031458805763124</v>
          </cell>
          <cell r="F11">
            <v>0.32430846393027796</v>
          </cell>
          <cell r="G11">
            <v>0.53829642997032834</v>
          </cell>
          <cell r="H11">
            <v>0.59155544070944222</v>
          </cell>
          <cell r="I11">
            <v>0.42797419343930709</v>
          </cell>
          <cell r="J11">
            <v>0.34428146227784256</v>
          </cell>
          <cell r="K11">
            <v>0.51166692460077157</v>
          </cell>
          <cell r="L11">
            <v>0.5611217202870914</v>
          </cell>
          <cell r="M11">
            <v>0.40705101064894095</v>
          </cell>
          <cell r="N11">
            <v>0.32716249454027024</v>
          </cell>
          <cell r="O11">
            <v>0.52307956975915315</v>
          </cell>
          <cell r="P11">
            <v>0.57443647297186995</v>
          </cell>
          <cell r="Q11">
            <v>0.4146594407545286</v>
          </cell>
          <cell r="R11">
            <v>0.33477092464585795</v>
          </cell>
        </row>
        <row r="12">
          <cell r="A12">
            <v>6</v>
          </cell>
          <cell r="C12">
            <v>0.55069257218265355</v>
          </cell>
          <cell r="D12">
            <v>0.60517805635620237</v>
          </cell>
          <cell r="E12">
            <v>0.4378297835374455</v>
          </cell>
          <cell r="F12">
            <v>0.3522097369790117</v>
          </cell>
          <cell r="G12">
            <v>0.58276459012453541</v>
          </cell>
          <cell r="H12">
            <v>0.64042327748668038</v>
          </cell>
          <cell r="I12">
            <v>0.46332873773152117</v>
          </cell>
          <cell r="J12">
            <v>0.37272222901957924</v>
          </cell>
          <cell r="K12">
            <v>0.55393524644346315</v>
          </cell>
          <cell r="L12">
            <v>0.60747545613688325</v>
          </cell>
          <cell r="M12">
            <v>0.44067711055353564</v>
          </cell>
          <cell r="N12">
            <v>0.35418907951031836</v>
          </cell>
          <cell r="O12">
            <v>0.56629067944963707</v>
          </cell>
          <cell r="P12">
            <v>0.62189012797741949</v>
          </cell>
          <cell r="Q12">
            <v>0.44891406589098493</v>
          </cell>
          <cell r="R12">
            <v>0.36242603484776764</v>
          </cell>
        </row>
        <row r="13">
          <cell r="A13">
            <v>7</v>
          </cell>
          <cell r="C13">
            <v>0.58848195629539346</v>
          </cell>
          <cell r="D13">
            <v>0.64670631946242896</v>
          </cell>
          <cell r="E13">
            <v>0.46787434687796303</v>
          </cell>
          <cell r="F13">
            <v>0.37637891904405024</v>
          </cell>
          <cell r="G13">
            <v>0.62118496669489254</v>
          </cell>
          <cell r="H13">
            <v>0.68264496339968761</v>
          </cell>
          <cell r="I13">
            <v>0.49387497352067433</v>
          </cell>
          <cell r="J13">
            <v>0.39729497869885355</v>
          </cell>
          <cell r="K13">
            <v>0.59045496834249511</v>
          </cell>
          <cell r="L13">
            <v>0.6475249652826619</v>
          </cell>
          <cell r="M13">
            <v>0.46972997481521911</v>
          </cell>
          <cell r="N13">
            <v>0.37753997975802656</v>
          </cell>
          <cell r="O13">
            <v>0.60362496763637974</v>
          </cell>
          <cell r="P13">
            <v>0.66288996445886061</v>
          </cell>
          <cell r="Q13">
            <v>0.47850997434447556</v>
          </cell>
          <cell r="R13">
            <v>0.38631997928728301</v>
          </cell>
        </row>
        <row r="14">
          <cell r="A14">
            <v>8</v>
          </cell>
          <cell r="C14">
            <v>0.62181455538615005</v>
          </cell>
          <cell r="D14">
            <v>0.68333684355156432</v>
          </cell>
          <cell r="E14">
            <v>0.49437552990064942</v>
          </cell>
          <cell r="F14">
            <v>0.39769764849785572</v>
          </cell>
          <cell r="G14">
            <v>0.6550073668721873</v>
          </cell>
          <cell r="H14">
            <v>0.71981374946024834</v>
          </cell>
          <cell r="I14">
            <v>0.52076557436834692</v>
          </cell>
          <cell r="J14">
            <v>0.41892697315853678</v>
          </cell>
          <cell r="K14">
            <v>0.62260417557815695</v>
          </cell>
          <cell r="L14">
            <v>0.68278153083849913</v>
          </cell>
          <cell r="M14">
            <v>0.49530592406589435</v>
          </cell>
          <cell r="N14">
            <v>0.39809635018380291</v>
          </cell>
          <cell r="O14">
            <v>0.63649125756131286</v>
          </cell>
          <cell r="P14">
            <v>0.69898312648551442</v>
          </cell>
          <cell r="Q14">
            <v>0.50456397872133163</v>
          </cell>
          <cell r="R14">
            <v>0.40735440483924018</v>
          </cell>
        </row>
        <row r="15">
          <cell r="A15">
            <v>9</v>
          </cell>
          <cell r="C15">
            <v>0.65163158131731491</v>
          </cell>
          <cell r="D15">
            <v>0.71610396392114828</v>
          </cell>
          <cell r="E15">
            <v>0.51808164592366035</v>
          </cell>
          <cell r="F15">
            <v>0.4167679018319223</v>
          </cell>
          <cell r="G15">
            <v>0.68521562422736693</v>
          </cell>
          <cell r="H15">
            <v>0.75301080966329026</v>
          </cell>
          <cell r="I15">
            <v>0.54478274011009742</v>
          </cell>
          <cell r="J15">
            <v>0.43824744871078947</v>
          </cell>
          <cell r="K15">
            <v>0.65131803150940537</v>
          </cell>
          <cell r="L15">
            <v>0.71427070369990553</v>
          </cell>
          <cell r="M15">
            <v>0.51814891726027046</v>
          </cell>
          <cell r="N15">
            <v>0.41645613910638557</v>
          </cell>
          <cell r="O15">
            <v>0.66584557124567467</v>
          </cell>
          <cell r="P15">
            <v>0.73121950005888636</v>
          </cell>
          <cell r="Q15">
            <v>0.52783394375111659</v>
          </cell>
          <cell r="R15">
            <v>0.42614116559723175</v>
          </cell>
        </row>
        <row r="16">
          <cell r="A16">
            <v>10</v>
          </cell>
          <cell r="C16">
            <v>0.67860436220193887</v>
          </cell>
          <cell r="D16">
            <v>0.74574542984029324</v>
          </cell>
          <cell r="E16">
            <v>0.53952643637963338</v>
          </cell>
          <cell r="F16">
            <v>0.43401904437650507</v>
          </cell>
          <cell r="G16">
            <v>0.71250810174891044</v>
          </cell>
          <cell r="H16">
            <v>0.78300360298201821</v>
          </cell>
          <cell r="I16">
            <v>0.56648170633747308</v>
          </cell>
          <cell r="J16">
            <v>0.45570306154258938</v>
          </cell>
          <cell r="K16">
            <v>0.67726035113235672</v>
          </cell>
          <cell r="L16">
            <v>0.74272045942024234</v>
          </cell>
          <cell r="M16">
            <v>0.53878704513875209</v>
          </cell>
          <cell r="N16">
            <v>0.43304379328909043</v>
          </cell>
          <cell r="O16">
            <v>0.69236652996802261</v>
          </cell>
          <cell r="P16">
            <v>0.76034433472851926</v>
          </cell>
          <cell r="Q16">
            <v>0.54885783102919605</v>
          </cell>
          <cell r="R16">
            <v>0.4431145791795344</v>
          </cell>
        </row>
        <row r="17">
          <cell r="A17">
            <v>11</v>
          </cell>
          <cell r="C17">
            <v>0.70322858189000403</v>
          </cell>
          <cell r="D17">
            <v>0.7728059680840681</v>
          </cell>
          <cell r="E17">
            <v>0.55910399620230011</v>
          </cell>
          <cell r="F17">
            <v>0.44976810361162806</v>
          </cell>
          <cell r="G17">
            <v>0.73739845969800843</v>
          </cell>
          <cell r="H17">
            <v>0.81035661118756408</v>
          </cell>
          <cell r="I17">
            <v>0.58627086018392904</v>
          </cell>
          <cell r="J17">
            <v>0.47162233641462736</v>
          </cell>
          <cell r="K17">
            <v>0.70091938395323072</v>
          </cell>
          <cell r="L17">
            <v>0.76866623890781804</v>
          </cell>
          <cell r="M17">
            <v>0.55760872924160365</v>
          </cell>
          <cell r="N17">
            <v>0.44817150200727018</v>
          </cell>
          <cell r="O17">
            <v>0.71655327355813558</v>
          </cell>
          <cell r="P17">
            <v>0.7869057767802069</v>
          </cell>
          <cell r="Q17">
            <v>0.56803132231154008</v>
          </cell>
          <cell r="R17">
            <v>0.45859409507720666</v>
          </cell>
        </row>
        <row r="18">
          <cell r="A18">
            <v>12</v>
          </cell>
          <cell r="C18">
            <v>0.72588066816161478</v>
          </cell>
          <cell r="D18">
            <v>0.79769925017053789</v>
          </cell>
          <cell r="E18">
            <v>0.57711360542884582</v>
          </cell>
          <cell r="F18">
            <v>0.46425583370053813</v>
          </cell>
          <cell r="G18">
            <v>0.76027554456174251</v>
          </cell>
          <cell r="H18">
            <v>0.83549715321096096</v>
          </cell>
          <cell r="I18">
            <v>0.60445935521693317</v>
          </cell>
          <cell r="J18">
            <v>0.48625397019673289</v>
          </cell>
          <cell r="K18">
            <v>0.72266474023713345</v>
          </cell>
          <cell r="L18">
            <v>0.79251337683997902</v>
          </cell>
          <cell r="M18">
            <v>0.5749080089618831</v>
          </cell>
          <cell r="N18">
            <v>0.46207559598805553</v>
          </cell>
          <cell r="O18">
            <v>0.73878365637625176</v>
          </cell>
          <cell r="P18">
            <v>0.81131877900228355</v>
          </cell>
          <cell r="Q18">
            <v>0.58565395305462853</v>
          </cell>
          <cell r="R18">
            <v>0.47282154008080102</v>
          </cell>
        </row>
        <row r="19">
          <cell r="A19">
            <v>13</v>
          </cell>
          <cell r="C19">
            <v>0.74685322428111811</v>
          </cell>
          <cell r="D19">
            <v>0.82074682951034539</v>
          </cell>
          <cell r="E19">
            <v>0.59378789916343311</v>
          </cell>
          <cell r="F19">
            <v>0.47766937666036174</v>
          </cell>
          <cell r="G19">
            <v>0.78144081434208068</v>
          </cell>
          <cell r="H19">
            <v>0.85875651328758695</v>
          </cell>
          <cell r="I19">
            <v>0.62128686652638931</v>
          </cell>
          <cell r="J19">
            <v>0.49979076818345092</v>
          </cell>
          <cell r="K19">
            <v>0.74278296486932771</v>
          </cell>
          <cell r="L19">
            <v>0.81457611389015483</v>
          </cell>
          <cell r="M19">
            <v>0.59091284194065463</v>
          </cell>
          <cell r="N19">
            <v>0.47493929352239533</v>
          </cell>
          <cell r="O19">
            <v>0.75935061464336473</v>
          </cell>
          <cell r="P19">
            <v>0.83390503862653131</v>
          </cell>
          <cell r="Q19">
            <v>0.60195794179001272</v>
          </cell>
          <cell r="R19">
            <v>0.48598439337175336</v>
          </cell>
        </row>
        <row r="20">
          <cell r="A20">
            <v>14</v>
          </cell>
          <cell r="C20">
            <v>0.76637820691192537</v>
          </cell>
          <cell r="D20">
            <v>0.84220361254278731</v>
          </cell>
          <cell r="E20">
            <v>0.60931129524799732</v>
          </cell>
          <cell r="F20">
            <v>0.49015708639950001</v>
          </cell>
          <cell r="G20">
            <v>0.80113270939294323</v>
          </cell>
          <cell r="H20">
            <v>0.88039672304312844</v>
          </cell>
          <cell r="I20">
            <v>0.63694296683184537</v>
          </cell>
          <cell r="J20">
            <v>0.51238523109584</v>
          </cell>
          <cell r="K20">
            <v>0.76150070256785074</v>
          </cell>
          <cell r="L20">
            <v>0.83510300095730827</v>
          </cell>
          <cell r="M20">
            <v>0.60580353289784405</v>
          </cell>
          <cell r="N20">
            <v>0.48690751242256619</v>
          </cell>
          <cell r="O20">
            <v>0.77848584835003332</v>
          </cell>
          <cell r="P20">
            <v>0.85491900436985468</v>
          </cell>
          <cell r="Q20">
            <v>0.61712696341929907</v>
          </cell>
          <cell r="R20">
            <v>0.4982309429440212</v>
          </cell>
        </row>
        <row r="21">
          <cell r="A21">
            <v>15</v>
          </cell>
          <cell r="C21">
            <v>0.78464260839385802</v>
          </cell>
          <cell r="D21">
            <v>0.86227509261657198</v>
          </cell>
          <cell r="E21">
            <v>0.62383246250395075</v>
          </cell>
          <cell r="F21">
            <v>0.5018385587254004</v>
          </cell>
          <cell r="G21">
            <v>0.81954307853091357</v>
          </cell>
          <cell r="H21">
            <v>0.90062861280252349</v>
          </cell>
          <cell r="I21">
            <v>0.65158018611115043</v>
          </cell>
          <cell r="J21">
            <v>0.52416006082719213</v>
          </cell>
          <cell r="K21">
            <v>0.77900031139510884</v>
          </cell>
          <cell r="L21">
            <v>0.854294021790175</v>
          </cell>
          <cell r="M21">
            <v>0.61972515479016088</v>
          </cell>
          <cell r="N21">
            <v>0.49809685338274606</v>
          </cell>
          <cell r="O21">
            <v>0.79637578302473944</v>
          </cell>
          <cell r="P21">
            <v>0.87456540535807747</v>
          </cell>
          <cell r="Q21">
            <v>0.63130880254324795</v>
          </cell>
          <cell r="R21">
            <v>0.50968050113583319</v>
          </cell>
        </row>
        <row r="22">
          <cell r="A22">
            <v>16</v>
          </cell>
          <cell r="C22">
            <v>0.8017993763679091</v>
          </cell>
          <cell r="D22">
            <v>0.88112935000148318</v>
          </cell>
          <cell r="E22">
            <v>0.6374730024126487</v>
          </cell>
          <cell r="F22">
            <v>0.51281161527417507</v>
          </cell>
          <cell r="G22">
            <v>0.83682857900222951</v>
          </cell>
          <cell r="H22">
            <v>0.91962433946888134</v>
          </cell>
          <cell r="I22">
            <v>0.66532307517845113</v>
          </cell>
          <cell r="J22">
            <v>0.53521545158799844</v>
          </cell>
          <cell r="K22">
            <v>0.79543069876890382</v>
          </cell>
          <cell r="L22">
            <v>0.87231247634508036</v>
          </cell>
          <cell r="M22">
            <v>0.63279616928083793</v>
          </cell>
          <cell r="N22">
            <v>0.50860252858086041</v>
          </cell>
          <cell r="O22">
            <v>0.81317264744032924</v>
          </cell>
          <cell r="P22">
            <v>0.8930114164617432</v>
          </cell>
          <cell r="Q22">
            <v>0.64462413506178817</v>
          </cell>
          <cell r="R22">
            <v>0.52043049436181066</v>
          </cell>
        </row>
        <row r="23">
          <cell r="A23">
            <v>17</v>
          </cell>
          <cell r="C23">
            <v>0.8179752074846145</v>
          </cell>
          <cell r="D23">
            <v>0.89890561670570712</v>
          </cell>
          <cell r="E23">
            <v>0.65033364552663708</v>
          </cell>
          <cell r="F23">
            <v>0.52315728817920581</v>
          </cell>
          <cell r="G23">
            <v>0.85311878986586565</v>
          </cell>
          <cell r="H23">
            <v>0.93752630264411396</v>
          </cell>
          <cell r="I23">
            <v>0.67827465625378025</v>
          </cell>
          <cell r="J23">
            <v>0.54563427903081874</v>
          </cell>
          <cell r="K23">
            <v>0.81091503347674165</v>
          </cell>
          <cell r="L23">
            <v>0.88929343819940065</v>
          </cell>
          <cell r="M23">
            <v>0.64511456194803984</v>
          </cell>
          <cell r="N23">
            <v>0.51850329278066742</v>
          </cell>
          <cell r="O23">
            <v>0.82900235764350916</v>
          </cell>
          <cell r="P23">
            <v>0.91039531639396276</v>
          </cell>
          <cell r="Q23">
            <v>0.65717277805921814</v>
          </cell>
          <cell r="R23">
            <v>0.53056150889184583</v>
          </cell>
        </row>
        <row r="24">
          <cell r="A24">
            <v>18</v>
          </cell>
          <cell r="C24">
            <v>0.83327623110410254</v>
          </cell>
          <cell r="D24">
            <v>0.91572052252076297</v>
          </cell>
          <cell r="E24">
            <v>0.66249877031244908</v>
          </cell>
          <cell r="F24">
            <v>0.53294345522912567</v>
          </cell>
          <cell r="G24">
            <v>0.868522114088084</v>
          </cell>
          <cell r="H24">
            <v>0.9544536306763044</v>
          </cell>
          <cell r="I24">
            <v>0.69052111544105632</v>
          </cell>
          <cell r="J24">
            <v>0.55548587508813863</v>
          </cell>
          <cell r="K24">
            <v>0.82555635579397402</v>
          </cell>
          <cell r="L24">
            <v>0.90534990691160711</v>
          </cell>
          <cell r="M24">
            <v>0.65676230535282687</v>
          </cell>
          <cell r="N24">
            <v>0.52786503047049627</v>
          </cell>
          <cell r="O24">
            <v>0.84397025220573552</v>
          </cell>
          <cell r="P24">
            <v>0.92683278605866215</v>
          </cell>
          <cell r="Q24">
            <v>0.66903823629400117</v>
          </cell>
          <cell r="R24">
            <v>0.54014096141167067</v>
          </cell>
        </row>
        <row r="25">
          <cell r="A25">
            <v>19</v>
          </cell>
          <cell r="C25">
            <v>0.84779223341577936</v>
          </cell>
          <cell r="D25">
            <v>0.93167273707529119</v>
          </cell>
          <cell r="E25">
            <v>0.67403976154964795</v>
          </cell>
          <cell r="F25">
            <v>0.54222754151327235</v>
          </cell>
          <cell r="G25">
            <v>0.88313015533476036</v>
          </cell>
          <cell r="H25">
            <v>0.97050699049155653</v>
          </cell>
          <cell r="I25">
            <v>0.70213528250996859</v>
          </cell>
          <cell r="J25">
            <v>0.56482882726357464</v>
          </cell>
          <cell r="K25">
            <v>0.83944173775636244</v>
          </cell>
          <cell r="L25">
            <v>0.92057737040195864</v>
          </cell>
          <cell r="M25">
            <v>0.66780866869837008</v>
          </cell>
          <cell r="N25">
            <v>0.53674341596317587</v>
          </cell>
          <cell r="O25">
            <v>0.85816534528996158</v>
          </cell>
          <cell r="P25">
            <v>0.94242157919115777</v>
          </cell>
          <cell r="Q25">
            <v>0.68029107372076947</v>
          </cell>
          <cell r="R25">
            <v>0.54922582098557537</v>
          </cell>
        </row>
        <row r="26">
          <cell r="A26">
            <v>20</v>
          </cell>
          <cell r="C26">
            <v>0.86159984987572868</v>
          </cell>
          <cell r="D26">
            <v>0.94684647813198453</v>
          </cell>
          <cell r="E26">
            <v>0.68501754848777019</v>
          </cell>
          <cell r="F26">
            <v>0.5510585612279395</v>
          </cell>
          <cell r="G26">
            <v>0.89702101933171219</v>
          </cell>
          <cell r="H26">
            <v>0.98577221559068029</v>
          </cell>
          <cell r="I26">
            <v>0.71317925565242146</v>
          </cell>
          <cell r="J26">
            <v>0.57371309010261462</v>
          </cell>
          <cell r="K26">
            <v>0.85264542120222842</v>
          </cell>
          <cell r="L26">
            <v>0.93505724629984144</v>
          </cell>
          <cell r="M26">
            <v>0.67831271426496975</v>
          </cell>
          <cell r="N26">
            <v>0.54518591987651766</v>
          </cell>
          <cell r="O26">
            <v>0.87166353468629298</v>
          </cell>
          <cell r="P26">
            <v>0.95724504536458344</v>
          </cell>
          <cell r="Q26">
            <v>0.69099145658767946</v>
          </cell>
          <cell r="R26">
            <v>0.55786466219922737</v>
          </cell>
        </row>
        <row r="27">
          <cell r="A27">
            <v>21</v>
          </cell>
          <cell r="C27">
            <v>0.87476501430040332</v>
          </cell>
          <cell r="D27">
            <v>0.96131420299443626</v>
          </cell>
          <cell r="E27">
            <v>0.69548455200562109</v>
          </cell>
          <cell r="F27">
            <v>0.55947868405785517</v>
          </cell>
          <cell r="G27">
            <v>0.9102618420912848</v>
          </cell>
          <cell r="H27">
            <v>1.0003230844183377</v>
          </cell>
          <cell r="I27">
            <v>0.72370641155667526</v>
          </cell>
          <cell r="J27">
            <v>0.58218160218559212</v>
          </cell>
          <cell r="K27">
            <v>0.8652312209277585</v>
          </cell>
          <cell r="L27">
            <v>0.94885951737430752</v>
          </cell>
          <cell r="M27">
            <v>0.6883252092139045</v>
          </cell>
          <cell r="N27">
            <v>0.55323334572332505</v>
          </cell>
          <cell r="O27">
            <v>0.88453005856926981</v>
          </cell>
          <cell r="P27">
            <v>0.97137482795607077</v>
          </cell>
          <cell r="Q27">
            <v>0.701191100974912</v>
          </cell>
          <cell r="R27">
            <v>0.56609923748433266</v>
          </cell>
        </row>
        <row r="28">
          <cell r="A28">
            <v>22</v>
          </cell>
          <cell r="C28">
            <v>0.88734486310794924</v>
          </cell>
          <cell r="D28">
            <v>0.9751387011539655</v>
          </cell>
          <cell r="E28">
            <v>0.7054861985840587</v>
          </cell>
          <cell r="F28">
            <v>0.56752445308317612</v>
          </cell>
          <cell r="G28">
            <v>0.92291075258754185</v>
          </cell>
          <cell r="H28">
            <v>1.0142234772251786</v>
          </cell>
          <cell r="I28">
            <v>0.7337629658381517</v>
          </cell>
          <cell r="J28">
            <v>0.59027154140757987</v>
          </cell>
          <cell r="K28">
            <v>0.87725439026872365</v>
          </cell>
          <cell r="L28">
            <v>0.96204477743224337</v>
          </cell>
          <cell r="M28">
            <v>0.69789010973050869</v>
          </cell>
          <cell r="N28">
            <v>0.56092102277405376</v>
          </cell>
          <cell r="O28">
            <v>0.89682140269107435</v>
          </cell>
          <cell r="P28">
            <v>0.98487295859165247</v>
          </cell>
          <cell r="Q28">
            <v>0.7109347846787426</v>
          </cell>
          <cell r="R28">
            <v>0.57396569772228756</v>
          </cell>
        </row>
        <row r="29">
          <cell r="A29">
            <v>23</v>
          </cell>
          <cell r="C29">
            <v>0.89938923398846859</v>
          </cell>
          <cell r="D29">
            <v>0.98837474123821112</v>
          </cell>
          <cell r="E29">
            <v>0.71506211182828783</v>
          </cell>
          <cell r="F29">
            <v>0.57522774329297821</v>
          </cell>
          <cell r="G29">
            <v>0.93501841521419948</v>
          </cell>
          <cell r="H29">
            <v>1.0275290711364524</v>
          </cell>
          <cell r="I29">
            <v>0.74338919937524706</v>
          </cell>
          <cell r="J29">
            <v>0.59801531149742093</v>
          </cell>
          <cell r="K29">
            <v>0.88876308725307318</v>
          </cell>
          <cell r="L29">
            <v>0.97466583918087935</v>
          </cell>
          <cell r="M29">
            <v>0.70704572740579041</v>
          </cell>
          <cell r="N29">
            <v>0.56827974352241095</v>
          </cell>
          <cell r="O29">
            <v>0.90858679923641306</v>
          </cell>
          <cell r="P29">
            <v>0.99779350316144266</v>
          </cell>
          <cell r="Q29">
            <v>0.72026153539468374</v>
          </cell>
          <cell r="R29">
            <v>0.58149555151130428</v>
          </cell>
        </row>
        <row r="30">
          <cell r="A30">
            <v>24</v>
          </cell>
          <cell r="C30">
            <v>0.9109418584377007</v>
          </cell>
          <cell r="D30">
            <v>1.0010703815340103</v>
          </cell>
          <cell r="E30">
            <v>0.72424706059534516</v>
          </cell>
          <cell r="F30">
            <v>0.5826165243011443</v>
          </cell>
          <cell r="G30">
            <v>0.94662925557089117</v>
          </cell>
          <cell r="H30">
            <v>1.0402886872174812</v>
          </cell>
          <cell r="I30">
            <v>0.75262043287438352</v>
          </cell>
          <cell r="J30">
            <v>0.60544132600117073</v>
          </cell>
          <cell r="K30">
            <v>0.89979953974759641</v>
          </cell>
          <cell r="L30">
            <v>0.98676901199085842</v>
          </cell>
          <cell r="M30">
            <v>0.71582565615608029</v>
          </cell>
          <cell r="N30">
            <v>0.57533650868619535</v>
          </cell>
          <cell r="O30">
            <v>0.91986941795757993</v>
          </cell>
          <cell r="P30">
            <v>1.0101838699025059</v>
          </cell>
          <cell r="Q30">
            <v>0.72920557496273608</v>
          </cell>
          <cell r="R30">
            <v>0.58871642749285114</v>
          </cell>
        </row>
        <row r="31">
          <cell r="A31">
            <v>25</v>
          </cell>
          <cell r="C31">
            <v>0.92204132026007934</v>
          </cell>
          <cell r="D31">
            <v>1.0132680233246809</v>
          </cell>
          <cell r="E31">
            <v>0.73307172105483354</v>
          </cell>
          <cell r="F31">
            <v>0.58971547338188823</v>
          </cell>
          <cell r="G31">
            <v>0.9577824445268539</v>
          </cell>
          <cell r="H31">
            <v>1.0525453719005358</v>
          </cell>
          <cell r="I31">
            <v>0.76148780925279913</v>
          </cell>
          <cell r="J31">
            <v>0.61257463766558506</v>
          </cell>
          <cell r="K31">
            <v>0.9104009808400132</v>
          </cell>
          <cell r="L31">
            <v>0.99839512768700323</v>
          </cell>
          <cell r="M31">
            <v>0.72425951635599561</v>
          </cell>
          <cell r="N31">
            <v>0.58211512529547305</v>
          </cell>
          <cell r="O31">
            <v>0.93070732242008791</v>
          </cell>
          <cell r="P31">
            <v>1.0220858595304236</v>
          </cell>
          <cell r="Q31">
            <v>0.73779707740937872</v>
          </cell>
          <cell r="R31">
            <v>0.59565268634885615</v>
          </cell>
        </row>
        <row r="32">
          <cell r="A32">
            <v>26</v>
          </cell>
          <cell r="C32">
            <v>0.93272183307922507</v>
          </cell>
          <cell r="D32">
            <v>1.0250052653273463</v>
          </cell>
          <cell r="E32">
            <v>0.74156329485097405</v>
          </cell>
          <cell r="F32">
            <v>0.59654647274678352</v>
          </cell>
          <cell r="G32">
            <v>0.96851269559888642</v>
          </cell>
          <cell r="H32">
            <v>1.0643372732553134</v>
          </cell>
          <cell r="I32">
            <v>0.77001892759628787</v>
          </cell>
          <cell r="J32">
            <v>0.61943744842190263</v>
          </cell>
          <cell r="K32">
            <v>0.92060040677067312</v>
          </cell>
          <cell r="L32">
            <v>1.009580371737355</v>
          </cell>
          <cell r="M32">
            <v>0.73237355780269153</v>
          </cell>
          <cell r="N32">
            <v>0.58863669131805108</v>
          </cell>
          <cell r="O32">
            <v>0.94113424483990749</v>
          </cell>
          <cell r="P32">
            <v>1.0335365161514618</v>
          </cell>
          <cell r="Q32">
            <v>0.74606278318218111</v>
          </cell>
          <cell r="R32">
            <v>0.60232591669754065</v>
          </cell>
        </row>
        <row r="33">
          <cell r="A33">
            <v>27</v>
          </cell>
          <cell r="C33">
            <v>0.94301387637958256</v>
          </cell>
          <cell r="D33">
            <v>1.0363156026644884</v>
          </cell>
          <cell r="E33">
            <v>0.74974601478942082</v>
          </cell>
          <cell r="F33">
            <v>0.6031290163417119</v>
          </cell>
          <cell r="G33">
            <v>0.97885091659372525</v>
          </cell>
          <cell r="H33">
            <v>1.0756983571047654</v>
          </cell>
          <cell r="I33">
            <v>0.77823836124942825</v>
          </cell>
          <cell r="J33">
            <v>0.62604952616065113</v>
          </cell>
          <cell r="K33">
            <v>0.93042719633820536</v>
          </cell>
          <cell r="L33">
            <v>1.0203569625270281</v>
          </cell>
          <cell r="M33">
            <v>0.74019115247723399</v>
          </cell>
          <cell r="N33">
            <v>0.594919991710674</v>
          </cell>
          <cell r="O33">
            <v>0.95118021930485686</v>
          </cell>
          <cell r="P33">
            <v>1.044568822654788</v>
          </cell>
          <cell r="Q33">
            <v>0.75402650112166825</v>
          </cell>
          <cell r="R33">
            <v>0.60875534035510825</v>
          </cell>
        </row>
        <row r="34">
          <cell r="A34">
            <v>28</v>
          </cell>
          <cell r="C34">
            <v>0.95294471988617213</v>
          </cell>
          <cell r="D34">
            <v>1.0472290031257934</v>
          </cell>
          <cell r="E34">
            <v>0.75764156174695674</v>
          </cell>
          <cell r="F34">
            <v>0.6094805452275518</v>
          </cell>
          <cell r="G34">
            <v>0.98882474635390993</v>
          </cell>
          <cell r="H34">
            <v>1.0866589968765583</v>
          </cell>
          <cell r="I34">
            <v>0.78616808455699561</v>
          </cell>
          <cell r="J34">
            <v>0.63242854802140536</v>
          </cell>
          <cell r="K34">
            <v>0.93990762109258585</v>
          </cell>
          <cell r="L34">
            <v>1.0307537108636164</v>
          </cell>
          <cell r="M34">
            <v>0.74773320042309799</v>
          </cell>
          <cell r="N34">
            <v>0.60098182463912542</v>
          </cell>
          <cell r="O34">
            <v>0.96087210334743911</v>
          </cell>
          <cell r="P34">
            <v>1.0552122734942784</v>
          </cell>
          <cell r="Q34">
            <v>0.76170952192633345</v>
          </cell>
          <cell r="R34">
            <v>0.614958146142361</v>
          </cell>
        </row>
        <row r="35">
          <cell r="A35">
            <v>29</v>
          </cell>
          <cell r="C35">
            <v>0.96253885901038994</v>
          </cell>
          <cell r="D35">
            <v>1.0577723856969303</v>
          </cell>
          <cell r="E35">
            <v>0.76526941087398503</v>
          </cell>
          <cell r="F35">
            <v>0.61561672608085016</v>
          </cell>
          <cell r="G35">
            <v>0.99845900009137523</v>
          </cell>
          <cell r="H35">
            <v>1.0972464629979426</v>
          </cell>
          <cell r="I35">
            <v>0.79382782692777198</v>
          </cell>
          <cell r="J35">
            <v>0.63859038521745204</v>
          </cell>
          <cell r="K35">
            <v>0.94906526863809182</v>
          </cell>
          <cell r="L35">
            <v>1.0407964841941899</v>
          </cell>
          <cell r="M35">
            <v>0.755018466500192</v>
          </cell>
          <cell r="N35">
            <v>0.60683727214034122</v>
          </cell>
          <cell r="O35">
            <v>0.9702340106894991</v>
          </cell>
          <cell r="P35">
            <v>1.0654933499208317</v>
          </cell>
          <cell r="Q35">
            <v>0.76913096120113011</v>
          </cell>
          <cell r="R35">
            <v>0.62094976684127934</v>
          </cell>
        </row>
        <row r="36">
          <cell r="A36">
            <v>30</v>
          </cell>
          <cell r="C36">
            <v>0.97181837886929634</v>
          </cell>
          <cell r="D36">
            <v>1.0679700205948806</v>
          </cell>
          <cell r="E36">
            <v>0.77264712100915789</v>
          </cell>
          <cell r="F36">
            <v>0.62155168401181149</v>
          </cell>
          <cell r="G36">
            <v>1.0077760413769463</v>
          </cell>
          <cell r="H36">
            <v>1.1074853316898599</v>
          </cell>
          <cell r="I36">
            <v>0.8012353685859116</v>
          </cell>
          <cell r="J36">
            <v>0.64454934095133332</v>
          </cell>
          <cell r="K36">
            <v>0.95792139622048988</v>
          </cell>
          <cell r="L36">
            <v>1.0505085943681951</v>
          </cell>
          <cell r="M36">
            <v>0.76206386167726692</v>
          </cell>
          <cell r="N36">
            <v>0.61249992620789673</v>
          </cell>
          <cell r="O36">
            <v>0.97928767271611417</v>
          </cell>
          <cell r="P36">
            <v>1.0754359169464234</v>
          </cell>
          <cell r="Q36">
            <v>0.77630804600768322</v>
          </cell>
          <cell r="R36">
            <v>0.62674411053831303</v>
          </cell>
        </row>
        <row r="37">
          <cell r="A37">
            <v>31</v>
          </cell>
          <cell r="C37">
            <v>0.98080326049232247</v>
          </cell>
          <cell r="D37">
            <v>1.077843865770715</v>
          </cell>
          <cell r="E37">
            <v>0.77979057812993846</v>
          </cell>
          <cell r="F37">
            <v>0.6272981984067505</v>
          </cell>
          <cell r="G37">
            <v>1.016796094819951</v>
          </cell>
          <cell r="H37">
            <v>1.1173978285830559</v>
          </cell>
          <cell r="I37">
            <v>0.80840678916780573</v>
          </cell>
          <cell r="J37">
            <v>0.65031835039721253</v>
          </cell>
          <cell r="K37">
            <v>0.96649522793839882</v>
          </cell>
          <cell r="L37">
            <v>1.0599111235755674</v>
          </cell>
          <cell r="M37">
            <v>0.76888467947515737</v>
          </cell>
          <cell r="N37">
            <v>0.61798207883050027</v>
          </cell>
          <cell r="O37">
            <v>0.98805274231620699</v>
          </cell>
          <cell r="P37">
            <v>1.0850615570163435</v>
          </cell>
          <cell r="Q37">
            <v>0.78325635572702945</v>
          </cell>
          <cell r="R37">
            <v>0.63235375508237235</v>
          </cell>
        </row>
        <row r="38">
          <cell r="A38">
            <v>32</v>
          </cell>
          <cell r="C38">
            <v>0.98951163989501378</v>
          </cell>
          <cell r="D38">
            <v>1.0874138516160754</v>
          </cell>
          <cell r="E38">
            <v>0.78671420132995806</v>
          </cell>
          <cell r="F38">
            <v>0.63286786862543287</v>
          </cell>
          <cell r="G38">
            <v>1.0255375104357727</v>
          </cell>
          <cell r="H38">
            <v>1.1270041192421389</v>
          </cell>
          <cell r="I38">
            <v>0.8153566779082998</v>
          </cell>
          <cell r="J38">
            <v>0.65590914978401005</v>
          </cell>
          <cell r="K38">
            <v>0.97480420603258966</v>
          </cell>
          <cell r="L38">
            <v>1.0690231999242152</v>
          </cell>
          <cell r="M38">
            <v>0.77549479587722736</v>
          </cell>
          <cell r="N38">
            <v>0.62329488266767807</v>
          </cell>
          <cell r="O38">
            <v>0.99654705077681094</v>
          </cell>
          <cell r="P38">
            <v>1.0943898521258069</v>
          </cell>
          <cell r="Q38">
            <v>0.78999002570670829</v>
          </cell>
          <cell r="R38">
            <v>0.63779011249715889</v>
          </cell>
        </row>
        <row r="39">
          <cell r="A39">
            <v>33</v>
          </cell>
          <cell r="C39">
            <v>0.99796002846637366</v>
          </cell>
          <cell r="D39">
            <v>1.0966981231556263</v>
          </cell>
          <cell r="E39">
            <v>0.79343111803863642</v>
          </cell>
          <cell r="F39">
            <v>0.63827125495552517</v>
          </cell>
          <cell r="G39">
            <v>1.0340169883911041</v>
          </cell>
          <cell r="H39">
            <v>1.1363225561471144</v>
          </cell>
          <cell r="I39">
            <v>0.8220983123250829</v>
          </cell>
          <cell r="J39">
            <v>0.66133242013706661</v>
          </cell>
          <cell r="K39">
            <v>0.98286420451309908</v>
          </cell>
          <cell r="L39">
            <v>1.0778622317151085</v>
          </cell>
          <cell r="M39">
            <v>0.7819068392780788</v>
          </cell>
          <cell r="N39">
            <v>0.62844848764406325</v>
          </cell>
          <cell r="O39">
            <v>1.0047868261751014</v>
          </cell>
          <cell r="P39">
            <v>1.1034386236541112</v>
          </cell>
          <cell r="Q39">
            <v>0.79652192038608027</v>
          </cell>
          <cell r="R39">
            <v>0.64306356875206472</v>
          </cell>
        </row>
        <row r="40">
          <cell r="A40">
            <v>34</v>
          </cell>
          <cell r="C40">
            <v>1.006163501401504</v>
          </cell>
          <cell r="D40">
            <v>1.1057132471232076</v>
          </cell>
          <cell r="E40">
            <v>0.79995331383511803</v>
          </cell>
          <cell r="F40">
            <v>0.64351799912958385</v>
          </cell>
          <cell r="G40">
            <v>1.0422497710461096</v>
          </cell>
          <cell r="H40">
            <v>1.1453698897361841</v>
          </cell>
          <cell r="I40">
            <v>0.82864381090238404</v>
          </cell>
          <cell r="J40">
            <v>0.66659791010369551</v>
          </cell>
          <cell r="K40">
            <v>0.99068971170107245</v>
          </cell>
          <cell r="L40">
            <v>1.0864441076275702</v>
          </cell>
          <cell r="M40">
            <v>0.78813233570271191</v>
          </cell>
          <cell r="N40">
            <v>0.6334521576676001</v>
          </cell>
          <cell r="O40">
            <v>1.0127868799918027</v>
          </cell>
          <cell r="P40">
            <v>1.1122241373000887</v>
          </cell>
          <cell r="Q40">
            <v>0.80286378122986535</v>
          </cell>
          <cell r="R40">
            <v>0.64818360319475365</v>
          </cell>
        </row>
        <row r="41">
          <cell r="A41">
            <v>35</v>
          </cell>
          <cell r="C41">
            <v>1.0141358595830789</v>
          </cell>
          <cell r="D41">
            <v>1.1144743898598501</v>
          </cell>
          <cell r="E41">
            <v>0.8062917611526248</v>
          </cell>
          <cell r="F41">
            <v>0.64861692786055591</v>
          </cell>
          <cell r="G41">
            <v>1.0502498078427978</v>
          </cell>
          <cell r="H41">
            <v>1.1541614496081631</v>
          </cell>
          <cell r="I41">
            <v>0.83500426418597007</v>
          </cell>
          <cell r="J41">
            <v>0.67171454141182474</v>
          </cell>
          <cell r="K41">
            <v>0.9982939869601154</v>
          </cell>
          <cell r="L41">
            <v>1.0947833685993829</v>
          </cell>
          <cell r="M41">
            <v>0.79418183349243376</v>
          </cell>
          <cell r="N41">
            <v>0.63831437084438591</v>
          </cell>
          <cell r="O41">
            <v>1.0205607673384078</v>
          </cell>
          <cell r="P41">
            <v>1.1207612790407242</v>
          </cell>
          <cell r="Q41">
            <v>0.80902635374462872</v>
          </cell>
          <cell r="R41">
            <v>0.65315889109658098</v>
          </cell>
        </row>
        <row r="42">
          <cell r="A42">
            <v>36</v>
          </cell>
          <cell r="C42">
            <v>1.0218897692783153</v>
          </cell>
          <cell r="D42">
            <v>1.1229954708323537</v>
          </cell>
          <cell r="E42">
            <v>0.81245653034495047</v>
          </cell>
          <cell r="F42">
            <v>0.6535761421886046</v>
          </cell>
          <cell r="G42">
            <v>1.0580298975204763</v>
          </cell>
          <cell r="H42">
            <v>1.1627113008087213</v>
          </cell>
          <cell r="I42">
            <v>0.84118984785196882</v>
          </cell>
          <cell r="J42">
            <v>0.67669049982758378</v>
          </cell>
          <cell r="K42">
            <v>1.0056891958763539</v>
          </cell>
          <cell r="L42">
            <v>1.1028933560725813</v>
          </cell>
          <cell r="M42">
            <v>0.80006501084587256</v>
          </cell>
          <cell r="N42">
            <v>0.64304290591350499</v>
          </cell>
          <cell r="O42">
            <v>1.0281209251524064</v>
          </cell>
          <cell r="P42">
            <v>1.1290637068946425</v>
          </cell>
          <cell r="Q42">
            <v>0.81501949702990761</v>
          </cell>
          <cell r="R42">
            <v>0.65799739209754005</v>
          </cell>
        </row>
        <row r="43">
          <cell r="A43">
            <v>37</v>
          </cell>
          <cell r="C43">
            <v>1.0294368832025671</v>
          </cell>
          <cell r="D43">
            <v>1.1312892956749059</v>
          </cell>
          <cell r="E43">
            <v>0.8184568859384368</v>
          </cell>
          <cell r="F43">
            <v>0.65840309491047577</v>
          </cell>
          <cell r="G43">
            <v>1.0656018112995251</v>
          </cell>
          <cell r="H43">
            <v>1.1710323792019517</v>
          </cell>
          <cell r="I43">
            <v>0.84720992064449885</v>
          </cell>
          <cell r="J43">
            <v>0.68153331394068573</v>
          </cell>
          <cell r="K43">
            <v>1.0128865273483121</v>
          </cell>
          <cell r="L43">
            <v>1.1107863404005651</v>
          </cell>
          <cell r="M43">
            <v>0.80579076896854551</v>
          </cell>
          <cell r="N43">
            <v>0.64764491711490568</v>
          </cell>
          <cell r="O43">
            <v>1.035478791898832</v>
          </cell>
          <cell r="P43">
            <v>1.1371439823761718</v>
          </cell>
          <cell r="Q43">
            <v>0.82085227866889221</v>
          </cell>
          <cell r="R43">
            <v>0.66270642681525238</v>
          </cell>
        </row>
        <row r="44">
          <cell r="A44">
            <v>38</v>
          </cell>
          <cell r="C44">
            <v>1.0367879458546898</v>
          </cell>
          <cell r="D44">
            <v>1.1393676719463199</v>
          </cell>
          <cell r="E44">
            <v>0.82430137037917039</v>
          </cell>
          <cell r="F44">
            <v>0.66310465794946594</v>
          </cell>
          <cell r="G44">
            <v>1.0729764000102449</v>
          </cell>
          <cell r="H44">
            <v>1.1791366091985378</v>
          </cell>
          <cell r="I44">
            <v>0.85307310954878135</v>
          </cell>
          <cell r="J44">
            <v>0.68624992368146409</v>
          </cell>
          <cell r="K44">
            <v>1.0198962954160986</v>
          </cell>
          <cell r="L44">
            <v>1.1184736325195133</v>
          </cell>
          <cell r="M44">
            <v>0.81136731308195209</v>
          </cell>
          <cell r="N44">
            <v>0.65212699929951279</v>
          </cell>
          <cell r="O44">
            <v>1.0426449116707328</v>
          </cell>
          <cell r="P44">
            <v>1.1450136848165866</v>
          </cell>
          <cell r="Q44">
            <v>0.82653305725170823</v>
          </cell>
          <cell r="R44">
            <v>0.66729274346926892</v>
          </cell>
        </row>
        <row r="45">
          <cell r="A45">
            <v>39</v>
          </cell>
          <cell r="C45">
            <v>1.0439528855142439</v>
          </cell>
          <cell r="D45">
            <v>1.1472415102294342</v>
          </cell>
          <cell r="E45">
            <v>0.82999787717563567</v>
          </cell>
          <cell r="F45">
            <v>0.66768718119462245</v>
          </cell>
          <cell r="G45">
            <v>1.0801636876141043</v>
          </cell>
          <cell r="H45">
            <v>1.1870350065299875</v>
          </cell>
          <cell r="I45">
            <v>0.85878738414548927</v>
          </cell>
          <cell r="J45">
            <v>0.69084674013481584</v>
          </cell>
          <cell r="K45">
            <v>1.0267280281561628</v>
          </cell>
          <cell r="L45">
            <v>1.125965681435197</v>
          </cell>
          <cell r="M45">
            <v>0.81680222314282092</v>
          </cell>
          <cell r="N45">
            <v>0.65649524476899623</v>
          </cell>
          <cell r="O45">
            <v>1.0496290250667093</v>
          </cell>
          <cell r="P45">
            <v>1.1526835111641678</v>
          </cell>
          <cell r="Q45">
            <v>0.83206955441651853</v>
          </cell>
          <cell r="R45">
            <v>0.67176257604269385</v>
          </cell>
        </row>
        <row r="46">
          <cell r="A46">
            <v>40</v>
          </cell>
          <cell r="C46">
            <v>1.0509408948773191</v>
          </cell>
          <cell r="D46">
            <v>1.1549209127450397</v>
          </cell>
          <cell r="E46">
            <v>0.83555371500846931</v>
          </cell>
          <cell r="F46">
            <v>0.67215654407347969</v>
          </cell>
          <cell r="G46">
            <v>1.0871729531402428</v>
          </cell>
          <cell r="H46">
            <v>1.1947377682919276</v>
          </cell>
          <cell r="I46">
            <v>0.86436012175461008</v>
          </cell>
          <cell r="J46">
            <v>0.69532969794481958</v>
          </cell>
          <cell r="K46">
            <v>1.0333905455644006</v>
          </cell>
          <cell r="L46">
            <v>1.133272159633822</v>
          </cell>
          <cell r="M46">
            <v>0.82210251580216243</v>
          </cell>
          <cell r="N46">
            <v>0.66075529307463521</v>
          </cell>
          <cell r="O46">
            <v>1.0564401488111901</v>
          </cell>
          <cell r="P46">
            <v>1.1601633634217432</v>
          </cell>
          <cell r="Q46">
            <v>0.83746891796668876</v>
          </cell>
          <cell r="R46">
            <v>0.67612169523916155</v>
          </cell>
        </row>
        <row r="47">
          <cell r="A47">
            <v>41</v>
          </cell>
          <cell r="C47">
            <v>1.0577605019741931</v>
          </cell>
          <cell r="D47">
            <v>1.1624152512861277</v>
          </cell>
          <cell r="E47">
            <v>0.8409756641137579</v>
          </cell>
          <cell r="F47">
            <v>0.67651820090928971</v>
          </cell>
          <cell r="G47">
            <v>1.0940128027177234</v>
          </cell>
          <cell r="H47">
            <v>1.2022543521032227</v>
          </cell>
          <cell r="I47">
            <v>0.8697981647049039</v>
          </cell>
          <cell r="J47">
            <v>0.69970430138483375</v>
          </cell>
          <cell r="K47">
            <v>1.0398920280249742</v>
          </cell>
          <cell r="L47">
            <v>1.1404020381686517</v>
          </cell>
          <cell r="M47">
            <v>0.82727469887488636</v>
          </cell>
          <cell r="N47">
            <v>0.66491237479663756</v>
          </cell>
          <cell r="O47">
            <v>1.0630866457504382</v>
          </cell>
          <cell r="P47">
            <v>1.1674624255150265</v>
          </cell>
          <cell r="Q47">
            <v>0.84273777735852906</v>
          </cell>
          <cell r="R47">
            <v>0.68037545328028037</v>
          </cell>
        </row>
        <row r="48">
          <cell r="A48">
            <v>42</v>
          </cell>
          <cell r="C48">
            <v>1.064419632741278</v>
          </cell>
          <cell r="D48">
            <v>1.169733235980698</v>
          </cell>
          <cell r="E48">
            <v>0.8462700260310515</v>
          </cell>
          <cell r="F48">
            <v>0.68077722094053472</v>
          </cell>
          <cell r="G48">
            <v>1.1006912331063252</v>
          </cell>
          <cell r="H48">
            <v>1.2095935459224987</v>
          </cell>
          <cell r="I48">
            <v>0.87510787084425157</v>
          </cell>
          <cell r="J48">
            <v>0.70397566499026454</v>
          </cell>
          <cell r="K48">
            <v>1.0462400766982385</v>
          </cell>
          <cell r="L48">
            <v>1.1473636528846853</v>
          </cell>
          <cell r="M48">
            <v>0.83232481938075475</v>
          </cell>
          <cell r="N48">
            <v>0.66897135015649445</v>
          </cell>
          <cell r="O48">
            <v>1.0695762865874185</v>
          </cell>
          <cell r="P48">
            <v>1.1745892310887287</v>
          </cell>
          <cell r="Q48">
            <v>0.84788229264020809</v>
          </cell>
          <cell r="R48">
            <v>0.68452882341594778</v>
          </cell>
        </row>
        <row r="49">
          <cell r="A49">
            <v>43</v>
          </cell>
          <cell r="C49">
            <v>1.0709256663988678</v>
          </cell>
          <cell r="D49">
            <v>1.1768829761485791</v>
          </cell>
          <cell r="E49">
            <v>0.8514426676316087</v>
          </cell>
          <cell r="F49">
            <v>0.68493832373920527</v>
          </cell>
          <cell r="G49">
            <v>1.1072156879022008</v>
          </cell>
          <cell r="H49">
            <v>1.2167635298147861</v>
          </cell>
          <cell r="I49">
            <v>0.88029515822613147</v>
          </cell>
          <cell r="J49">
            <v>0.70814854950635453</v>
          </cell>
          <cell r="K49">
            <v>1.0524417669459083</v>
          </cell>
          <cell r="L49">
            <v>1.1541647630075944</v>
          </cell>
          <cell r="M49">
            <v>0.83725850604618723</v>
          </cell>
          <cell r="N49">
            <v>0.67293674317730934</v>
          </cell>
          <cell r="O49">
            <v>1.0759163044986051</v>
          </cell>
          <cell r="P49">
            <v>1.1815517234857407</v>
          </cell>
          <cell r="Q49">
            <v>0.8529081977479851</v>
          </cell>
          <cell r="R49">
            <v>0.6885864348791072</v>
          </cell>
        </row>
        <row r="50">
          <cell r="A50">
            <v>44</v>
          </cell>
          <cell r="C50">
            <v>1.0772854846050004</v>
          </cell>
          <cell r="D50">
            <v>1.1838720343185694</v>
          </cell>
          <cell r="E50">
            <v>0.85649906019832189</v>
          </cell>
          <cell r="F50">
            <v>0.68900591064842787</v>
          </cell>
          <cell r="G50">
            <v>1.1135931074091117</v>
          </cell>
          <cell r="H50">
            <v>1.2237719307570096</v>
          </cell>
          <cell r="I50">
            <v>0.88536554475989448</v>
          </cell>
          <cell r="J50">
            <v>0.71222739378462618</v>
          </cell>
          <cell r="K50">
            <v>1.0585036957351628</v>
          </cell>
          <cell r="L50">
            <v>1.1608126031296393</v>
          </cell>
          <cell r="M50">
            <v>0.84208100701607735</v>
          </cell>
          <cell r="N50">
            <v>0.6768127719942304</v>
          </cell>
          <cell r="O50">
            <v>1.0821134435954267</v>
          </cell>
          <cell r="P50">
            <v>1.1883573089666137</v>
          </cell>
          <cell r="Q50">
            <v>0.85782083892291994</v>
          </cell>
          <cell r="R50">
            <v>0.69255260390107298</v>
          </cell>
        </row>
        <row r="51">
          <cell r="A51">
            <v>45</v>
          </cell>
          <cell r="C51">
            <v>1.0835055152064137</v>
          </cell>
          <cell r="D51">
            <v>1.1907074743081085</v>
          </cell>
          <cell r="E51">
            <v>0.86144431421004641</v>
          </cell>
          <cell r="F51">
            <v>0.69298409276452622</v>
          </cell>
          <cell r="G51">
            <v>1.1198299730130581</v>
          </cell>
          <cell r="H51">
            <v>1.2306258714030429</v>
          </cell>
          <cell r="I51">
            <v>0.89032418349094744</v>
          </cell>
          <cell r="J51">
            <v>0.71621634316382876</v>
          </cell>
          <cell r="K51">
            <v>1.064432023818066</v>
          </cell>
          <cell r="L51">
            <v>1.1673139294659087</v>
          </cell>
          <cell r="M51">
            <v>0.84679722340916774</v>
          </cell>
          <cell r="N51">
            <v>0.68060337582419084</v>
          </cell>
          <cell r="O51">
            <v>1.0881740020444914</v>
          </cell>
          <cell r="P51">
            <v>1.195012904063405</v>
          </cell>
          <cell r="Q51">
            <v>0.86262520889345129</v>
          </cell>
          <cell r="R51">
            <v>0.69643136130847438</v>
          </cell>
        </row>
        <row r="52">
          <cell r="A52">
            <v>46</v>
          </cell>
          <cell r="C52">
            <v>1.0895917712839465</v>
          </cell>
          <cell r="D52">
            <v>1.1973959041318281</v>
          </cell>
          <cell r="E52">
            <v>0.86628321038476319</v>
          </cell>
          <cell r="F52">
            <v>0.69687671590952061</v>
          </cell>
          <cell r="G52">
            <v>1.1259323467716342</v>
          </cell>
          <cell r="H52">
            <v>1.2373320135900294</v>
          </cell>
          <cell r="I52">
            <v>0.89517589407638776</v>
          </cell>
          <cell r="J52">
            <v>0.72011927479033855</v>
          </cell>
          <cell r="K52">
            <v>1.0702325133624371</v>
          </cell>
          <cell r="L52">
            <v>1.173675061122375</v>
          </cell>
          <cell r="M52">
            <v>0.85141173925487545</v>
          </cell>
          <cell r="N52">
            <v>0.68431223902728311</v>
          </cell>
          <cell r="O52">
            <v>1.0941038705378074</v>
          </cell>
          <cell r="P52">
            <v>1.2015249778269739</v>
          </cell>
          <cell r="Q52">
            <v>0.86732597737178907</v>
          </cell>
          <cell r="R52">
            <v>0.70022647714419661</v>
          </cell>
        </row>
        <row r="53">
          <cell r="A53">
            <v>47</v>
          </cell>
          <cell r="C53">
            <v>1.095549886086933</v>
          </cell>
          <cell r="D53">
            <v>1.2039435143923543</v>
          </cell>
          <cell r="E53">
            <v>0.87102022745427554</v>
          </cell>
          <cell r="F53">
            <v>0.70068738297432831</v>
          </cell>
          <cell r="G53">
            <v>1.1319059068242943</v>
          </cell>
          <cell r="H53">
            <v>1.2438965972521399</v>
          </cell>
          <cell r="I53">
            <v>0.89992519093804335</v>
          </cell>
          <cell r="J53">
            <v>0.7239398202657148</v>
          </cell>
          <cell r="K53">
            <v>1.0759105616103719</v>
          </cell>
          <cell r="L53">
            <v>1.1799019170076568</v>
          </cell>
          <cell r="M53">
            <v>0.85592884826996118</v>
          </cell>
          <cell r="N53">
            <v>0.68794281262819301</v>
          </cell>
          <cell r="O53">
            <v>1.0999085667020529</v>
          </cell>
          <cell r="P53">
            <v>1.2078995896146181</v>
          </cell>
          <cell r="Q53">
            <v>0.87192751833108195</v>
          </cell>
          <cell r="R53">
            <v>0.70394148268931378</v>
          </cell>
        </row>
        <row r="54">
          <cell r="A54">
            <v>48</v>
          </cell>
          <cell r="C54">
            <v>1.1013851443653071</v>
          </cell>
          <cell r="D54">
            <v>1.2103561127124047</v>
          </cell>
          <cell r="E54">
            <v>0.87565956707489101</v>
          </cell>
          <cell r="F54">
            <v>0.7044194739580234</v>
          </cell>
          <cell r="G54">
            <v>1.137755979141984</v>
          </cell>
          <cell r="H54">
            <v>1.2503254753115089</v>
          </cell>
          <cell r="I54">
            <v>0.90457630850511106</v>
          </cell>
          <cell r="J54">
            <v>0.72768138595300047</v>
          </cell>
          <cell r="K54">
            <v>1.0814712310572216</v>
          </cell>
          <cell r="L54">
            <v>1.1860000489289233</v>
          </cell>
          <cell r="M54">
            <v>0.86035257786708341</v>
          </cell>
          <cell r="N54">
            <v>0.691498333612796</v>
          </cell>
          <cell r="O54">
            <v>1.1055932659506913</v>
          </cell>
          <cell r="P54">
            <v>1.2141424229713045</v>
          </cell>
          <cell r="Q54">
            <v>0.87643393446272977</v>
          </cell>
          <cell r="R54">
            <v>0.70757969020844236</v>
          </cell>
        </row>
        <row r="55">
          <cell r="A55">
            <v>49</v>
          </cell>
          <cell r="C55">
            <v>1.1071025105361652</v>
          </cell>
          <cell r="D55">
            <v>1.2166391546881534</v>
          </cell>
          <cell r="E55">
            <v>0.88020517622133287</v>
          </cell>
          <cell r="F55">
            <v>0.7080761639824944</v>
          </cell>
          <cell r="G55">
            <v>1.1434875660610675</v>
          </cell>
          <cell r="H55">
            <v>1.2566241450353075</v>
          </cell>
          <cell r="I55">
            <v>0.90913322390014217</v>
          </cell>
          <cell r="J55">
            <v>0.73134717122633652</v>
          </cell>
          <cell r="K55">
            <v>1.0869192765739477</v>
          </cell>
          <cell r="L55">
            <v>1.1919746713357418</v>
          </cell>
          <cell r="M55">
            <v>0.86468671073169068</v>
          </cell>
          <cell r="N55">
            <v>0.69498184227033077</v>
          </cell>
          <cell r="O55">
            <v>1.111162829211285</v>
          </cell>
          <cell r="P55">
            <v>1.2202588160793018</v>
          </cell>
          <cell r="Q55">
            <v>0.88084907915658217</v>
          </cell>
          <cell r="R55">
            <v>0.71114421069522227</v>
          </cell>
        </row>
        <row r="56">
          <cell r="A56">
            <v>50</v>
          </cell>
          <cell r="C56">
            <v>1.112706654060984</v>
          </cell>
          <cell r="D56">
            <v>1.2227977717772653</v>
          </cell>
          <cell r="E56">
            <v>0.88466076736297328</v>
          </cell>
          <cell r="F56">
            <v>0.71166043952310298</v>
          </cell>
          <cell r="G56">
            <v>1.1491053719846365</v>
          </cell>
          <cell r="H56">
            <v>1.2627977762799363</v>
          </cell>
          <cell r="I56">
            <v>0.91359967737294434</v>
          </cell>
          <cell r="J56">
            <v>0.73494018490890178</v>
          </cell>
          <cell r="K56">
            <v>1.0922591698369868</v>
          </cell>
          <cell r="L56">
            <v>1.1978306881111935</v>
          </cell>
          <cell r="M56">
            <v>0.8689348042569337</v>
          </cell>
          <cell r="N56">
            <v>0.69839619781398399</v>
          </cell>
          <cell r="O56">
            <v>1.1166218279002653</v>
          </cell>
          <cell r="P56">
            <v>1.2262537891850185</v>
          </cell>
          <cell r="Q56">
            <v>0.88517657629911939</v>
          </cell>
          <cell r="R56">
            <v>0.71463796985616967</v>
          </cell>
        </row>
        <row r="57">
          <cell r="A57">
            <v>51</v>
          </cell>
          <cell r="C57">
            <v>1.1182019723585439</v>
          </cell>
          <cell r="D57">
            <v>1.228836796478824</v>
          </cell>
          <cell r="E57">
            <v>0.88902983668082125</v>
          </cell>
          <cell r="F57">
            <v>0.71517511306323833</v>
          </cell>
          <cell r="G57">
            <v>1.1546138265820856</v>
          </cell>
          <cell r="H57">
            <v>1.268851236985967</v>
          </cell>
          <cell r="I57">
            <v>0.91797919074547452</v>
          </cell>
          <cell r="J57">
            <v>0.73846326011080388</v>
          </cell>
          <cell r="K57">
            <v>1.0974951213801452</v>
          </cell>
          <cell r="L57">
            <v>1.2035727167551775</v>
          </cell>
          <cell r="M57">
            <v>0.87310020808680688</v>
          </cell>
          <cell r="N57">
            <v>0.7017440924809849</v>
          </cell>
          <cell r="O57">
            <v>1.1219745664666911</v>
          </cell>
          <cell r="P57">
            <v>1.2321320693561479</v>
          </cell>
          <cell r="Q57">
            <v>0.8894198381445042</v>
          </cell>
          <cell r="R57">
            <v>0.71806372253868223</v>
          </cell>
        </row>
        <row r="58">
          <cell r="A58">
            <v>52</v>
          </cell>
          <cell r="C58">
            <v>1.1235926115352504</v>
          </cell>
          <cell r="D58">
            <v>1.23476078511471</v>
          </cell>
          <cell r="E58">
            <v>0.8933156805492275</v>
          </cell>
          <cell r="F58">
            <v>0.718622836352934</v>
          </cell>
          <cell r="G58">
            <v>1.1600171057735973</v>
          </cell>
          <cell r="H58">
            <v>1.2747891162388296</v>
          </cell>
          <cell r="I58">
            <v>0.92227508409561632</v>
          </cell>
          <cell r="J58">
            <v>0.74191906765025128</v>
          </cell>
          <cell r="K58">
            <v>1.1026311005409815</v>
          </cell>
          <cell r="L58">
            <v>1.2092051102586969</v>
          </cell>
          <cell r="M58">
            <v>0.877186079984275</v>
          </cell>
          <cell r="N58">
            <v>0.70502806428642661</v>
          </cell>
          <cell r="O58">
            <v>1.1272251027835312</v>
          </cell>
          <cell r="P58">
            <v>1.2378981128750051</v>
          </cell>
          <cell r="Q58">
            <v>0.89358208147930829</v>
          </cell>
          <cell r="R58">
            <v>0.72142406578145979</v>
          </cell>
        </row>
        <row r="59">
          <cell r="A59">
            <v>53</v>
          </cell>
          <cell r="C59">
            <v>1.1288824851776895</v>
          </cell>
          <cell r="D59">
            <v>1.2405740384814894</v>
          </cell>
          <cell r="E59">
            <v>0.89752141047696177</v>
          </cell>
          <cell r="F59">
            <v>0.72200611242813362</v>
          </cell>
          <cell r="G59">
            <v>1.1653191507485874</v>
          </cell>
          <cell r="H59">
            <v>1.2806157451689424</v>
          </cell>
          <cell r="I59">
            <v>0.92649049087785229</v>
          </cell>
          <cell r="J59">
            <v>0.74531012821729448</v>
          </cell>
          <cell r="K59">
            <v>1.1076708535384101</v>
          </cell>
          <cell r="L59">
            <v>1.2147319769287395</v>
          </cell>
          <cell r="M59">
            <v>0.88119540021271281</v>
          </cell>
          <cell r="N59">
            <v>0.7082505085821803</v>
          </cell>
          <cell r="O59">
            <v>1.1323772666284861</v>
          </cell>
          <cell r="P59">
            <v>1.2435561255338283</v>
          </cell>
          <cell r="Q59">
            <v>0.89766634227276354</v>
          </cell>
          <cell r="R59">
            <v>0.72472145064223104</v>
          </cell>
        </row>
        <row r="60">
          <cell r="A60">
            <v>54</v>
          </cell>
          <cell r="C60">
            <v>1.1340752914207892</v>
          </cell>
          <cell r="D60">
            <v>1.2462806206072985</v>
          </cell>
          <cell r="E60">
            <v>0.90164996667730601</v>
          </cell>
          <cell r="F60">
            <v>0.72532730652707722</v>
          </cell>
          <cell r="G60">
            <v>1.1705236852350867</v>
          </cell>
          <cell r="H60">
            <v>1.2863352159297243</v>
          </cell>
          <cell r="I60">
            <v>0.93062837165333756</v>
          </cell>
          <cell r="J60">
            <v>0.74863882341890708</v>
          </cell>
          <cell r="K60">
            <v>1.1126179198877679</v>
          </cell>
          <cell r="L60">
            <v>1.2201571983899313</v>
          </cell>
          <cell r="M60">
            <v>0.88513098459472994</v>
          </cell>
          <cell r="N60">
            <v>0.71141368855277354</v>
          </cell>
          <cell r="O60">
            <v>1.1374346764651904</v>
          </cell>
          <cell r="P60">
            <v>1.2491100810635907</v>
          </cell>
          <cell r="Q60">
            <v>0.90167548897967809</v>
          </cell>
          <cell r="R60">
            <v>0.72795819293772179</v>
          </cell>
        </row>
        <row r="61">
          <cell r="A61">
            <v>55</v>
          </cell>
          <cell r="C61">
            <v>1.1391745284780472</v>
          </cell>
          <cell r="D61">
            <v>1.2518843758186315</v>
          </cell>
          <cell r="E61">
            <v>0.90570413041540865</v>
          </cell>
          <cell r="F61">
            <v>0.72858865602306211</v>
          </cell>
          <cell r="G61">
            <v>1.1756342312096071</v>
          </cell>
          <cell r="H61">
            <v>1.2919513989617946</v>
          </cell>
          <cell r="I61">
            <v>0.93469152658007637</v>
          </cell>
          <cell r="J61">
            <v>0.75190740582663917</v>
          </cell>
          <cell r="K61">
            <v>1.1174756473335137</v>
          </cell>
          <cell r="L61">
            <v>1.2254844459605445</v>
          </cell>
          <cell r="M61">
            <v>0.88899549639171704</v>
          </cell>
          <cell r="N61">
            <v>0.71451974476343616</v>
          </cell>
          <cell r="O61">
            <v>1.1424007547089823</v>
          </cell>
          <cell r="P61">
            <v>1.2545637378985914</v>
          </cell>
          <cell r="Q61">
            <v>0.90561223464202956</v>
          </cell>
          <cell r="R61">
            <v>0.73113648301374856</v>
          </cell>
        </row>
        <row r="62">
          <cell r="A62">
            <v>56</v>
          </cell>
          <cell r="C62">
            <v>1.1441835087971777</v>
          </cell>
          <cell r="D62">
            <v>1.2573889442965451</v>
          </cell>
          <cell r="E62">
            <v>0.90968653526277388</v>
          </cell>
          <cell r="F62">
            <v>0.73179227947805359</v>
          </cell>
          <cell r="G62">
            <v>1.1806541232134953</v>
          </cell>
          <cell r="H62">
            <v>1.2974679587257847</v>
          </cell>
          <cell r="I62">
            <v>0.9386826067951819</v>
          </cell>
          <cell r="J62">
            <v>0.755118008133013</v>
          </cell>
          <cell r="K62">
            <v>1.1222472054573509</v>
          </cell>
          <cell r="L62">
            <v>1.2307171955759051</v>
          </cell>
          <cell r="M62">
            <v>0.8927914571296397</v>
          </cell>
          <cell r="N62">
            <v>0.71757070386120569</v>
          </cell>
          <cell r="O62">
            <v>1.1472787416385557</v>
          </cell>
          <cell r="P62">
            <v>1.2599206544539774</v>
          </cell>
          <cell r="Q62">
            <v>0.9094791479171096</v>
          </cell>
          <cell r="R62">
            <v>0.73425839464867559</v>
          </cell>
        </row>
        <row r="63">
          <cell r="A63">
            <v>57</v>
          </cell>
          <cell r="C63">
            <v>1.1491053719846365</v>
          </cell>
          <cell r="D63">
            <v>1.2627977762799363</v>
          </cell>
          <cell r="E63">
            <v>0.91359967737294434</v>
          </cell>
          <cell r="F63">
            <v>0.73494018490890178</v>
          </cell>
          <cell r="G63">
            <v>1.1855865214215231</v>
          </cell>
          <cell r="H63">
            <v>1.3028883680639354</v>
          </cell>
          <cell r="I63">
            <v>0.94260412480509803</v>
          </cell>
          <cell r="J63">
            <v>0.75827265150987877</v>
          </cell>
          <cell r="K63">
            <v>1.1269355981003173</v>
          </cell>
          <cell r="L63">
            <v>1.2358587414111284</v>
          </cell>
          <cell r="M63">
            <v>0.89652125648129322</v>
          </cell>
          <cell r="N63">
            <v>0.7205684865176748</v>
          </cell>
          <cell r="O63">
            <v>1.1520717080951199</v>
          </cell>
          <cell r="P63">
            <v>1.2651842030717315</v>
          </cell>
          <cell r="Q63">
            <v>0.91327866314449491</v>
          </cell>
          <cell r="R63">
            <v>0.7373258931808766</v>
          </cell>
        </row>
        <row r="64">
          <cell r="A64">
            <v>58</v>
          </cell>
          <cell r="C64">
            <v>1.1539430966253186</v>
          </cell>
          <cell r="D64">
            <v>1.2681141450546789</v>
          </cell>
          <cell r="E64">
            <v>0.91744592487878696</v>
          </cell>
          <cell r="F64">
            <v>0.73803427734693527</v>
          </cell>
          <cell r="G64">
            <v>1.1904344235909827</v>
          </cell>
          <cell r="H64">
            <v>1.3082159213314335</v>
          </cell>
          <cell r="I64">
            <v>0.94645846398576383</v>
          </cell>
          <cell r="J64">
            <v>0.76137325325076999</v>
          </cell>
          <cell r="K64">
            <v>1.1315436747207577</v>
          </cell>
          <cell r="L64">
            <v>1.2409122083368902</v>
          </cell>
          <cell r="M64">
            <v>0.90018716130201537</v>
          </cell>
          <cell r="N64">
            <v>0.72351491469133944</v>
          </cell>
          <cell r="O64">
            <v>1.1567825670937115</v>
          </cell>
          <cell r="P64">
            <v>1.2703575827720028</v>
          </cell>
          <cell r="Q64">
            <v>0.91701308955065119</v>
          </cell>
          <cell r="R64">
            <v>0.74034084293997515</v>
          </cell>
        </row>
        <row r="65">
          <cell r="A65">
            <v>59</v>
          </cell>
          <cell r="C65">
            <v>1.1586995111088543</v>
          </cell>
          <cell r="D65">
            <v>1.2733411588510732</v>
          </cell>
          <cell r="E65">
            <v>0.92122752649997264</v>
          </cell>
          <cell r="F65">
            <v>0.74107636576220015</v>
          </cell>
          <cell r="G65">
            <v>1.1952006760044327</v>
          </cell>
          <cell r="H65">
            <v>1.3134537464218323</v>
          </cell>
          <cell r="I65">
            <v>0.95024788728267617</v>
          </cell>
          <cell r="J65">
            <v>0.76442163376961947</v>
          </cell>
          <cell r="K65">
            <v>1.1360741407957329</v>
          </cell>
          <cell r="L65">
            <v>1.2458805633261754</v>
          </cell>
          <cell r="M65">
            <v>0.90379132390441197</v>
          </cell>
          <cell r="N65">
            <v>0.72641171827831241</v>
          </cell>
          <cell r="O65">
            <v>1.1614140844566043</v>
          </cell>
          <cell r="P65">
            <v>1.2754438309305254</v>
          </cell>
          <cell r="Q65">
            <v>0.92068461967832627</v>
          </cell>
          <cell r="R65">
            <v>0.7433050140522266</v>
          </cell>
        </row>
        <row r="66">
          <cell r="A66">
            <v>60</v>
          </cell>
          <cell r="C66">
            <v>1.1633773035610471</v>
          </cell>
          <cell r="D66">
            <v>1.2784817717578998</v>
          </cell>
          <cell r="E66">
            <v>0.92494661943899503</v>
          </cell>
          <cell r="F66">
            <v>0.74406816941536935</v>
          </cell>
          <cell r="G66">
            <v>1.1998879835061107</v>
          </cell>
          <cell r="H66">
            <v>1.318604815796468</v>
          </cell>
          <cell r="I66">
            <v>0.95397454519037073</v>
          </cell>
          <cell r="J66">
            <v>0.76741952301980931</v>
          </cell>
          <cell r="K66">
            <v>1.1405295673609321</v>
          </cell>
          <cell r="L66">
            <v>1.2507666259162638</v>
          </cell>
          <cell r="M66">
            <v>0.90733578964773032</v>
          </cell>
          <cell r="N66">
            <v>0.72926054121219441</v>
          </cell>
          <cell r="O66">
            <v>1.1659688885660087</v>
          </cell>
          <cell r="P66">
            <v>1.2804458339888531</v>
          </cell>
          <cell r="Q66">
            <v>0.92429533711778145</v>
          </cell>
          <cell r="R66">
            <v>0.74622008868224554</v>
          </cell>
        </row>
        <row r="67">
          <cell r="A67">
            <v>61</v>
          </cell>
          <cell r="C67">
            <v>1.1679790309677609</v>
          </cell>
          <cell r="D67">
            <v>1.2835387937490235</v>
          </cell>
          <cell r="E67">
            <v>0.9286052366351456</v>
          </cell>
          <cell r="F67">
            <v>0.74701132369316159</v>
          </cell>
          <cell r="G67">
            <v>1.2044989187206374</v>
          </cell>
          <cell r="H67">
            <v>1.3236719566152588</v>
          </cell>
          <cell r="I67">
            <v>0.95764048308177896</v>
          </cell>
          <cell r="J67">
            <v>0.77036856639023099</v>
          </cell>
          <cell r="K67">
            <v>1.1449123997733268</v>
          </cell>
          <cell r="L67">
            <v>1.2555730778183323</v>
          </cell>
          <cell r="M67">
            <v>0.91082250390889186</v>
          </cell>
          <cell r="N67">
            <v>0.73206294706695985</v>
          </cell>
          <cell r="O67">
            <v>1.1704494793221742</v>
          </cell>
          <cell r="P67">
            <v>1.2853663372919877</v>
          </cell>
          <cell r="Q67">
            <v>0.92784722360812355</v>
          </cell>
          <cell r="R67">
            <v>0.74908766676619143</v>
          </cell>
        </row>
        <row r="68">
          <cell r="A68">
            <v>62</v>
          </cell>
          <cell r="C68">
            <v>1.1725071275688037</v>
          </cell>
          <cell r="D68">
            <v>1.2885148999077667</v>
          </cell>
          <cell r="E68">
            <v>0.93220531343809487</v>
          </cell>
          <cell r="F68">
            <v>0.74990738547686742</v>
          </cell>
          <cell r="G68">
            <v>1.2090359305326688</v>
          </cell>
          <cell r="H68">
            <v>1.3286578600553358</v>
          </cell>
          <cell r="I68">
            <v>0.96124764795000184</v>
          </cell>
          <cell r="J68">
            <v>0.77327033012866808</v>
          </cell>
          <cell r="K68">
            <v>1.1492249657713356</v>
          </cell>
          <cell r="L68">
            <v>1.2603024717566689</v>
          </cell>
          <cell r="M68">
            <v>0.9142533184946684</v>
          </cell>
          <cell r="N68">
            <v>0.73482042421066796</v>
          </cell>
          <cell r="O68">
            <v>1.1748582363833358</v>
          </cell>
          <cell r="P68">
            <v>1.2902079541373357</v>
          </cell>
          <cell r="Q68">
            <v>0.93134216556933513</v>
          </cell>
          <cell r="R68">
            <v>0.75190927128533469</v>
          </cell>
        </row>
        <row r="69">
          <cell r="A69">
            <v>63</v>
          </cell>
          <cell r="C69">
            <v>1.1769639125907869</v>
          </cell>
          <cell r="D69">
            <v>1.2934126389248579</v>
          </cell>
          <cell r="E69">
            <v>0.93574869375592606</v>
          </cell>
          <cell r="F69">
            <v>0.75275783808810048</v>
          </cell>
          <cell r="G69">
            <v>1.2135013518974822</v>
          </cell>
          <cell r="H69">
            <v>1.3335650898944063</v>
          </cell>
          <cell r="I69">
            <v>0.96479789461813958</v>
          </cell>
          <cell r="J69">
            <v>0.77612630633725899</v>
          </cell>
          <cell r="K69">
            <v>1.1534694828990204</v>
          </cell>
          <cell r="L69">
            <v>1.2649572396104496</v>
          </cell>
          <cell r="M69">
            <v>0.91762999754791941</v>
          </cell>
          <cell r="N69">
            <v>0.73753439055253334</v>
          </cell>
          <cell r="O69">
            <v>1.1791974267555041</v>
          </cell>
          <cell r="P69">
            <v>1.2949731741096806</v>
          </cell>
          <cell r="Q69">
            <v>0.93478196011890857</v>
          </cell>
          <cell r="R69">
            <v>0.7546863531235225</v>
          </cell>
        </row>
        <row r="70">
          <cell r="A70">
            <v>64</v>
          </cell>
          <cell r="C70">
            <v>1.1813515973804651</v>
          </cell>
          <cell r="D70">
            <v>1.298234440937543</v>
          </cell>
          <cell r="E70">
            <v>0.93923713572651835</v>
          </cell>
          <cell r="F70">
            <v>0.75556409585111028</v>
          </cell>
          <cell r="G70">
            <v>1.2178974070448554</v>
          </cell>
          <cell r="H70">
            <v>1.3383960904273853</v>
          </cell>
          <cell r="I70">
            <v>0.96829299146675785</v>
          </cell>
          <cell r="J70">
            <v>0.77893791757992514</v>
          </cell>
          <cell r="K70">
            <v>1.1576480653535905</v>
          </cell>
          <cell r="L70">
            <v>1.2695396999230824</v>
          </cell>
          <cell r="M70">
            <v>0.9209542229950497</v>
          </cell>
          <cell r="N70">
            <v>0.74020619792125486</v>
          </cell>
          <cell r="O70">
            <v>1.1834692117927041</v>
          </cell>
          <cell r="P70">
            <v>1.299664370768715</v>
          </cell>
          <cell r="Q70">
            <v>0.93816832062112543</v>
          </cell>
          <cell r="R70">
            <v>0.75742029554733059</v>
          </cell>
        </row>
        <row r="71">
          <cell r="A71">
            <v>65</v>
          </cell>
          <cell r="C71">
            <v>1.1856722919934781</v>
          </cell>
          <cell r="D71">
            <v>1.3029826247702183</v>
          </cell>
          <cell r="E71">
            <v>0.94267231695594567</v>
          </cell>
          <cell r="F71">
            <v>0.75832750830678297</v>
          </cell>
          <cell r="G71">
            <v>1.2222262181319352</v>
          </cell>
          <cell r="H71">
            <v>1.3431531937774979</v>
          </cell>
          <cell r="I71">
            <v>0.97173462572327018</v>
          </cell>
          <cell r="J71">
            <v>0.78170652113738615</v>
          </cell>
          <cell r="K71">
            <v>1.1617627303091542</v>
          </cell>
          <cell r="L71">
            <v>1.2740520648371763</v>
          </cell>
          <cell r="M71">
            <v>0.92422759957679912</v>
          </cell>
          <cell r="N71">
            <v>0.74283713610845536</v>
          </cell>
          <cell r="O71">
            <v>1.1876756536617747</v>
          </cell>
          <cell r="P71">
            <v>1.3042838087485669</v>
          </cell>
          <cell r="Q71">
            <v>0.94150288181187947</v>
          </cell>
          <cell r="R71">
            <v>0.76011241834353571</v>
          </cell>
        </row>
        <row r="72">
          <cell r="A72">
            <v>66</v>
          </cell>
          <cell r="C72">
            <v>1.1899280112876431</v>
          </cell>
          <cell r="D72">
            <v>1.3076594046305903</v>
          </cell>
          <cell r="E72">
            <v>0.94605583936296733</v>
          </cell>
          <cell r="F72">
            <v>0.76104936410976476</v>
          </cell>
          <cell r="G72">
            <v>1.2264898113949028</v>
          </cell>
          <cell r="H72">
            <v>1.3478386266565892</v>
          </cell>
          <cell r="I72">
            <v>0.97512440835283787</v>
          </cell>
          <cell r="J72">
            <v>0.78443341294161628</v>
          </cell>
          <cell r="K72">
            <v>1.1658154037640596</v>
          </cell>
          <cell r="L72">
            <v>1.2784964465070541</v>
          </cell>
          <cell r="M72">
            <v>0.9274516595000325</v>
          </cell>
          <cell r="N72">
            <v>0.74542843660750269</v>
          </cell>
          <cell r="O72">
            <v>1.1918187213201352</v>
          </cell>
          <cell r="P72">
            <v>1.3088336503224758</v>
          </cell>
          <cell r="Q72">
            <v>0.94478720453741627</v>
          </cell>
          <cell r="R72">
            <v>0.76276398164488646</v>
          </cell>
        </row>
        <row r="73">
          <cell r="A73">
            <v>67</v>
          </cell>
          <cell r="C73">
            <v>1.1941206805648381</v>
          </cell>
          <cell r="D73">
            <v>1.3122668963097692</v>
          </cell>
          <cell r="E73">
            <v>0.94938923366462413</v>
          </cell>
          <cell r="F73">
            <v>0.76373089463687538</v>
          </cell>
          <cell r="G73">
            <v>1.2306901228440796</v>
          </cell>
          <cell r="H73">
            <v>1.3524545166237061</v>
          </cell>
          <cell r="I73">
            <v>0.97846387858628259</v>
          </cell>
          <cell r="J73">
            <v>0.78711983121829843</v>
          </cell>
          <cell r="K73">
            <v>1.1698079259542669</v>
          </cell>
          <cell r="L73">
            <v>1.2828748630353481</v>
          </cell>
          <cell r="M73">
            <v>0.93062786674428655</v>
          </cell>
          <cell r="N73">
            <v>0.7479812760748471</v>
          </cell>
          <cell r="O73">
            <v>1.195900296049901</v>
          </cell>
          <cell r="P73">
            <v>1.3133159614802548</v>
          </cell>
          <cell r="Q73">
            <v>0.94802278014137598</v>
          </cell>
          <cell r="R73">
            <v>0.76537618947193653</v>
          </cell>
        </row>
        <row r="74">
          <cell r="A74">
            <v>68</v>
          </cell>
          <cell r="C74">
            <v>1.1982521408010243</v>
          </cell>
          <cell r="D74">
            <v>1.3168071229297478</v>
          </cell>
          <cell r="E74">
            <v>0.95267396353438349</v>
          </cell>
          <cell r="F74">
            <v>0.76637327733210403</v>
          </cell>
          <cell r="G74">
            <v>1.2348290035425376</v>
          </cell>
          <cell r="H74">
            <v>1.357002897885969</v>
          </cell>
          <cell r="I74">
            <v>0.9817545081168586</v>
          </cell>
          <cell r="J74">
            <v>0.78976695986289513</v>
          </cell>
          <cell r="K74">
            <v>1.1737420563708221</v>
          </cell>
          <cell r="L74">
            <v>1.2871892439754367</v>
          </cell>
          <cell r="M74">
            <v>0.93375762105336768</v>
          </cell>
          <cell r="N74">
            <v>0.75049677953822069</v>
          </cell>
          <cell r="O74">
            <v>1.1999221765872716</v>
          </cell>
          <cell r="P74">
            <v>1.3177327175612945</v>
          </cell>
          <cell r="Q74">
            <v>0.95121103453100075</v>
          </cell>
          <cell r="R74">
            <v>0.76795019301585377</v>
          </cell>
        </row>
        <row r="75">
          <cell r="A75">
            <v>69</v>
          </cell>
          <cell r="C75">
            <v>1.2023241534999687</v>
          </cell>
          <cell r="D75">
            <v>1.3212820202773508</v>
          </cell>
          <cell r="E75">
            <v>0.95591142946110585</v>
          </cell>
          <cell r="F75">
            <v>0.76897763881093406</v>
          </cell>
          <cell r="G75">
            <v>1.2389082245042398</v>
          </cell>
          <cell r="H75">
            <v>1.3614857166813379</v>
          </cell>
          <cell r="I75">
            <v>0.98499770499453709</v>
          </cell>
          <cell r="J75">
            <v>0.79237593157338304</v>
          </cell>
          <cell r="K75">
            <v>1.177619478415691</v>
          </cell>
          <cell r="L75">
            <v>1.2914414354372818</v>
          </cell>
          <cell r="M75">
            <v>0.93684226163924855</v>
          </cell>
          <cell r="N75">
            <v>0.75297602337360159</v>
          </cell>
          <cell r="O75">
            <v>1.2038860838822121</v>
          </cell>
          <cell r="P75">
            <v>1.3220858084815563</v>
          </cell>
          <cell r="Q75">
            <v>0.95435333195026251</v>
          </cell>
          <cell r="R75">
            <v>0.77048709368461554</v>
          </cell>
        </row>
        <row r="76">
          <cell r="A76">
            <v>70</v>
          </cell>
          <cell r="C76">
            <v>1.2063384052026922</v>
          </cell>
          <cell r="D76">
            <v>1.3256934417598492</v>
          </cell>
          <cell r="E76">
            <v>0.95910297233429598</v>
          </cell>
          <cell r="F76">
            <v>0.77154505774447812</v>
          </cell>
          <cell r="G76">
            <v>1.2429294812441549</v>
          </cell>
          <cell r="H76">
            <v>1.3659048362789126</v>
          </cell>
          <cell r="I76">
            <v>0.98819481724358627</v>
          </cell>
          <cell r="J76">
            <v>0.79494783076039599</v>
          </cell>
          <cell r="K76">
            <v>1.1814418037267764</v>
          </cell>
          <cell r="L76">
            <v>1.2956332048304797</v>
          </cell>
          <cell r="M76">
            <v>0.93988307062278864</v>
          </cell>
          <cell r="N76">
            <v>0.7554200380706525</v>
          </cell>
          <cell r="O76">
            <v>1.2077936655199388</v>
          </cell>
          <cell r="P76">
            <v>1.3263770435891691</v>
          </cell>
          <cell r="Q76">
            <v>0.95745097848489691</v>
          </cell>
          <cell r="R76">
            <v>0.77298794593276077</v>
          </cell>
        </row>
        <row r="77">
          <cell r="A77">
            <v>71</v>
          </cell>
          <cell r="C77">
            <v>1.2102965116815436</v>
          </cell>
          <cell r="D77">
            <v>1.3300431630139933</v>
          </cell>
          <cell r="E77">
            <v>0.96224987677861251</v>
          </cell>
          <cell r="F77">
            <v>0.77407656754190601</v>
          </cell>
          <cell r="G77">
            <v>1.2468943980095992</v>
          </cell>
          <cell r="H77">
            <v>1.3702620416289235</v>
          </cell>
          <cell r="I77">
            <v>0.99134713622671322</v>
          </cell>
          <cell r="J77">
            <v>0.79748369625348925</v>
          </cell>
          <cell r="K77">
            <v>1.1852105761999372</v>
          </cell>
          <cell r="L77">
            <v>1.2997662452750238</v>
          </cell>
          <cell r="M77">
            <v>0.94288127623340723</v>
          </cell>
          <cell r="N77">
            <v>0.75782981080442069</v>
          </cell>
          <cell r="O77">
            <v>1.2116464998326495</v>
          </cell>
          <cell r="P77">
            <v>1.3306081561798551</v>
          </cell>
          <cell r="Q77">
            <v>0.96050522532188209</v>
          </cell>
          <cell r="R77">
            <v>0.77545375989289567</v>
          </cell>
        </row>
        <row r="78">
          <cell r="A78">
            <v>72</v>
          </cell>
          <cell r="C78">
            <v>1.2142000218449944</v>
          </cell>
          <cell r="D78">
            <v>1.3343328861971495</v>
          </cell>
          <cell r="E78">
            <v>0.96535337425838796</v>
          </cell>
          <cell r="F78">
            <v>0.77657315884785871</v>
          </cell>
          <cell r="G78">
            <v>1.2508045317192389</v>
          </cell>
          <cell r="H78">
            <v>1.3745590436914605</v>
          </cell>
          <cell r="I78">
            <v>0.99445589977678017</v>
          </cell>
          <cell r="J78">
            <v>0.79998452382043206</v>
          </cell>
          <cell r="K78">
            <v>1.1889272757331284</v>
          </cell>
          <cell r="L78">
            <v>1.3038421797073338</v>
          </cell>
          <cell r="M78">
            <v>0.94583805578769309</v>
          </cell>
          <cell r="N78">
            <v>0.76020628782936073</v>
          </cell>
          <cell r="O78">
            <v>1.2154460997271759</v>
          </cell>
          <cell r="P78">
            <v>1.3347808077003893</v>
          </cell>
          <cell r="Q78">
            <v>0.96351727178372482</v>
          </cell>
          <cell r="R78">
            <v>0.77788550382539245</v>
          </cell>
        </row>
        <row r="79">
          <cell r="A79">
            <v>73</v>
          </cell>
          <cell r="C79">
            <v>1.21805042137678</v>
          </cell>
          <cell r="D79">
            <v>1.3385642439864969</v>
          </cell>
          <cell r="E79">
            <v>0.96841464597093829</v>
          </cell>
          <cell r="F79">
            <v>0.77903578186995481</v>
          </cell>
          <cell r="G79">
            <v>1.2546613756336602</v>
          </cell>
          <cell r="H79">
            <v>1.3787974834702061</v>
          </cell>
          <cell r="I79">
            <v>0.99752229511510093</v>
          </cell>
          <cell r="J79">
            <v>0.80245126851481452</v>
          </cell>
          <cell r="K79">
            <v>1.1925933217153875</v>
          </cell>
          <cell r="L79">
            <v>1.3078625647064657</v>
          </cell>
          <cell r="M79">
            <v>0.94875453846502933</v>
          </cell>
          <cell r="N79">
            <v>0.76255037671021042</v>
          </cell>
          <cell r="O79">
            <v>1.2191939162517902</v>
          </cell>
          <cell r="P79">
            <v>1.3388965916656022</v>
          </cell>
          <cell r="Q79">
            <v>0.96648826815596445</v>
          </cell>
          <cell r="R79">
            <v>0.78028410640114554</v>
          </cell>
        </row>
        <row r="80">
          <cell r="A80">
            <v>74</v>
          </cell>
          <cell r="C80">
            <v>1.2218491361307757</v>
          </cell>
          <cell r="D80">
            <v>1.3427388033097925</v>
          </cell>
          <cell r="E80">
            <v>0.97143482554566984</v>
          </cell>
          <cell r="F80">
            <v>0.7814653485500721</v>
          </cell>
          <cell r="G80">
            <v>1.2584663627791597</v>
          </cell>
          <cell r="H80">
            <v>1.3829789357749778</v>
          </cell>
          <cell r="I80">
            <v>1.000547461573537</v>
          </cell>
          <cell r="J80">
            <v>0.80488484686582307</v>
          </cell>
          <cell r="K80">
            <v>1.1962100762812511</v>
          </cell>
          <cell r="L80">
            <v>1.3118288940630818</v>
          </cell>
          <cell r="M80">
            <v>0.95163180789660851</v>
          </cell>
          <cell r="N80">
            <v>0.7648629484028816</v>
          </cell>
          <cell r="O80">
            <v>1.2228913419232119</v>
          </cell>
          <cell r="P80">
            <v>1.3429570373120363</v>
          </cell>
          <cell r="Q80">
            <v>0.9694193183245825</v>
          </cell>
          <cell r="R80">
            <v>0.7826504588308556</v>
          </cell>
        </row>
        <row r="81">
          <cell r="A81">
            <v>75</v>
          </cell>
          <cell r="C81">
            <v>1.2255975353010315</v>
          </cell>
          <cell r="D81">
            <v>1.346858068829049</v>
          </cell>
          <cell r="E81">
            <v>0.97441500156442451</v>
          </cell>
          <cell r="F81">
            <v>0.78386273459182587</v>
          </cell>
          <cell r="G81">
            <v>1.2622208691444068</v>
          </cell>
          <cell r="H81">
            <v>1.3871049127346664</v>
          </cell>
          <cell r="I81">
            <v>1.0035324931360126</v>
          </cell>
          <cell r="J81">
            <v>0.80728613892274792</v>
          </cell>
          <cell r="K81">
            <v>1.1997788473492774</v>
          </cell>
          <cell r="L81">
            <v>1.3157426021116609</v>
          </cell>
          <cell r="M81">
            <v>0.95447090458269646</v>
          </cell>
          <cell r="N81">
            <v>0.76714483919730736</v>
          </cell>
          <cell r="O81">
            <v>1.2265397138329044</v>
          </cell>
          <cell r="P81">
            <v>1.3469636130092257</v>
          </cell>
          <cell r="Q81">
            <v>0.97231148223844777</v>
          </cell>
          <cell r="R81">
            <v>0.78498541685305867</v>
          </cell>
        </row>
        <row r="82">
          <cell r="A82">
            <v>76</v>
          </cell>
          <cell r="C82">
            <v>1.2292969343845925</v>
          </cell>
          <cell r="D82">
            <v>1.3509234861964958</v>
          </cell>
          <cell r="E82">
            <v>0.97735621991707899</v>
          </cell>
          <cell r="F82">
            <v>0.78622878135551677</v>
          </cell>
          <cell r="G82">
            <v>1.265926216667816</v>
          </cell>
          <cell r="H82">
            <v>1.3911768670801796</v>
          </cell>
          <cell r="I82">
            <v>1.0064784408136347</v>
          </cell>
          <cell r="J82">
            <v>0.80965599016563505</v>
          </cell>
          <cell r="K82">
            <v>1.2033008914616345</v>
          </cell>
          <cell r="L82">
            <v>1.3196050668445432</v>
          </cell>
          <cell r="M82">
            <v>0.95727282815163472</v>
          </cell>
          <cell r="N82">
            <v>0.76939685253308954</v>
          </cell>
          <cell r="O82">
            <v>1.230140316549998</v>
          </cell>
          <cell r="P82">
            <v>1.350917729447634</v>
          </cell>
          <cell r="Q82">
            <v>0.97516577821054384</v>
          </cell>
          <cell r="R82">
            <v>0.78728980259199866</v>
          </cell>
        </row>
        <row r="83">
          <cell r="A83">
            <v>77</v>
          </cell>
          <cell r="C83">
            <v>1.2329485979531543</v>
          </cell>
          <cell r="D83">
            <v>1.3549364451004631</v>
          </cell>
          <cell r="E83">
            <v>0.98025948600515811</v>
          </cell>
          <cell r="F83">
            <v>0.78856429763081604</v>
          </cell>
          <cell r="G83">
            <v>1.2695836760318664</v>
          </cell>
          <cell r="H83">
            <v>1.3951961952152314</v>
          </cell>
          <cell r="I83">
            <v>1.0093863148663251</v>
          </cell>
          <cell r="J83">
            <v>0.81199521329246582</v>
          </cell>
          <cell r="K83">
            <v>1.2067774164401841</v>
          </cell>
          <cell r="L83">
            <v>1.3234176128247372</v>
          </cell>
          <cell r="M83">
            <v>0.96003853947286022</v>
          </cell>
          <cell r="N83">
            <v>0.7716197606978128</v>
          </cell>
          <cell r="O83">
            <v>1.2336943848366195</v>
          </cell>
          <cell r="P83">
            <v>1.3548207426205785</v>
          </cell>
          <cell r="Q83">
            <v>0.97798318507048376</v>
          </cell>
          <cell r="R83">
            <v>0.78956440629543645</v>
          </cell>
        </row>
        <row r="84">
          <cell r="A84">
            <v>78</v>
          </cell>
          <cell r="C84">
            <v>1.2365537422481669</v>
          </cell>
          <cell r="D84">
            <v>1.3588982821172437</v>
          </cell>
          <cell r="E84">
            <v>0.9831257668050799</v>
          </cell>
          <cell r="F84">
            <v>0.79087006129653081</v>
          </cell>
          <cell r="G84">
            <v>1.2731944692791426</v>
          </cell>
          <cell r="H84">
            <v>1.3991642400912134</v>
          </cell>
          <cell r="I84">
            <v>1.0122570868827108</v>
          </cell>
          <cell r="J84">
            <v>0.81430458989231391</v>
          </cell>
          <cell r="K84">
            <v>1.2102095838731075</v>
          </cell>
          <cell r="L84">
            <v>1.3271815139128873</v>
          </cell>
          <cell r="M84">
            <v>0.96276896263511147</v>
          </cell>
          <cell r="N84">
            <v>0.77381430641700544</v>
          </cell>
          <cell r="O84">
            <v>1.2372031061899798</v>
          </cell>
          <cell r="P84">
            <v>1.358673956615905</v>
          </cell>
          <cell r="Q84">
            <v>0.980764644179693</v>
          </cell>
          <cell r="R84">
            <v>0.79180998796158697</v>
          </cell>
        </row>
        <row r="85">
          <cell r="A85">
            <v>79</v>
          </cell>
          <cell r="C85">
            <v>1.2401135376127084</v>
          </cell>
          <cell r="D85">
            <v>1.3628102833835771</v>
          </cell>
          <cell r="E85">
            <v>0.98595599280162327</v>
          </cell>
          <cell r="F85">
            <v>0.79314682087597244</v>
          </cell>
          <cell r="G85">
            <v>1.2767597722635777</v>
          </cell>
          <cell r="H85">
            <v>1.4030822939009637</v>
          </cell>
          <cell r="I85">
            <v>1.0150916917289932</v>
          </cell>
          <cell r="J85">
            <v>0.81658487201310104</v>
          </cell>
          <cell r="K85">
            <v>1.2135985114448851</v>
          </cell>
          <cell r="L85">
            <v>1.3308979958224576</v>
          </cell>
          <cell r="M85">
            <v>0.96546498680002002</v>
          </cell>
          <cell r="N85">
            <v>0.77598120434394136</v>
          </cell>
          <cell r="O85">
            <v>1.240667623224325</v>
          </cell>
          <cell r="P85">
            <v>1.362478626231804</v>
          </cell>
          <cell r="Q85">
            <v>0.98351106131964661</v>
          </cell>
          <cell r="R85">
            <v>0.79402727886356783</v>
          </cell>
        </row>
        <row r="86">
          <cell r="A86">
            <v>80</v>
          </cell>
          <cell r="C86">
            <v>1.2436291107723001</v>
          </cell>
          <cell r="D86">
            <v>1.3666736871031286</v>
          </cell>
          <cell r="E86">
            <v>0.98875105980129885</v>
          </cell>
          <cell r="F86">
            <v>0.79539529699571143</v>
          </cell>
          <cell r="G86">
            <v>1.280280716949201</v>
          </cell>
          <cell r="H86">
            <v>1.4069516006049525</v>
          </cell>
          <cell r="I86">
            <v>1.0178910293765733</v>
          </cell>
          <cell r="J86">
            <v>0.81883678363182122</v>
          </cell>
          <cell r="K86">
            <v>1.2169452751213254</v>
          </cell>
          <cell r="L86">
            <v>1.3345682385159516</v>
          </cell>
          <cell r="M86">
            <v>0.96812746794038529</v>
          </cell>
          <cell r="N86">
            <v>0.77812114245675823</v>
          </cell>
          <cell r="O86">
            <v>1.2440890359047008</v>
          </cell>
          <cell r="P86">
            <v>1.3662359594298894</v>
          </cell>
          <cell r="Q86">
            <v>0.98622330846263551</v>
          </cell>
          <cell r="R86">
            <v>0.79621698297900845</v>
          </cell>
        </row>
        <row r="87">
          <cell r="A87">
            <v>81</v>
          </cell>
          <cell r="C87">
            <v>1.2471015469757836</v>
          </cell>
          <cell r="D87">
            <v>1.3704896858991829</v>
          </cell>
          <cell r="E87">
            <v>0.99151183063445703</v>
          </cell>
          <cell r="F87">
            <v>0.79761618375482979</v>
          </cell>
          <cell r="G87">
            <v>1.2837583935676322</v>
          </cell>
          <cell r="H87">
            <v>1.4107733583022393</v>
          </cell>
          <cell r="I87">
            <v>1.0206559666173756</v>
          </cell>
          <cell r="J87">
            <v>0.82106102203442211</v>
          </cell>
          <cell r="K87">
            <v>1.2202509112003292</v>
          </cell>
          <cell r="L87">
            <v>1.3381933784538924</v>
          </cell>
          <cell r="M87">
            <v>0.9707572304716372</v>
          </cell>
          <cell r="N87">
            <v>0.78023478336972707</v>
          </cell>
          <cell r="O87">
            <v>1.2474684036434591</v>
          </cell>
          <cell r="P87">
            <v>1.3699471196375441</v>
          </cell>
          <cell r="Q87">
            <v>0.98890222543372397</v>
          </cell>
          <cell r="R87">
            <v>0.79837977833181373</v>
          </cell>
        </row>
        <row r="88">
          <cell r="A88">
            <v>82</v>
          </cell>
          <cell r="C88">
            <v>1.2505318920064372</v>
          </cell>
          <cell r="D88">
            <v>1.3742594290247421</v>
          </cell>
          <cell r="E88">
            <v>0.99423913675423459</v>
          </cell>
          <cell r="F88">
            <v>0.79981015001118427</v>
          </cell>
          <cell r="G88">
            <v>1.2871938526446169</v>
          </cell>
          <cell r="H88">
            <v>1.4145487214575121</v>
          </cell>
          <cell r="I88">
            <v>1.0233873386750489</v>
          </cell>
          <cell r="J88">
            <v>0.82325825911192829</v>
          </cell>
          <cell r="K88">
            <v>1.2235164182381697</v>
          </cell>
          <cell r="L88">
            <v>1.3417745107072865</v>
          </cell>
          <cell r="M88">
            <v>0.97335506878426881</v>
          </cell>
          <cell r="N88">
            <v>0.7823227655649263</v>
          </cell>
          <cell r="O88">
            <v>1.2508067472695044</v>
          </cell>
          <cell r="P88">
            <v>1.3736132279105102</v>
          </cell>
          <cell r="Q88">
            <v>0.99154862147182521</v>
          </cell>
          <cell r="R88">
            <v>0.80051631825248271</v>
          </cell>
        </row>
        <row r="89">
          <cell r="A89">
            <v>83</v>
          </cell>
          <cell r="C89">
            <v>1.2539211540726576</v>
          </cell>
          <cell r="D89">
            <v>1.3779840244402703</v>
          </cell>
          <cell r="E89">
            <v>0.99693377973974551</v>
          </cell>
          <cell r="F89">
            <v>0.8019778405906397</v>
          </cell>
          <cell r="G89">
            <v>1.2905881069050218</v>
          </cell>
          <cell r="H89">
            <v>1.4182788029945648</v>
          </cell>
          <cell r="I89">
            <v>1.0260859507195403</v>
          </cell>
          <cell r="J89">
            <v>0.82542914257883027</v>
          </cell>
          <cell r="K89">
            <v>1.2267427588602506</v>
          </cell>
          <cell r="L89">
            <v>1.3453126909433972</v>
          </cell>
          <cell r="M89">
            <v>0.97592174868436277</v>
          </cell>
          <cell r="N89">
            <v>0.78438570455004852</v>
          </cell>
          <cell r="O89">
            <v>1.2541050508794382</v>
          </cell>
          <cell r="P89">
            <v>1.3772353649657829</v>
          </cell>
          <cell r="Q89">
            <v>0.99416327669715465</v>
          </cell>
          <cell r="R89">
            <v>0.80262723256284041</v>
          </cell>
        </row>
        <row r="90">
          <cell r="A90">
            <v>84</v>
          </cell>
          <cell r="C90">
            <v>1.2572703055867596</v>
          </cell>
          <cell r="D90">
            <v>1.3816645407684884</v>
          </cell>
          <cell r="E90">
            <v>0.99959653271032123</v>
          </cell>
          <cell r="F90">
            <v>0.80411987742474733</v>
          </cell>
          <cell r="G90">
            <v>1.2939421330649368</v>
          </cell>
          <cell r="H90">
            <v>1.4219646762657081</v>
          </cell>
          <cell r="I90">
            <v>1.028752579291911</v>
          </cell>
          <cell r="J90">
            <v>0.82757429711927055</v>
          </cell>
          <cell r="K90">
            <v>1.2299308614645514</v>
          </cell>
          <cell r="L90">
            <v>1.3488089372938388</v>
          </cell>
          <cell r="M90">
            <v>0.97845800874875088</v>
          </cell>
          <cell r="N90">
            <v>0.78642419394759411</v>
          </cell>
          <cell r="O90">
            <v>1.2573642635790023</v>
          </cell>
          <cell r="P90">
            <v>1.3808145730940315</v>
          </cell>
          <cell r="Q90">
            <v>0.99674694349171822</v>
          </cell>
          <cell r="R90">
            <v>0.80471312869056144</v>
          </cell>
        </row>
        <row r="91">
          <cell r="A91">
            <v>85</v>
          </cell>
          <cell r="C91">
            <v>1.2605802848397425</v>
          </cell>
          <cell r="D91">
            <v>1.3853020091348407</v>
          </cell>
          <cell r="E91">
            <v>1.0022281416570391</v>
          </cell>
          <cell r="F91">
            <v>0.80623686062188482</v>
          </cell>
          <cell r="G91">
            <v>1.2972568735188192</v>
          </cell>
          <cell r="H91">
            <v>1.4256073769058404</v>
          </cell>
          <cell r="I91">
            <v>1.0313879736457046</v>
          </cell>
          <cell r="J91">
            <v>0.8296943254661</v>
          </cell>
          <cell r="K91">
            <v>1.2330816218253089</v>
          </cell>
          <cell r="L91">
            <v>1.352264232113257</v>
          </cell>
          <cell r="M91">
            <v>0.98096456160080336</v>
          </cell>
          <cell r="N91">
            <v>0.78843880652027176</v>
          </cell>
          <cell r="O91">
            <v>1.2605853011225279</v>
          </cell>
          <cell r="P91">
            <v>1.3843518579600123</v>
          </cell>
          <cell r="Q91">
            <v>0.99930034779894927</v>
          </cell>
          <cell r="R91">
            <v>0.80677459271841767</v>
          </cell>
        </row>
        <row r="92">
          <cell r="A92">
            <v>86</v>
          </cell>
          <cell r="C92">
            <v>1.263851997579247</v>
          </cell>
          <cell r="D92">
            <v>1.3888974249015755</v>
          </cell>
          <cell r="E92">
            <v>1.0048293266972814</v>
          </cell>
          <cell r="F92">
            <v>0.8083293694764796</v>
          </cell>
          <cell r="G92">
            <v>1.3005332379289689</v>
          </cell>
          <cell r="H92">
            <v>1.429207904579185</v>
          </cell>
          <cell r="I92">
            <v>1.0339928570106645</v>
          </cell>
          <cell r="J92">
            <v>0.83178980941746772</v>
          </cell>
          <cell r="K92">
            <v>1.2361959046038611</v>
          </cell>
          <cell r="L92">
            <v>1.3556795236362043</v>
          </cell>
          <cell r="M92">
            <v>0.98344209511236513</v>
          </cell>
          <cell r="N92">
            <v>0.7904300951370411</v>
          </cell>
          <cell r="O92">
            <v>1.2637690474574788</v>
          </cell>
          <cell r="P92">
            <v>1.3878481902987583</v>
          </cell>
          <cell r="Q92">
            <v>1.0018241903481104</v>
          </cell>
          <cell r="R92">
            <v>0.80881219037278629</v>
          </cell>
        </row>
        <row r="93">
          <cell r="A93">
            <v>87</v>
          </cell>
          <cell r="C93">
            <v>1.2670863184973324</v>
          </cell>
          <cell r="D93">
            <v>1.3924517493027224</v>
          </cell>
          <cell r="E93">
            <v>1.0074007832575966</v>
          </cell>
          <cell r="F93">
            <v>0.81039796342055537</v>
          </cell>
          <cell r="G93">
            <v>1.30377210472404</v>
          </cell>
          <cell r="H93">
            <v>1.4327672246260654</v>
          </cell>
          <cell r="I93">
            <v>1.0365679277841309</v>
          </cell>
          <cell r="J93">
            <v>0.83386131079523418</v>
          </cell>
          <cell r="K93">
            <v>1.2392745447730278</v>
          </cell>
          <cell r="L93">
            <v>1.3590557275391939</v>
          </cell>
          <cell r="M93">
            <v>0.98589127353690675</v>
          </cell>
          <cell r="N93">
            <v>0.79239859368386889</v>
          </cell>
          <cell r="O93">
            <v>1.2669163561806045</v>
          </cell>
          <cell r="P93">
            <v>1.3913045075147001</v>
          </cell>
          <cell r="Q93">
            <v>1.0043191478086246</v>
          </cell>
          <cell r="R93">
            <v>0.81082646795558677</v>
          </cell>
        </row>
        <row r="94">
          <cell r="A94">
            <v>88</v>
          </cell>
          <cell r="C94">
            <v>1.2702840926341954</v>
          </cell>
          <cell r="D94">
            <v>1.3959659109866953</v>
          </cell>
          <cell r="E94">
            <v>1.0099431831897314</v>
          </cell>
          <cell r="F94">
            <v>0.81244318292151729</v>
          </cell>
          <cell r="G94">
            <v>1.306974322512773</v>
          </cell>
          <cell r="H94">
            <v>1.4362862696165106</v>
          </cell>
          <cell r="I94">
            <v>1.0391138606550319</v>
          </cell>
          <cell r="J94">
            <v>0.83590937234915885</v>
          </cell>
          <cell r="K94">
            <v>1.2423183489609047</v>
          </cell>
          <cell r="L94">
            <v>1.3623937284143748</v>
          </cell>
          <cell r="M94">
            <v>0.9883127385785635</v>
          </cell>
          <cell r="N94">
            <v>0.79434481792295752</v>
          </cell>
          <cell r="O94">
            <v>1.2700280519117055</v>
          </cell>
          <cell r="P94">
            <v>1.3947217151903093</v>
          </cell>
          <cell r="Q94">
            <v>1.0067858738790973</v>
          </cell>
          <cell r="R94">
            <v>0.81281795322349149</v>
          </cell>
        </row>
        <row r="95">
          <cell r="A95">
            <v>89</v>
          </cell>
          <cell r="C95">
            <v>1.2734461367034648</v>
          </cell>
          <cell r="D95">
            <v>1.3994408074727125</v>
          </cell>
          <cell r="E95">
            <v>1.0124571758243097</v>
          </cell>
          <cell r="F95">
            <v>0.81446555032977797</v>
          </cell>
          <cell r="G95">
            <v>1.3101407114186288</v>
          </cell>
          <cell r="H95">
            <v>1.4397659408169385</v>
          </cell>
          <cell r="I95">
            <v>1.0416313076649877</v>
          </cell>
          <cell r="J95">
            <v>0.83793451861050117</v>
          </cell>
          <cell r="K95">
            <v>1.2453280967194742</v>
          </cell>
          <cell r="L95">
            <v>1.3656943811607616</v>
          </cell>
          <cell r="M95">
            <v>0.99070711040136605</v>
          </cell>
          <cell r="N95">
            <v>0.7962692663039016</v>
          </cell>
          <cell r="O95">
            <v>1.2731049315905405</v>
          </cell>
          <cell r="P95">
            <v>1.3981006885103391</v>
          </cell>
          <cell r="Q95">
            <v>1.0092250003154102</v>
          </cell>
          <cell r="R95">
            <v>0.81478715621794584</v>
          </cell>
        </row>
        <row r="96">
          <cell r="A96">
            <v>90</v>
          </cell>
          <cell r="C96">
            <v>1.2765732403442684</v>
          </cell>
          <cell r="D96">
            <v>1.4028773065267404</v>
          </cell>
          <cell r="E96">
            <v>1.0149433889662913</v>
          </cell>
          <cell r="F96">
            <v>0.81646557067954972</v>
          </cell>
          <cell r="G96">
            <v>1.3132720643405831</v>
          </cell>
          <cell r="H96">
            <v>1.443207109575694</v>
          </cell>
          <cell r="I96">
            <v>1.0441208992107109</v>
          </cell>
          <cell r="J96">
            <v>0.83993725669839414</v>
          </cell>
          <cell r="K96">
            <v>1.2483045417230278</v>
          </cell>
          <cell r="L96">
            <v>1.3689585122984878</v>
          </cell>
          <cell r="M96">
            <v>0.99307498858263177</v>
          </cell>
          <cell r="N96">
            <v>0.79817242072996564</v>
          </cell>
          <cell r="O96">
            <v>1.2761477657019802</v>
          </cell>
          <cell r="P96">
            <v>1.4014422736072654</v>
          </cell>
          <cell r="Q96">
            <v>1.0116371379019333</v>
          </cell>
          <cell r="R96">
            <v>0.81673457004926719</v>
          </cell>
        </row>
        <row r="97">
          <cell r="A97">
            <v>91</v>
          </cell>
          <cell r="C97">
            <v>1.2796661673048784</v>
          </cell>
          <cell r="D97">
            <v>1.4062762474622517</v>
          </cell>
          <cell r="E97">
            <v>1.0174024298360342</v>
          </cell>
          <cell r="F97">
            <v>0.81844373244587632</v>
          </cell>
          <cell r="G97">
            <v>1.3163691481449296</v>
          </cell>
          <cell r="H97">
            <v>1.4466106186327674</v>
          </cell>
          <cell r="I97">
            <v>1.046583244991552</v>
          </cell>
          <cell r="J97">
            <v>0.84191807708209287</v>
          </cell>
          <cell r="K97">
            <v>1.2512484129010111</v>
          </cell>
          <cell r="L97">
            <v>1.3721869212111457</v>
          </cell>
          <cell r="M97">
            <v>0.99541695301418709</v>
          </cell>
          <cell r="N97">
            <v>0.80005474728243076</v>
          </cell>
          <cell r="O97">
            <v>1.2791572994341192</v>
          </cell>
          <cell r="P97">
            <v>1.4047472888331052</v>
          </cell>
          <cell r="Q97">
            <v>1.0140228773695925</v>
          </cell>
          <cell r="R97">
            <v>0.81866067163783607</v>
          </cell>
        </row>
        <row r="98">
          <cell r="A98">
            <v>92</v>
          </cell>
          <cell r="C98">
            <v>1.2827256565623715</v>
          </cell>
          <cell r="D98">
            <v>1.4096384423706627</v>
          </cell>
          <cell r="E98">
            <v>1.0198348859594828</v>
          </cell>
          <cell r="F98">
            <v>0.8204005082607394</v>
          </cell>
          <cell r="G98">
            <v>1.3194327047925687</v>
          </cell>
          <cell r="H98">
            <v>1.4499772833586182</v>
          </cell>
          <cell r="I98">
            <v>1.0490189349057526</v>
          </cell>
          <cell r="J98">
            <v>0.84387745430196104</v>
          </cell>
          <cell r="K98">
            <v>1.2541604155095443</v>
          </cell>
          <cell r="L98">
            <v>1.3753803813208756</v>
          </cell>
          <cell r="M98">
            <v>0.99773356475480468</v>
          </cell>
          <cell r="N98">
            <v>0.80191669690573086</v>
          </cell>
          <cell r="O98">
            <v>1.2821342537736977</v>
          </cell>
          <cell r="P98">
            <v>1.408016525962388</v>
          </cell>
          <cell r="Q98">
            <v>1.0163827902642404</v>
          </cell>
          <cell r="R98">
            <v>0.82056592241516646</v>
          </cell>
        </row>
        <row r="99">
          <cell r="A99">
            <v>93</v>
          </cell>
          <cell r="C99">
            <v>1.2857524233824109</v>
          </cell>
          <cell r="D99">
            <v>1.4129646772859712</v>
          </cell>
          <cell r="E99">
            <v>1.0222413260107508</v>
          </cell>
          <cell r="F99">
            <v>0.8223363555908707</v>
          </cell>
          <cell r="G99">
            <v>1.3224634524059338</v>
          </cell>
          <cell r="H99">
            <v>1.4533078929266625</v>
          </cell>
          <cell r="I99">
            <v>1.0514285398987109</v>
          </cell>
          <cell r="J99">
            <v>0.84581584765185169</v>
          </cell>
          <cell r="K99">
            <v>1.2570412321455697</v>
          </cell>
          <cell r="L99">
            <v>1.3785396412005317</v>
          </cell>
          <cell r="M99">
            <v>1.0000253668369961</v>
          </cell>
          <cell r="N99">
            <v>0.80375870605590327</v>
          </cell>
          <cell r="O99">
            <v>1.2850793265428688</v>
          </cell>
          <cell r="P99">
            <v>1.411250751330714</v>
          </cell>
          <cell r="Q99">
            <v>1.0187174297685286</v>
          </cell>
          <cell r="R99">
            <v>0.82245076898743597</v>
          </cell>
        </row>
        <row r="100">
          <cell r="A100">
            <v>94</v>
          </cell>
          <cell r="C100">
            <v>1.288747160322953</v>
          </cell>
          <cell r="D100">
            <v>1.4162557132877682</v>
          </cell>
          <cell r="E100">
            <v>1.0246223006101216</v>
          </cell>
          <cell r="F100">
            <v>0.82425171737969782</v>
          </cell>
          <cell r="G100">
            <v>1.3254620862793869</v>
          </cell>
          <cell r="H100">
            <v>1.4566032114236374</v>
          </cell>
          <cell r="I100">
            <v>1.0538126127662972</v>
          </cell>
          <cell r="J100">
            <v>0.84773370182533236</v>
          </cell>
          <cell r="K100">
            <v>1.2598915237072621</v>
          </cell>
          <cell r="L100">
            <v>1.381665425626923</v>
          </cell>
          <cell r="M100">
            <v>1.002292885031056</v>
          </cell>
          <cell r="N100">
            <v>0.80558119731468047</v>
          </cell>
          <cell r="O100">
            <v>1.28799319338103</v>
          </cell>
          <cell r="P100">
            <v>1.4144507069129855</v>
          </cell>
          <cell r="Q100">
            <v>1.0210273314802345</v>
          </cell>
          <cell r="R100">
            <v>0.82431564376385902</v>
          </cell>
        </row>
        <row r="101">
          <cell r="A101">
            <v>95</v>
          </cell>
          <cell r="C101">
            <v>1.2917105381853975</v>
          </cell>
          <cell r="D101">
            <v>1.4195122875464969</v>
          </cell>
          <cell r="E101">
            <v>1.0269783430802633</v>
          </cell>
          <cell r="F101">
            <v>0.8261470226556783</v>
          </cell>
          <cell r="G101">
            <v>1.3284292798366455</v>
          </cell>
          <cell r="H101">
            <v>1.4598639789017553</v>
          </cell>
          <cell r="I101">
            <v>1.0561716889160611</v>
          </cell>
          <cell r="J101">
            <v>0.84963144752803121</v>
          </cell>
          <cell r="K101">
            <v>1.2627119303040908</v>
          </cell>
          <cell r="L101">
            <v>1.3847584365788355</v>
          </cell>
          <cell r="M101">
            <v>1.0045366285690536</v>
          </cell>
          <cell r="N101">
            <v>0.80738457997138868</v>
          </cell>
          <cell r="O101">
            <v>1.2908765086751857</v>
          </cell>
          <cell r="P101">
            <v>1.4176171113451128</v>
          </cell>
          <cell r="Q101">
            <v>1.0233130141497835</v>
          </cell>
          <cell r="R101">
            <v>0.82616096555211871</v>
          </cell>
        </row>
        <row r="102">
          <cell r="A102">
            <v>96</v>
          </cell>
          <cell r="C102">
            <v>1.2946432069164573</v>
          </cell>
          <cell r="D102">
            <v>1.4227351143145521</v>
          </cell>
          <cell r="E102">
            <v>1.0293099701632611</v>
          </cell>
          <cell r="F102">
            <v>0.82802268710911231</v>
          </cell>
          <cell r="G102">
            <v>1.331365685538533</v>
          </cell>
          <cell r="H102">
            <v>1.4630909123762676</v>
          </cell>
          <cell r="I102">
            <v>1.0585062870889397</v>
          </cell>
          <cell r="J102">
            <v>0.85150950205821363</v>
          </cell>
          <cell r="K102">
            <v>1.2655030721196656</v>
          </cell>
          <cell r="L102">
            <v>1.3878193541832764</v>
          </cell>
          <cell r="M102">
            <v>1.0067570908312582</v>
          </cell>
          <cell r="N102">
            <v>0.80916925057465605</v>
          </cell>
          <cell r="O102">
            <v>1.2937299064420376</v>
          </cell>
          <cell r="P102">
            <v>1.4207506608927101</v>
          </cell>
          <cell r="Q102">
            <v>1.025574980379506</v>
          </cell>
          <cell r="R102">
            <v>0.82798714012290386</v>
          </cell>
        </row>
        <row r="103">
          <cell r="A103">
            <v>97</v>
          </cell>
          <cell r="C103">
            <v>1.2975457964637718</v>
          </cell>
          <cell r="D103">
            <v>1.4259248858665481</v>
          </cell>
          <cell r="E103">
            <v>1.0316176827008787</v>
          </cell>
          <cell r="F103">
            <v>0.82987911363937361</v>
          </cell>
          <cell r="G103">
            <v>1.3342719357441191</v>
          </cell>
          <cell r="H103">
            <v>1.4662847067718059</v>
          </cell>
          <cell r="I103">
            <v>1.0608169100439111</v>
          </cell>
          <cell r="J103">
            <v>0.85336826985754621</v>
          </cell>
          <cell r="K103">
            <v>1.268265550230276</v>
          </cell>
          <cell r="L103">
            <v>1.3908488376131276</v>
          </cell>
          <cell r="M103">
            <v>1.0089547499973197</v>
          </cell>
          <cell r="N103">
            <v>0.81093559345578969</v>
          </cell>
          <cell r="O103">
            <v>1.2965540011647803</v>
          </cell>
          <cell r="P103">
            <v>1.4238520303700495</v>
          </cell>
          <cell r="Q103">
            <v>1.0278137172869892</v>
          </cell>
          <cell r="R103">
            <v>0.82979456074545921</v>
          </cell>
        </row>
        <row r="104">
          <cell r="A104">
            <v>98</v>
          </cell>
          <cell r="C104">
            <v>1.3004189175880887</v>
          </cell>
          <cell r="D104">
            <v>1.4290822733918573</v>
          </cell>
          <cell r="E104">
            <v>1.0339019662802826</v>
          </cell>
          <cell r="F104">
            <v>0.83171669287436067</v>
          </cell>
          <cell r="G104">
            <v>1.3371486435280899</v>
          </cell>
          <cell r="H104">
            <v>1.4694460358206218</v>
          </cell>
          <cell r="I104">
            <v>1.0631040452078455</v>
          </cell>
          <cell r="J104">
            <v>0.85520814303386672</v>
          </cell>
          <cell r="K104">
            <v>1.2709999473818241</v>
          </cell>
          <cell r="L104">
            <v>1.3938475259391752</v>
          </cell>
          <cell r="M104">
            <v>1.0111300696643508</v>
          </cell>
          <cell r="N104">
            <v>0.81268398122555285</v>
          </cell>
          <cell r="O104">
            <v>1.2993493885873668</v>
          </cell>
          <cell r="P104">
            <v>1.426921874012308</v>
          </cell>
          <cell r="Q104">
            <v>1.0300296971347125</v>
          </cell>
          <cell r="R104">
            <v>0.83158360869591463</v>
          </cell>
        </row>
        <row r="105">
          <cell r="A105">
            <v>99</v>
          </cell>
          <cell r="C105">
            <v>1.3032631626346298</v>
          </cell>
          <cell r="D105">
            <v>1.4322079278422966</v>
          </cell>
          <cell r="E105">
            <v>1.0361632918473207</v>
          </cell>
          <cell r="F105">
            <v>0.83353580366384461</v>
          </cell>
          <cell r="G105">
            <v>1.3399964034569907</v>
          </cell>
          <cell r="H105">
            <v>1.472575552915633</v>
          </cell>
          <cell r="I105">
            <v>1.0653681652926605</v>
          </cell>
          <cell r="J105">
            <v>0.85702950185765137</v>
          </cell>
          <cell r="K105">
            <v>1.2737068287276698</v>
          </cell>
          <cell r="L105">
            <v>1.3968160389392661</v>
          </cell>
          <cell r="M105">
            <v>1.0132834994339082</v>
          </cell>
          <cell r="N105">
            <v>0.81441477524594497</v>
          </cell>
          <cell r="O105">
            <v>1.3021166464688074</v>
          </cell>
          <cell r="P105">
            <v>1.4299608263039265</v>
          </cell>
          <cell r="Q105">
            <v>1.0322233779280001</v>
          </cell>
          <cell r="R105">
            <v>0.8333546537400367</v>
          </cell>
        </row>
        <row r="106">
          <cell r="A106">
            <v>100</v>
          </cell>
          <cell r="C106">
            <v>1.3060791062660764</v>
          </cell>
          <cell r="D106">
            <v>1.4353024807376318</v>
          </cell>
          <cell r="E106">
            <v>1.0384021162892834</v>
          </cell>
          <cell r="F106">
            <v>0.83533681354826794</v>
          </cell>
          <cell r="G106">
            <v>1.3428157923267996</v>
          </cell>
          <cell r="H106">
            <v>1.4756738919209709</v>
          </cell>
          <cell r="I106">
            <v>1.0676097288817312</v>
          </cell>
          <cell r="J106">
            <v>0.85883271523374827</v>
          </cell>
          <cell r="K106">
            <v>1.2763867425297144</v>
          </cell>
          <cell r="L106">
            <v>1.3997549778671587</v>
          </cell>
          <cell r="M106">
            <v>1.0154154754697355</v>
          </cell>
          <cell r="N106">
            <v>0.81612832607847896</v>
          </cell>
          <cell r="O106">
            <v>1.3048563352998939</v>
          </cell>
          <cell r="P106">
            <v>1.4329695027657015</v>
          </cell>
          <cell r="Q106">
            <v>1.0343952039831885</v>
          </cell>
          <cell r="R106">
            <v>0.83510805459193194</v>
          </cell>
        </row>
        <row r="107">
          <cell r="A107">
            <v>101</v>
          </cell>
          <cell r="C107">
            <v>1.3088673061594485</v>
          </cell>
          <cell r="D107">
            <v>1.4383665449314083</v>
          </cell>
          <cell r="E107">
            <v>1.0406188829889609</v>
          </cell>
          <cell r="F107">
            <v>0.83712007920445297</v>
          </cell>
          <cell r="G107">
            <v>1.3456073698641247</v>
          </cell>
          <cell r="H107">
            <v>1.478741667942554</v>
          </cell>
          <cell r="I107">
            <v>1.0698291809873783</v>
          </cell>
          <cell r="J107">
            <v>0.86061814114984658</v>
          </cell>
          <cell r="K107">
            <v>1.2790402208249103</v>
          </cell>
          <cell r="L107">
            <v>1.4026649261834516</v>
          </cell>
          <cell r="M107">
            <v>1.0175264210279953</v>
          </cell>
          <cell r="N107">
            <v>0.81782497391035136</v>
          </cell>
          <cell r="O107">
            <v>1.3075689989845736</v>
          </cell>
          <cell r="P107">
            <v>1.435948500703059</v>
          </cell>
          <cell r="Q107">
            <v>1.0365456064677709</v>
          </cell>
          <cell r="R107">
            <v>0.83684415935012701</v>
          </cell>
        </row>
        <row r="108">
          <cell r="A108">
            <v>102</v>
          </cell>
          <cell r="C108">
            <v>1.3116283036689869</v>
          </cell>
          <cell r="D108">
            <v>1.4414007153394168</v>
          </cell>
          <cell r="E108">
            <v>1.0428140223516682</v>
          </cell>
          <cell r="F108">
            <v>0.83888594686956408</v>
          </cell>
          <cell r="G108">
            <v>1.3483716793931504</v>
          </cell>
          <cell r="H108">
            <v>1.4817794780610241</v>
          </cell>
          <cell r="I108">
            <v>1.0720269535811269</v>
          </cell>
          <cell r="J108">
            <v>0.86238612710303975</v>
          </cell>
          <cell r="K108">
            <v>1.2816677800592138</v>
          </cell>
          <cell r="L108">
            <v>1.4055464502508106</v>
          </cell>
          <cell r="M108">
            <v>1.0196167469616049</v>
          </cell>
          <cell r="N108">
            <v>0.81950504895979459</v>
          </cell>
          <cell r="O108">
            <v>1.3102551654880439</v>
          </cell>
          <cell r="P108">
            <v>1.4388983999177789</v>
          </cell>
          <cell r="Q108">
            <v>1.0386750039141583</v>
          </cell>
          <cell r="R108">
            <v>0.83856330591234796</v>
          </cell>
        </row>
        <row r="109">
          <cell r="A109">
            <v>103</v>
          </cell>
          <cell r="C109">
            <v>1.3143626244570084</v>
          </cell>
          <cell r="D109">
            <v>1.4444055696329667</v>
          </cell>
          <cell r="E109">
            <v>1.0449879523068089</v>
          </cell>
          <cell r="F109">
            <v>0.84063475274458843</v>
          </cell>
          <cell r="G109">
            <v>1.3511092484703271</v>
          </cell>
          <cell r="H109">
            <v>1.4847879020292289</v>
          </cell>
          <cell r="I109">
            <v>1.0742034660983166</v>
          </cell>
          <cell r="J109">
            <v>0.86413701050575698</v>
          </cell>
          <cell r="K109">
            <v>1.2842699216908764</v>
          </cell>
          <cell r="L109">
            <v>1.4084000999955708</v>
          </cell>
          <cell r="M109">
            <v>1.0216868522001767</v>
          </cell>
          <cell r="N109">
            <v>0.8211688718618243</v>
          </cell>
          <cell r="O109">
            <v>1.3129153474534982</v>
          </cell>
          <cell r="P109">
            <v>1.441819763385296</v>
          </cell>
          <cell r="Q109">
            <v>1.0407838027085914</v>
          </cell>
          <cell r="R109">
            <v>0.84026582237023884</v>
          </cell>
        </row>
        <row r="110">
          <cell r="A110">
            <v>104</v>
          </cell>
          <cell r="C110">
            <v>1.3170707790945788</v>
          </cell>
          <cell r="D110">
            <v>1.4473816688989896</v>
          </cell>
          <cell r="E110">
            <v>1.0471410787854427</v>
          </cell>
          <cell r="F110">
            <v>0.84236682337851165</v>
          </cell>
          <cell r="G110">
            <v>1.3538205894886535</v>
          </cell>
          <cell r="H110">
            <v>1.4877675029362942</v>
          </cell>
          <cell r="I110">
            <v>1.076359125918541</v>
          </cell>
          <cell r="J110">
            <v>0.86587111907224845</v>
          </cell>
          <cell r="K110">
            <v>1.2868471327648334</v>
          </cell>
          <cell r="L110">
            <v>1.4112264095376423</v>
          </cell>
          <cell r="M110">
            <v>1.0237371242069677</v>
          </cell>
          <cell r="N110">
            <v>0.82281675403550669</v>
          </cell>
          <cell r="O110">
            <v>1.3155500427893279</v>
          </cell>
          <cell r="P110">
            <v>1.4447131378995526</v>
          </cell>
          <cell r="Q110">
            <v>1.0428723975566307</v>
          </cell>
          <cell r="R110">
            <v>0.84195202738516972</v>
          </cell>
        </row>
        <row r="111">
          <cell r="A111">
            <v>105</v>
          </cell>
          <cell r="C111">
            <v>1.3197532636337148</v>
          </cell>
          <cell r="D111">
            <v>1.4503295582688529</v>
          </cell>
          <cell r="E111">
            <v>1.049273796175215</v>
          </cell>
          <cell r="F111">
            <v>0.8440824760342841</v>
          </cell>
          <cell r="G111">
            <v>1.3565062002532864</v>
          </cell>
          <cell r="H111">
            <v>1.4907188278401839</v>
          </cell>
          <cell r="I111">
            <v>1.0784943288232842</v>
          </cell>
          <cell r="J111">
            <v>0.86758877118673083</v>
          </cell>
          <cell r="K111">
            <v>1.2893998864598377</v>
          </cell>
          <cell r="L111">
            <v>1.4140258977905282</v>
          </cell>
          <cell r="M111">
            <v>1.0257679394141459</v>
          </cell>
          <cell r="N111">
            <v>0.82444899803379945</v>
          </cell>
          <cell r="O111">
            <v>1.3181597352284586</v>
          </cell>
          <cell r="P111">
            <v>1.4475790546872527</v>
          </cell>
          <cell r="Q111">
            <v>1.0449411719265598</v>
          </cell>
          <cell r="R111">
            <v>0.84362223054621344</v>
          </cell>
        </row>
        <row r="112">
          <cell r="A112">
            <v>106</v>
          </cell>
          <cell r="C112">
            <v>1.3224105601527192</v>
          </cell>
          <cell r="D112">
            <v>1.4532497675176528</v>
          </cell>
          <cell r="E112">
            <v>1.0513864877539287</v>
          </cell>
          <cell r="F112">
            <v>0.84578201903760497</v>
          </cell>
          <cell r="G112">
            <v>1.3591665645300943</v>
          </cell>
          <cell r="H112">
            <v>1.493642408370528</v>
          </cell>
          <cell r="I112">
            <v>1.0806094594320539</v>
          </cell>
          <cell r="J112">
            <v>0.86929027625423005</v>
          </cell>
          <cell r="K112">
            <v>1.2919286426098779</v>
          </cell>
          <cell r="L112">
            <v>1.4167990690331373</v>
          </cell>
          <cell r="M112">
            <v>1.027779663637598</v>
          </cell>
          <cell r="N112">
            <v>0.82606589787694784</v>
          </cell>
          <cell r="O112">
            <v>1.3207448948613993</v>
          </cell>
          <cell r="P112">
            <v>1.4504180299932456</v>
          </cell>
          <cell r="Q112">
            <v>1.0469904984719456</v>
          </cell>
          <cell r="R112">
            <v>0.84527673271129544</v>
          </cell>
        </row>
        <row r="113">
          <cell r="A113">
            <v>107</v>
          </cell>
          <cell r="C113">
            <v>1.3250431372761542</v>
          </cell>
          <cell r="D113">
            <v>1.4561428116356323</v>
          </cell>
          <cell r="E113">
            <v>1.0534795261029495</v>
          </cell>
          <cell r="F113">
            <v>0.84746575210948383</v>
          </cell>
          <cell r="G113">
            <v>1.3618021525686663</v>
          </cell>
          <cell r="H113">
            <v>1.4965387613033756</v>
          </cell>
          <cell r="I113">
            <v>1.0827048916181978</v>
          </cell>
          <cell r="J113">
            <v>0.87097593503508353</v>
          </cell>
          <cell r="K113">
            <v>1.294433848201312</v>
          </cell>
          <cell r="L113">
            <v>1.4195464134549702</v>
          </cell>
          <cell r="M113">
            <v>1.0297726524724191</v>
          </cell>
          <cell r="N113">
            <v>0.82766773937035554</v>
          </cell>
          <cell r="O113">
            <v>1.3233059786444641</v>
          </cell>
          <cell r="P113">
            <v>1.4532305656386477</v>
          </cell>
          <cell r="Q113">
            <v>1.0490207394345206</v>
          </cell>
          <cell r="R113">
            <v>0.84691582633245688</v>
          </cell>
        </row>
        <row r="114">
          <cell r="A114">
            <v>108</v>
          </cell>
          <cell r="C114">
            <v>1.3276514506708474</v>
          </cell>
          <cell r="D114">
            <v>1.4590091913732637</v>
          </cell>
          <cell r="E114">
            <v>1.0555532735015574</v>
          </cell>
          <cell r="F114">
            <v>0.84913396668347496</v>
          </cell>
          <cell r="G114">
            <v>1.3644134216011907</v>
          </cell>
          <cell r="H114">
            <v>1.4994083891094359</v>
          </cell>
          <cell r="I114">
            <v>1.0847809889055404</v>
          </cell>
          <cell r="J114">
            <v>0.87264603996401247</v>
          </cell>
          <cell r="K114">
            <v>1.2969159378470683</v>
          </cell>
          <cell r="L114">
            <v>1.4222684076761529</v>
          </cell>
          <cell r="M114">
            <v>1.0317472516701585</v>
          </cell>
          <cell r="N114">
            <v>0.82925480040779076</v>
          </cell>
          <cell r="O114">
            <v>1.3258434308845495</v>
          </cell>
          <cell r="P114">
            <v>1.4560171495532142</v>
          </cell>
          <cell r="Q114">
            <v>1.0510322470284792</v>
          </cell>
          <cell r="R114">
            <v>0.84853979576611149</v>
          </cell>
        </row>
        <row r="115">
          <cell r="A115">
            <v>109</v>
          </cell>
          <cell r="C115">
            <v>1.3302359435192537</v>
          </cell>
          <cell r="D115">
            <v>1.4618493937614416</v>
          </cell>
          <cell r="E115">
            <v>1.0576080823032938</v>
          </cell>
          <cell r="F115">
            <v>0.85078694620842732</v>
          </cell>
          <cell r="G115">
            <v>1.3670008163185263</v>
          </cell>
          <cell r="H115">
            <v>1.5022517804772499</v>
          </cell>
          <cell r="I115">
            <v>1.0868381048468849</v>
          </cell>
          <cell r="J115">
            <v>0.87430087545460522</v>
          </cell>
          <cell r="K115">
            <v>1.2993753342391647</v>
          </cell>
          <cell r="L115">
            <v>1.4249655152436935</v>
          </cell>
          <cell r="M115">
            <v>1.033703797498815</v>
          </cell>
          <cell r="N115">
            <v>0.83082735126072982</v>
          </cell>
          <cell r="O115">
            <v>1.3283576837017483</v>
          </cell>
          <cell r="P115">
            <v>1.4587782562833744</v>
          </cell>
          <cell r="Q115">
            <v>1.053025363807204</v>
          </cell>
          <cell r="R115">
            <v>0.85014891756911881</v>
          </cell>
        </row>
        <row r="116">
          <cell r="A116">
            <v>110</v>
          </cell>
          <cell r="C116">
            <v>1.3327970469713903</v>
          </cell>
          <cell r="D116">
            <v>1.4646638926081359</v>
          </cell>
          <cell r="E116">
            <v>1.0596442952952752</v>
          </cell>
          <cell r="F116">
            <v>0.85242496643753241</v>
          </cell>
          <cell r="G116">
            <v>1.3695647693247102</v>
          </cell>
          <cell r="H116">
            <v>1.5050694108126674</v>
          </cell>
          <cell r="I116">
            <v>1.0888765833853704</v>
          </cell>
          <cell r="J116">
            <v>0.87594071819000907</v>
          </cell>
          <cell r="K116">
            <v>1.3018124485807319</v>
          </cell>
          <cell r="L116">
            <v>1.4276381871052632</v>
          </cell>
          <cell r="M116">
            <v>1.03564261708653</v>
          </cell>
          <cell r="N116">
            <v>0.83238565485459415</v>
          </cell>
          <cell r="O116">
            <v>1.3308491574710084</v>
          </cell>
          <cell r="P116">
            <v>1.4615143474772527</v>
          </cell>
          <cell r="Q116">
            <v>1.0550004230133812</v>
          </cell>
          <cell r="R116">
            <v>0.85174346078144525</v>
          </cell>
        </row>
        <row r="117">
          <cell r="A117">
            <v>111</v>
          </cell>
          <cell r="C117">
            <v>1.3353351805765115</v>
          </cell>
          <cell r="D117">
            <v>1.4674531489727742</v>
          </cell>
          <cell r="E117">
            <v>1.0616622460413963</v>
          </cell>
          <cell r="F117">
            <v>0.85404829570441199</v>
          </cell>
          <cell r="G117">
            <v>1.3721057015710563</v>
          </cell>
          <cell r="H117">
            <v>1.507861742715896</v>
          </cell>
          <cell r="I117">
            <v>1.0908967591996033</v>
          </cell>
          <cell r="J117">
            <v>0.87756583740056959</v>
          </cell>
          <cell r="K117">
            <v>1.3042276809986368</v>
          </cell>
          <cell r="L117">
            <v>1.430286862061702</v>
          </cell>
          <cell r="M117">
            <v>1.0375640287498449</v>
          </cell>
          <cell r="N117">
            <v>0.83392996703258548</v>
          </cell>
          <cell r="O117">
            <v>1.3333182612439596</v>
          </cell>
          <cell r="P117">
            <v>1.4642258723479118</v>
          </cell>
          <cell r="Q117">
            <v>1.0569577489133932</v>
          </cell>
          <cell r="R117">
            <v>0.85332368719613405</v>
          </cell>
        </row>
        <row r="118">
          <cell r="A118">
            <v>112</v>
          </cell>
          <cell r="C118">
            <v>1.3378507526955923</v>
          </cell>
          <cell r="D118">
            <v>1.470217611619538</v>
          </cell>
          <cell r="E118">
            <v>1.0636622592102767</v>
          </cell>
          <cell r="F118">
            <v>0.85565719518693362</v>
          </cell>
          <cell r="G118">
            <v>1.3746240227709434</v>
          </cell>
          <cell r="H118">
            <v>1.5106292264373267</v>
          </cell>
          <cell r="I118">
            <v>1.0928989580334358</v>
          </cell>
          <cell r="J118">
            <v>0.87917649512911933</v>
          </cell>
          <cell r="K118">
            <v>1.306621420937752</v>
          </cell>
          <cell r="L118">
            <v>1.4329119671993935</v>
          </cell>
          <cell r="M118">
            <v>1.0394683423073565</v>
          </cell>
          <cell r="N118">
            <v>0.83546053680778187</v>
          </cell>
          <cell r="O118">
            <v>1.3357653931519771</v>
          </cell>
          <cell r="P118">
            <v>1.4669132681159893</v>
          </cell>
          <cell r="Q118">
            <v>1.05889765711684</v>
          </cell>
          <cell r="R118">
            <v>0.85488985161726516</v>
          </cell>
        </row>
        <row r="119">
          <cell r="A119">
            <v>113</v>
          </cell>
          <cell r="C119">
            <v>1.3403441608956421</v>
          </cell>
          <cell r="D119">
            <v>1.472957717450688</v>
          </cell>
          <cell r="E119">
            <v>1.0656446508887616</v>
          </cell>
          <cell r="F119">
            <v>0.85725191915940369</v>
          </cell>
          <cell r="G119">
            <v>1.3771201317963062</v>
          </cell>
          <cell r="H119">
            <v>1.5133723003132553</v>
          </cell>
          <cell r="I119">
            <v>1.0948834970111976</v>
          </cell>
          <cell r="J119">
            <v>0.88077294648456328</v>
          </cell>
          <cell r="K119">
            <v>1.3089940475378319</v>
          </cell>
          <cell r="L119">
            <v>1.4355139183035701</v>
          </cell>
          <cell r="M119">
            <v>1.0413558593795389</v>
          </cell>
          <cell r="N119">
            <v>0.83697760660411535</v>
          </cell>
          <cell r="O119">
            <v>1.3381909407914638</v>
          </cell>
          <cell r="P119">
            <v>1.4695769604328073</v>
          </cell>
          <cell r="Q119">
            <v>1.0608204548819602</v>
          </cell>
          <cell r="R119">
            <v>0.85644220210653665</v>
          </cell>
        </row>
        <row r="120">
          <cell r="A120">
            <v>114</v>
          </cell>
          <cell r="C120">
            <v>1.3428157923267996</v>
          </cell>
          <cell r="D120">
            <v>1.4756738919209709</v>
          </cell>
          <cell r="E120">
            <v>1.0676097288817312</v>
          </cell>
          <cell r="F120">
            <v>0.85883271523374827</v>
          </cell>
          <cell r="G120">
            <v>1.3795944170567946</v>
          </cell>
          <cell r="H120">
            <v>1.5160913911825555</v>
          </cell>
          <cell r="I120">
            <v>1.0968506849391479</v>
          </cell>
          <cell r="J120">
            <v>0.88235543988438114</v>
          </cell>
          <cell r="K120">
            <v>1.3113459299939145</v>
          </cell>
          <cell r="L120">
            <v>1.4380931202535494</v>
          </cell>
          <cell r="M120">
            <v>1.0432268736754562</v>
          </cell>
          <cell r="N120">
            <v>0.83848141248681518</v>
          </cell>
          <cell r="O120">
            <v>1.3405952815922919</v>
          </cell>
          <cell r="P120">
            <v>1.4722173637849896</v>
          </cell>
          <cell r="Q120">
            <v>1.0627264414077078</v>
          </cell>
          <cell r="R120">
            <v>0.85798098021906666</v>
          </cell>
        </row>
        <row r="121">
          <cell r="A121">
            <v>115</v>
          </cell>
          <cell r="C121">
            <v>1.3452660240831009</v>
          </cell>
          <cell r="D121">
            <v>1.4783665494340794</v>
          </cell>
          <cell r="E121">
            <v>1.0695577929989319</v>
          </cell>
          <cell r="F121">
            <v>0.86039982459025199</v>
          </cell>
          <cell r="G121">
            <v>1.3820472568625028</v>
          </cell>
          <cell r="H121">
            <v>1.5187869147852948</v>
          </cell>
          <cell r="I121">
            <v>1.0988008225938628</v>
          </cell>
          <cell r="J121">
            <v>0.88392421728661852</v>
          </cell>
          <cell r="K121">
            <v>1.3136774279011072</v>
          </cell>
          <cell r="L121">
            <v>1.4406499674008424</v>
          </cell>
          <cell r="M121">
            <v>1.0450816712670516</v>
          </cell>
          <cell r="N121">
            <v>0.83997218438286403</v>
          </cell>
          <cell r="O121">
            <v>1.3429787831702769</v>
          </cell>
          <cell r="P121">
            <v>1.4748348818815402</v>
          </cell>
          <cell r="Q121">
            <v>1.064615908113165</v>
          </cell>
          <cell r="R121">
            <v>0.85950642122897714</v>
          </cell>
        </row>
        <row r="122">
          <cell r="A122">
            <v>116</v>
          </cell>
          <cell r="C122">
            <v>1.3476952235477648</v>
          </cell>
          <cell r="D122">
            <v>1.4810360937221021</v>
          </cell>
          <cell r="E122">
            <v>1.0714891353294953</v>
          </cell>
          <cell r="F122">
            <v>0.86195348219839385</v>
          </cell>
          <cell r="G122">
            <v>1.3844790197711103</v>
          </cell>
          <cell r="H122">
            <v>1.5214592761442238</v>
          </cell>
          <cell r="I122">
            <v>1.1007342029982328</v>
          </cell>
          <cell r="J122">
            <v>0.88547951441191164</v>
          </cell>
          <cell r="K122">
            <v>1.3159888915845539</v>
          </cell>
          <cell r="L122">
            <v>1.4431848439310162</v>
          </cell>
          <cell r="M122">
            <v>1.0469205308516525</v>
          </cell>
          <cell r="N122">
            <v>0.84145014629198234</v>
          </cell>
          <cell r="O122">
            <v>1.3453418036645068</v>
          </cell>
          <cell r="P122">
            <v>1.4774299080242945</v>
          </cell>
          <cell r="Q122">
            <v>1.0664891389049544</v>
          </cell>
          <cell r="R122">
            <v>0.86101875434528419</v>
          </cell>
        </row>
        <row r="123">
          <cell r="A123">
            <v>117</v>
          </cell>
          <cell r="C123">
            <v>1.350103748723783</v>
          </cell>
          <cell r="D123">
            <v>1.4836829182088218</v>
          </cell>
          <cell r="E123">
            <v>1.0734040405047747</v>
          </cell>
          <cell r="F123">
            <v>0.86349391702828537</v>
          </cell>
          <cell r="G123">
            <v>1.3868900649202371</v>
          </cell>
          <cell r="H123">
            <v>1.5241088699300134</v>
          </cell>
          <cell r="I123">
            <v>1.102651111685701</v>
          </cell>
          <cell r="J123">
            <v>0.88702156095605278</v>
          </cell>
          <cell r="K123">
            <v>1.3182806624153491</v>
          </cell>
          <cell r="L123">
            <v>1.4456981242101412</v>
          </cell>
          <cell r="M123">
            <v>1.0487437240032889</v>
          </cell>
          <cell r="N123">
            <v>0.84291551648862462</v>
          </cell>
          <cell r="O123">
            <v>1.3476846920603012</v>
          </cell>
          <cell r="P123">
            <v>1.4800028254625852</v>
          </cell>
          <cell r="Q123">
            <v>1.068346410433257</v>
          </cell>
          <cell r="R123">
            <v>0.86251820291859271</v>
          </cell>
        </row>
        <row r="124">
          <cell r="A124">
            <v>118</v>
          </cell>
          <cell r="C124">
            <v>1.3524919485505627</v>
          </cell>
          <cell r="D124">
            <v>1.4863074063576858</v>
          </cell>
          <cell r="E124">
            <v>1.0753027859500941</v>
          </cell>
          <cell r="F124">
            <v>0.86502135225318688</v>
          </cell>
          <cell r="G124">
            <v>1.3892807423457594</v>
          </cell>
          <cell r="H124">
            <v>1.5267360808110644</v>
          </cell>
          <cell r="I124">
            <v>1.1045518269533423</v>
          </cell>
          <cell r="J124">
            <v>0.88855058079357763</v>
          </cell>
          <cell r="K124">
            <v>1.3205530731131072</v>
          </cell>
          <cell r="L124">
            <v>1.4481901731166043</v>
          </cell>
          <cell r="M124">
            <v>1.0505515154134011</v>
          </cell>
          <cell r="N124">
            <v>0.84436850771544381</v>
          </cell>
          <cell r="O124">
            <v>1.3500077884985295</v>
          </cell>
          <cell r="P124">
            <v>1.4825540077329304</v>
          </cell>
          <cell r="Q124">
            <v>1.0701879923370161</v>
          </cell>
          <cell r="R124">
            <v>0.86400498463905884</v>
          </cell>
        </row>
        <row r="125">
          <cell r="A125">
            <v>119</v>
          </cell>
          <cell r="C125">
            <v>1.3548601632073189</v>
          </cell>
          <cell r="D125">
            <v>1.4889099320052162</v>
          </cell>
          <cell r="E125">
            <v>1.0771856421259602</v>
          </cell>
          <cell r="F125">
            <v>0.86653600544355025</v>
          </cell>
          <cell r="G125">
            <v>1.3916513932867947</v>
          </cell>
          <cell r="H125">
            <v>1.5293412837886684</v>
          </cell>
          <cell r="I125">
            <v>1.1064366201043423</v>
          </cell>
          <cell r="J125">
            <v>0.89006679217282636</v>
          </cell>
          <cell r="K125">
            <v>1.3228064480358581</v>
          </cell>
          <cell r="L125">
            <v>1.4506613463590263</v>
          </cell>
          <cell r="M125">
            <v>1.0523441631214632</v>
          </cell>
          <cell r="N125">
            <v>0.84580932736865255</v>
          </cell>
          <cell r="O125">
            <v>1.3523114245719738</v>
          </cell>
          <cell r="P125">
            <v>1.4850838189844948</v>
          </cell>
          <cell r="Q125">
            <v>1.0720141474788738</v>
          </cell>
          <cell r="R125">
            <v>0.86547931172606318</v>
          </cell>
        </row>
        <row r="126">
          <cell r="A126">
            <v>120</v>
          </cell>
          <cell r="C126">
            <v>1.3572087244038777</v>
          </cell>
          <cell r="D126">
            <v>1.4914908596805865</v>
          </cell>
          <cell r="E126">
            <v>1.0790528727592668</v>
          </cell>
          <cell r="F126">
            <v>0.86803808875301014</v>
          </cell>
          <cell r="G126">
            <v>1.3940023504780148</v>
          </cell>
          <cell r="H126">
            <v>1.5319248445182425</v>
          </cell>
          <cell r="I126">
            <v>1.1083057556804006</v>
          </cell>
          <cell r="J126">
            <v>0.89157040790289999</v>
          </cell>
          <cell r="K126">
            <v>1.3250411034579013</v>
          </cell>
          <cell r="L126">
            <v>1.4531119907809695</v>
          </cell>
          <cell r="M126">
            <v>1.0541219187360253</v>
          </cell>
          <cell r="N126">
            <v>0.84723817767568399</v>
          </cell>
          <cell r="O126">
            <v>1.3545959236093785</v>
          </cell>
          <cell r="P126">
            <v>1.4875926142910265</v>
          </cell>
          <cell r="Q126">
            <v>1.0738251321703436</v>
          </cell>
          <cell r="R126">
            <v>0.86694139111000224</v>
          </cell>
        </row>
        <row r="127">
          <cell r="A127">
            <v>121</v>
          </cell>
          <cell r="C127">
            <v>1.3595379556595115</v>
          </cell>
          <cell r="D127">
            <v>1.4940505449120429</v>
          </cell>
          <cell r="E127">
            <v>1.0809047350649827</v>
          </cell>
          <cell r="F127">
            <v>0.86952780909671945</v>
          </cell>
          <cell r="G127">
            <v>1.3963339384299198</v>
          </cell>
          <cell r="H127">
            <v>1.5344871196173326</v>
          </cell>
          <cell r="I127">
            <v>1.1101594916845654</v>
          </cell>
          <cell r="J127">
            <v>0.89306163553291695</v>
          </cell>
          <cell r="K127">
            <v>1.3272573478362137</v>
          </cell>
          <cell r="L127">
            <v>1.4555424446530967</v>
          </cell>
          <cell r="M127">
            <v>1.0558850276466532</v>
          </cell>
          <cell r="N127">
            <v>0.84865525586553436</v>
          </cell>
          <cell r="O127">
            <v>1.3568616009478023</v>
          </cell>
          <cell r="P127">
            <v>1.4900807399499498</v>
          </cell>
          <cell r="Q127">
            <v>1.0756211963877123</v>
          </cell>
          <cell r="R127">
            <v>0.86839142460659324</v>
          </cell>
        </row>
        <row r="128">
          <cell r="A128">
            <v>122</v>
          </cell>
          <cell r="C128">
            <v>1.3618481725703939</v>
          </cell>
          <cell r="D128">
            <v>1.4965893345208217</v>
          </cell>
          <cell r="E128">
            <v>1.0827414799587938</v>
          </cell>
          <cell r="F128">
            <v>0.87100536832240749</v>
          </cell>
          <cell r="G128">
            <v>1.3986464736976596</v>
          </cell>
          <cell r="H128">
            <v>1.5370284569610324</v>
          </cell>
          <cell r="I128">
            <v>1.1119980797949591</v>
          </cell>
          <cell r="J128">
            <v>0.89454067752394495</v>
          </cell>
          <cell r="K128">
            <v>1.3294554820659734</v>
          </cell>
          <cell r="L128">
            <v>1.4579530379533909</v>
          </cell>
          <cell r="M128">
            <v>1.0576337292272056</v>
          </cell>
          <cell r="N128">
            <v>0.85006075433214656</v>
          </cell>
          <cell r="O128">
            <v>1.3591087641938391</v>
          </cell>
          <cell r="P128">
            <v>1.4925485337692341</v>
          </cell>
          <cell r="Q128">
            <v>1.0774025839791159</v>
          </cell>
          <cell r="R128">
            <v>0.86982960908405693</v>
          </cell>
        </row>
        <row r="129">
          <cell r="A129">
            <v>123</v>
          </cell>
          <cell r="C129">
            <v>1.3641396830662254</v>
          </cell>
          <cell r="D129">
            <v>1.4991075669031666</v>
          </cell>
          <cell r="E129">
            <v>1.0845633522611333</v>
          </cell>
          <cell r="F129">
            <v>0.87247096337451169</v>
          </cell>
          <cell r="G129">
            <v>1.4009402651389609</v>
          </cell>
          <cell r="H129">
            <v>1.5395491959654306</v>
          </cell>
          <cell r="I129">
            <v>1.1138217655698452</v>
          </cell>
          <cell r="J129">
            <v>0.89600773141396439</v>
          </cell>
          <cell r="K129">
            <v>1.3316357997257262</v>
          </cell>
          <cell r="L129">
            <v>1.4603440926360192</v>
          </cell>
          <cell r="M129">
            <v>1.0593682570308749</v>
          </cell>
          <cell r="N129">
            <v>0.8514548607911705</v>
          </cell>
          <cell r="O129">
            <v>1.3613377134742555</v>
          </cell>
          <cell r="P129">
            <v>1.4949963253426366</v>
          </cell>
          <cell r="Q129">
            <v>1.0791695328632278</v>
          </cell>
          <cell r="R129">
            <v>0.8712561366235233</v>
          </cell>
        </row>
        <row r="130">
          <cell r="A130">
            <v>124</v>
          </cell>
          <cell r="C130">
            <v>1.3664127876565513</v>
          </cell>
          <cell r="D130">
            <v>1.5016055723010158</v>
          </cell>
          <cell r="E130">
            <v>1.0863705908930179</v>
          </cell>
          <cell r="F130">
            <v>0.87392478645171656</v>
          </cell>
          <cell r="G130">
            <v>1.4032156141616834</v>
          </cell>
          <cell r="H130">
            <v>1.5420496678596594</v>
          </cell>
          <cell r="I130">
            <v>1.1156307886444481</v>
          </cell>
          <cell r="J130">
            <v>0.89746298997620044</v>
          </cell>
          <cell r="K130">
            <v>1.3337985873126958</v>
          </cell>
          <cell r="L130">
            <v>1.4627159228893873</v>
          </cell>
          <cell r="M130">
            <v>1.0610888389773863</v>
          </cell>
          <cell r="N130">
            <v>0.85283775843042253</v>
          </cell>
          <cell r="O130">
            <v>1.3635487416765477</v>
          </cell>
          <cell r="P130">
            <v>1.4974244363138813</v>
          </cell>
          <cell r="Q130">
            <v>1.0809222752199541</v>
          </cell>
          <cell r="R130">
            <v>0.87267119467299048</v>
          </cell>
        </row>
        <row r="131">
          <cell r="A131">
            <v>125</v>
          </cell>
          <cell r="C131">
            <v>1.3686677796672682</v>
          </cell>
          <cell r="D131">
            <v>1.5040836730619096</v>
          </cell>
          <cell r="E131">
            <v>1.0881634290640825</v>
          </cell>
          <cell r="F131">
            <v>0.87536702515821752</v>
          </cell>
          <cell r="G131">
            <v>1.4054728149615081</v>
          </cell>
          <cell r="H131">
            <v>1.5445301959470992</v>
          </cell>
          <cell r="I131">
            <v>1.1174253829199272</v>
          </cell>
          <cell r="J131">
            <v>0.89890664137114129</v>
          </cell>
          <cell r="K131">
            <v>1.3359441244687129</v>
          </cell>
          <cell r="L131">
            <v>1.4650688353839043</v>
          </cell>
          <cell r="M131">
            <v>1.0627956975327306</v>
          </cell>
          <cell r="N131">
            <v>0.85420962605434425</v>
          </cell>
          <cell r="O131">
            <v>1.365742134679911</v>
          </cell>
          <cell r="P131">
            <v>1.499833180630302</v>
          </cell>
          <cell r="Q131">
            <v>1.0826610376735293</v>
          </cell>
          <cell r="R131">
            <v>0.87407496619514291</v>
          </cell>
        </row>
        <row r="132">
          <cell r="A132">
            <v>126</v>
          </cell>
          <cell r="C132">
            <v>1.3709049454677811</v>
          </cell>
          <cell r="D132">
            <v>1.5065421838886219</v>
          </cell>
          <cell r="E132">
            <v>1.089942094453183</v>
          </cell>
          <cell r="F132">
            <v>0.87679786264900494</v>
          </cell>
          <cell r="G132">
            <v>1.4077121547502138</v>
          </cell>
          <cell r="H132">
            <v>1.5469910958562423</v>
          </cell>
          <cell r="I132">
            <v>1.1192057767448698</v>
          </cell>
          <cell r="J132">
            <v>0.9003388692925397</v>
          </cell>
          <cell r="K132">
            <v>1.3380726841971999</v>
          </cell>
          <cell r="L132">
            <v>1.4674031295099403</v>
          </cell>
          <cell r="M132">
            <v>1.0644890498817874</v>
          </cell>
          <cell r="N132">
            <v>0.85557063822274482</v>
          </cell>
          <cell r="O132">
            <v>1.3679181715770632</v>
          </cell>
          <cell r="P132">
            <v>1.5022228647864475</v>
          </cell>
          <cell r="Q132">
            <v>1.0843860414683628</v>
          </cell>
          <cell r="R132">
            <v>0.87546762980932036</v>
          </cell>
        </row>
        <row r="133">
          <cell r="A133">
            <v>127</v>
          </cell>
          <cell r="C133">
            <v>1.3731245646892514</v>
          </cell>
          <cell r="D133">
            <v>1.5089814120790008</v>
          </cell>
          <cell r="E133">
            <v>1.0917068093819138</v>
          </cell>
          <cell r="F133">
            <v>0.87821747776945058</v>
          </cell>
          <cell r="G133">
            <v>1.4099339139750009</v>
          </cell>
          <cell r="H133">
            <v>1.5494326757817147</v>
          </cell>
          <cell r="I133">
            <v>1.120972193089665</v>
          </cell>
          <cell r="J133">
            <v>0.90175985310768603</v>
          </cell>
          <cell r="K133">
            <v>1.340184533071644</v>
          </cell>
          <cell r="L133">
            <v>1.4697190976064496</v>
          </cell>
          <cell r="M133">
            <v>1.0661691080941702</v>
          </cell>
          <cell r="N133">
            <v>0.85692096538409945</v>
          </cell>
          <cell r="O133">
            <v>1.3700771248873684</v>
          </cell>
          <cell r="P133">
            <v>1.5045937880581282</v>
          </cell>
          <cell r="Q133">
            <v>1.0860975026379867</v>
          </cell>
          <cell r="R133">
            <v>0.87684935992791568</v>
          </cell>
        </row>
        <row r="134">
          <cell r="A134">
            <v>128</v>
          </cell>
          <cell r="C134">
            <v>1.3753269104343531</v>
          </cell>
          <cell r="D134">
            <v>1.5114016577564799</v>
          </cell>
          <cell r="E134">
            <v>1.0934577909813763</v>
          </cell>
          <cell r="F134">
            <v>0.87962604518946264</v>
          </cell>
          <cell r="G134">
            <v>1.4121383665292648</v>
          </cell>
          <cell r="H134">
            <v>1.5518552367159062</v>
          </cell>
          <cell r="I134">
            <v>1.12272484971408</v>
          </cell>
          <cell r="J134">
            <v>0.90316976799221538</v>
          </cell>
          <cell r="K134">
            <v>1.3422799314359446</v>
          </cell>
          <cell r="L134">
            <v>1.4720170251806826</v>
          </cell>
          <cell r="M134">
            <v>1.0678360792836139</v>
          </cell>
          <cell r="N134">
            <v>0.85826077400365219</v>
          </cell>
          <cell r="O134">
            <v>1.3722192607616535</v>
          </cell>
          <cell r="P134">
            <v>1.5069462427273428</v>
          </cell>
          <cell r="Q134">
            <v>1.0877956321674198</v>
          </cell>
          <cell r="R134">
            <v>0.8782203268874581</v>
          </cell>
        </row>
        <row r="135">
          <cell r="A135">
            <v>129</v>
          </cell>
          <cell r="C135">
            <v>1.3775122494789296</v>
          </cell>
          <cell r="D135">
            <v>1.5138032140916862</v>
          </cell>
          <cell r="E135">
            <v>1.0951952513525061</v>
          </cell>
          <cell r="F135">
            <v>0.88102373553246038</v>
          </cell>
          <cell r="G135">
            <v>1.4143257799552313</v>
          </cell>
          <cell r="H135">
            <v>1.5542590726716501</v>
          </cell>
          <cell r="I135">
            <v>1.1244639593283643</v>
          </cell>
          <cell r="J135">
            <v>0.90456878505970628</v>
          </cell>
          <cell r="K135">
            <v>1.3443591335970222</v>
          </cell>
          <cell r="L135">
            <v>1.4742971911194107</v>
          </cell>
          <cell r="M135">
            <v>1.0694901657611997</v>
          </cell>
          <cell r="N135">
            <v>0.8595902266865717</v>
          </cell>
          <cell r="O135">
            <v>1.374344839179112</v>
          </cell>
          <cell r="P135">
            <v>1.5092805142985155</v>
          </cell>
          <cell r="Q135">
            <v>1.0894806361492595</v>
          </cell>
          <cell r="R135">
            <v>0.87958069707463149</v>
          </cell>
        </row>
        <row r="136">
          <cell r="A136">
            <v>130</v>
          </cell>
          <cell r="C136">
            <v>1.3796808424659257</v>
          </cell>
          <cell r="D136">
            <v>1.516186367515558</v>
          </cell>
          <cell r="E136">
            <v>1.0969193977202591</v>
          </cell>
          <cell r="F136">
            <v>0.8824107154994083</v>
          </cell>
          <cell r="G136">
            <v>1.4164964156388138</v>
          </cell>
          <cell r="H136">
            <v>1.5566444708963645</v>
          </cell>
          <cell r="I136">
            <v>1.1261897297481738</v>
          </cell>
          <cell r="J136">
            <v>0.90595707148630855</v>
          </cell>
          <cell r="K136">
            <v>1.3464223880100388</v>
          </cell>
          <cell r="L136">
            <v>1.47655986789205</v>
          </cell>
          <cell r="M136">
            <v>1.0711315651827074</v>
          </cell>
          <cell r="N136">
            <v>0.86090948229638165</v>
          </cell>
          <cell r="O136">
            <v>1.3764541141366569</v>
          </cell>
          <cell r="P136">
            <v>1.5115968817064376</v>
          </cell>
          <cell r="Q136">
            <v>1.0911527159337862</v>
          </cell>
          <cell r="R136">
            <v>0.88093063304746022</v>
          </cell>
        </row>
        <row r="137">
          <cell r="A137">
            <v>131</v>
          </cell>
          <cell r="C137">
            <v>1.3818329440919428</v>
          </cell>
          <cell r="D137">
            <v>1.5185513979243612</v>
          </cell>
          <cell r="E137">
            <v>1.0986304325819334</v>
          </cell>
          <cell r="F137">
            <v>0.88378714798813307</v>
          </cell>
          <cell r="G137">
            <v>1.4186505289970583</v>
          </cell>
          <cell r="H137">
            <v>1.5590117120780396</v>
          </cell>
          <cell r="I137">
            <v>1.1279023640435977</v>
          </cell>
          <cell r="J137">
            <v>0.9073347906306275</v>
          </cell>
          <cell r="K137">
            <v>1.3484699374565681</v>
          </cell>
          <cell r="L137">
            <v>1.4788053217460502</v>
          </cell>
          <cell r="M137">
            <v>1.0727604706903551</v>
          </cell>
          <cell r="N137">
            <v>0.86221869606888346</v>
          </cell>
          <cell r="O137">
            <v>1.3785473338310639</v>
          </cell>
          <cell r="P137">
            <v>1.5138956175162954</v>
          </cell>
          <cell r="Q137">
            <v>1.0928120682733524</v>
          </cell>
          <cell r="R137">
            <v>0.88227029365188081</v>
          </cell>
        </row>
        <row r="138">
          <cell r="A138">
            <v>132</v>
          </cell>
          <cell r="C138">
            <v>1.3839688032867561</v>
          </cell>
          <cell r="D138">
            <v>1.5208985788769653</v>
          </cell>
          <cell r="E138">
            <v>1.1003285538498946</v>
          </cell>
          <cell r="F138">
            <v>0.88515319220813737</v>
          </cell>
          <cell r="G138">
            <v>1.4207883696585071</v>
          </cell>
          <cell r="H138">
            <v>1.561361070543448</v>
          </cell>
          <cell r="I138">
            <v>1.1296020606825588</v>
          </cell>
          <cell r="J138">
            <v>0.90870210214908054</v>
          </cell>
          <cell r="K138">
            <v>1.3505020192160371</v>
          </cell>
          <cell r="L138">
            <v>1.4810338128949103</v>
          </cell>
          <cell r="M138">
            <v>1.0743770710491891</v>
          </cell>
          <cell r="N138">
            <v>0.86351801972177822</v>
          </cell>
          <cell r="O138">
            <v>1.3806247408342387</v>
          </cell>
          <cell r="P138">
            <v>1.5161769881161455</v>
          </cell>
          <cell r="Q138">
            <v>1.0944588854613235</v>
          </cell>
          <cell r="R138">
            <v>0.88359983413391252</v>
          </cell>
        </row>
        <row r="139">
          <cell r="A139">
            <v>133</v>
          </cell>
          <cell r="C139">
            <v>1.3860886633861078</v>
          </cell>
          <cell r="D139">
            <v>1.5232281777847334</v>
          </cell>
          <cell r="E139">
            <v>1.1020139549889549</v>
          </cell>
          <cell r="F139">
            <v>0.88650900379111486</v>
          </cell>
          <cell r="G139">
            <v>1.4229101816368006</v>
          </cell>
          <cell r="H139">
            <v>1.5636928144489224</v>
          </cell>
          <cell r="I139">
            <v>1.1312890136688345</v>
          </cell>
          <cell r="J139">
            <v>0.91005916210692905</v>
          </cell>
          <cell r="K139">
            <v>1.3525188652307401</v>
          </cell>
          <cell r="L139">
            <v>1.4832455956991384</v>
          </cell>
          <cell r="M139">
            <v>1.0759815507783581</v>
          </cell>
          <cell r="N139">
            <v>0.86480760156017566</v>
          </cell>
          <cell r="O139">
            <v>1.3826865722619091</v>
          </cell>
          <cell r="P139">
            <v>1.518441253902169</v>
          </cell>
          <cell r="Q139">
            <v>1.0960933554658041</v>
          </cell>
          <cell r="R139">
            <v>0.88491940624762155</v>
          </cell>
        </row>
        <row r="140">
          <cell r="A140">
            <v>134</v>
          </cell>
          <cell r="C140">
            <v>1.3881927622980754</v>
          </cell>
          <cell r="D140">
            <v>1.5255404560943515</v>
          </cell>
          <cell r="E140">
            <v>1.1036868251486467</v>
          </cell>
          <cell r="F140">
            <v>0.88785473489735578</v>
          </cell>
          <cell r="G140">
            <v>1.4250162034978209</v>
          </cell>
          <cell r="H140">
            <v>1.5660072059640364</v>
          </cell>
          <cell r="I140">
            <v>1.1329634126749462</v>
          </cell>
          <cell r="J140">
            <v>0.91140612308517877</v>
          </cell>
          <cell r="K140">
            <v>1.3545207022647134</v>
          </cell>
          <cell r="L140">
            <v>1.4854409188404847</v>
          </cell>
          <cell r="M140">
            <v>1.0775740902775042</v>
          </cell>
          <cell r="N140">
            <v>0.86608758657818086</v>
          </cell>
          <cell r="O140">
            <v>1.3847330599360452</v>
          </cell>
          <cell r="P140">
            <v>1.5206886694570385</v>
          </cell>
          <cell r="Q140">
            <v>1.0977156620583921</v>
          </cell>
          <cell r="R140">
            <v>0.88622915835906879</v>
          </cell>
        </row>
        <row r="141">
          <cell r="A141">
            <v>135</v>
          </cell>
          <cell r="C141">
            <v>1.3902813326633028</v>
          </cell>
          <cell r="D141">
            <v>1.5278356694639124</v>
          </cell>
          <cell r="E141">
            <v>1.1053473492906118</v>
          </cell>
          <cell r="F141">
            <v>0.88919053431822548</v>
          </cell>
          <cell r="G141">
            <v>1.4271066685206586</v>
          </cell>
          <cell r="H141">
            <v>1.5683045014484978</v>
          </cell>
          <cell r="I141">
            <v>1.134625443170135</v>
          </cell>
          <cell r="J141">
            <v>0.91274313428353082</v>
          </cell>
          <cell r="K141">
            <v>1.3565077520567395</v>
          </cell>
          <cell r="L141">
            <v>1.4876200254897327</v>
          </cell>
          <cell r="M141">
            <v>1.079154865948484</v>
          </cell>
          <cell r="N141">
            <v>0.86735811655672546</v>
          </cell>
          <cell r="O141">
            <v>1.3867644305412763</v>
          </cell>
          <cell r="P141">
            <v>1.5229194837216924</v>
          </cell>
          <cell r="Q141">
            <v>1.0993259849381753</v>
          </cell>
          <cell r="R141">
            <v>0.88752923554641672</v>
          </cell>
        </row>
        <row r="142">
          <cell r="A142">
            <v>136</v>
          </cell>
          <cell r="C142">
            <v>1.3923546020093593</v>
          </cell>
          <cell r="D142">
            <v>1.5301140679325469</v>
          </cell>
          <cell r="E142">
            <v>1.1069957083113282</v>
          </cell>
          <cell r="F142">
            <v>0.89051654757489063</v>
          </cell>
          <cell r="G142">
            <v>1.4291818048526828</v>
          </cell>
          <cell r="H142">
            <v>1.5705849516225596</v>
          </cell>
          <cell r="I142">
            <v>1.1362752865436525</v>
          </cell>
          <cell r="J142">
            <v>0.91407034161956047</v>
          </cell>
          <cell r="K142">
            <v>1.3584802314677447</v>
          </cell>
          <cell r="L142">
            <v>1.4897831534683443</v>
          </cell>
          <cell r="M142">
            <v>1.0807240503126294</v>
          </cell>
          <cell r="N142">
            <v>0.86861933015781434</v>
          </cell>
          <cell r="O142">
            <v>1.3887809057755753</v>
          </cell>
          <cell r="P142">
            <v>1.5251339401608135</v>
          </cell>
          <cell r="Q142">
            <v>1.1009244998511833</v>
          </cell>
          <cell r="R142">
            <v>0.88881977969636816</v>
          </cell>
        </row>
        <row r="143">
          <cell r="A143">
            <v>137</v>
          </cell>
          <cell r="C143">
            <v>1.3944127928994889</v>
          </cell>
          <cell r="D143">
            <v>1.5323758960838907</v>
          </cell>
          <cell r="E143">
            <v>1.1086320791603712</v>
          </cell>
          <cell r="F143">
            <v>0.89183291701345413</v>
          </cell>
          <cell r="G143">
            <v>1.4312418356589618</v>
          </cell>
          <cell r="H143">
            <v>1.5728488017312268</v>
          </cell>
          <cell r="I143">
            <v>1.1379131202235564</v>
          </cell>
          <cell r="J143">
            <v>0.91538788782428315</v>
          </cell>
          <cell r="K143">
            <v>1.3604383526228296</v>
          </cell>
          <cell r="L143">
            <v>1.4919305354042183</v>
          </cell>
          <cell r="M143">
            <v>1.0822818121237381</v>
          </cell>
          <cell r="N143">
            <v>0.86987136301534085</v>
          </cell>
          <cell r="O143">
            <v>1.390782702495458</v>
          </cell>
          <cell r="P143">
            <v>1.5273322769222846</v>
          </cell>
          <cell r="Q143">
            <v>1.1025113787054901</v>
          </cell>
          <cell r="R143">
            <v>0.89010092959709297</v>
          </cell>
        </row>
        <row r="144">
          <cell r="A144">
            <v>138</v>
          </cell>
          <cell r="C144">
            <v>1.3964561230759855</v>
          </cell>
          <cell r="D144">
            <v>1.534621393203645</v>
          </cell>
          <cell r="E144">
            <v>1.1102566349544056</v>
          </cell>
          <cell r="F144">
            <v>0.8931397818966551</v>
          </cell>
          <cell r="G144">
            <v>1.4332869792662899</v>
          </cell>
          <cell r="H144">
            <v>1.5750962917025306</v>
          </cell>
          <cell r="I144">
            <v>1.13953911779122</v>
          </cell>
          <cell r="J144">
            <v>0.91669591253427019</v>
          </cell>
          <cell r="K144">
            <v>1.3623823230481698</v>
          </cell>
          <cell r="L144">
            <v>1.4940623988818216</v>
          </cell>
          <cell r="M144">
            <v>1.0838283164769824</v>
          </cell>
          <cell r="N144">
            <v>0.87111434782262132</v>
          </cell>
          <cell r="O144">
            <v>1.3927700328559356</v>
          </cell>
          <cell r="P144">
            <v>1.5295147269908818</v>
          </cell>
          <cell r="Q144">
            <v>1.1040867896821598</v>
          </cell>
          <cell r="R144">
            <v>0.89137282102779858</v>
          </cell>
        </row>
        <row r="145">
          <cell r="A145">
            <v>139</v>
          </cell>
          <cell r="C145">
            <v>1.3984848055984329</v>
          </cell>
          <cell r="D145">
            <v>1.5368507934314934</v>
          </cell>
          <cell r="E145">
            <v>1.1118695450870935</v>
          </cell>
          <cell r="F145">
            <v>0.89443727849228394</v>
          </cell>
          <cell r="G145">
            <v>1.4353174493020406</v>
          </cell>
          <cell r="H145">
            <v>1.5773276563001226</v>
          </cell>
          <cell r="I145">
            <v>1.1411534490917286</v>
          </cell>
          <cell r="J145">
            <v>0.91799455238045713</v>
          </cell>
          <cell r="K145">
            <v>1.364312345803</v>
          </cell>
          <cell r="L145">
            <v>1.4961789665869329</v>
          </cell>
          <cell r="M145">
            <v>1.0853637249139108</v>
          </cell>
          <cell r="N145">
            <v>0.8723484144167879</v>
          </cell>
          <cell r="O145">
            <v>1.3947431044454461</v>
          </cell>
          <cell r="P145">
            <v>1.5316815183364534</v>
          </cell>
          <cell r="Q145">
            <v>1.1056508973422081</v>
          </cell>
          <cell r="R145">
            <v>0.89263558684508537</v>
          </cell>
        </row>
        <row r="146">
          <cell r="A146">
            <v>140</v>
          </cell>
          <cell r="C146">
            <v>1.4004990489770215</v>
          </cell>
          <cell r="D146">
            <v>1.5390643259076104</v>
          </cell>
          <cell r="E146">
            <v>1.113470975335088</v>
          </cell>
          <cell r="F146">
            <v>0.89572554015844841</v>
          </cell>
          <cell r="G146">
            <v>1.4373334548280829</v>
          </cell>
          <cell r="H146">
            <v>1.5795431252704375</v>
          </cell>
          <cell r="I146">
            <v>1.1427562803403488</v>
          </cell>
          <cell r="J146">
            <v>0.91928394107379163</v>
          </cell>
          <cell r="K146">
            <v>1.366228619606906</v>
          </cell>
          <cell r="L146">
            <v>1.4982804564462349</v>
          </cell>
          <cell r="M146">
            <v>1.0868881955237095</v>
          </cell>
          <cell r="N146">
            <v>0.87357368986017769</v>
          </cell>
          <cell r="O146">
            <v>1.396702120415982</v>
          </cell>
          <cell r="P146">
            <v>1.5338328740568237</v>
          </cell>
          <cell r="Q146">
            <v>1.10720386272976</v>
          </cell>
          <cell r="R146">
            <v>0.8938893570662283</v>
          </cell>
        </row>
        <row r="147">
          <cell r="A147">
            <v>141</v>
          </cell>
          <cell r="C147">
            <v>1.4024990573011566</v>
          </cell>
          <cell r="D147">
            <v>1.5412622149139921</v>
          </cell>
          <cell r="E147">
            <v>1.1150610879602838</v>
          </cell>
          <cell r="F147">
            <v>0.89700469742582822</v>
          </cell>
          <cell r="G147">
            <v>1.4393352004699522</v>
          </cell>
          <cell r="H147">
            <v>1.5817429234846474</v>
          </cell>
          <cell r="I147">
            <v>1.1443477742252273</v>
          </cell>
          <cell r="J147">
            <v>0.92056420948784934</v>
          </cell>
          <cell r="K147">
            <v>1.3681313389626051</v>
          </cell>
          <cell r="L147">
            <v>1.5003670817619645</v>
          </cell>
          <cell r="M147">
            <v>1.0884018830408828</v>
          </cell>
          <cell r="N147">
            <v>0.87479029851884027</v>
          </cell>
          <cell r="O147">
            <v>1.3986472796086111</v>
          </cell>
          <cell r="P147">
            <v>1.5359690125156382</v>
          </cell>
          <cell r="Q147">
            <v>1.1087458434715534</v>
          </cell>
          <cell r="R147">
            <v>0.89513425894951093</v>
          </cell>
        </row>
        <row r="148">
          <cell r="A148">
            <v>142</v>
          </cell>
          <cell r="C148">
            <v>1.4044850303635534</v>
          </cell>
          <cell r="D148">
            <v>1.543444680010831</v>
          </cell>
          <cell r="E148">
            <v>1.1166400418084792</v>
          </cell>
          <cell r="F148">
            <v>0.89827487807704309</v>
          </cell>
          <cell r="G148">
            <v>1.4413228865414904</v>
          </cell>
          <cell r="H148">
            <v>1.5839272710756311</v>
          </cell>
          <cell r="I148">
            <v>1.1459280900064854</v>
          </cell>
          <cell r="J148">
            <v>0.92183548573855056</v>
          </cell>
          <cell r="K148">
            <v>1.3700206942744204</v>
          </cell>
          <cell r="L148">
            <v>1.5024390513418364</v>
          </cell>
          <cell r="M148">
            <v>1.0899049389395017</v>
          </cell>
          <cell r="N148">
            <v>0.87599836213829108</v>
          </cell>
          <cell r="O148">
            <v>1.4005787766745934</v>
          </cell>
          <cell r="P148">
            <v>1.5380901474753716</v>
          </cell>
          <cell r="Q148">
            <v>1.1102769938729504</v>
          </cell>
          <cell r="R148">
            <v>0.8963704170717397</v>
          </cell>
        </row>
        <row r="149">
          <cell r="A149">
            <v>143</v>
          </cell>
          <cell r="C149">
            <v>1.4064571637800081</v>
          </cell>
          <cell r="D149">
            <v>1.5456119361681362</v>
          </cell>
          <cell r="E149">
            <v>1.1182079924046002</v>
          </cell>
          <cell r="F149">
            <v>0.89953620722325611</v>
          </cell>
          <cell r="G149">
            <v>1.4432967091651387</v>
          </cell>
          <cell r="H149">
            <v>1.5860963835701702</v>
          </cell>
          <cell r="I149">
            <v>1.1474973836118596</v>
          </cell>
          <cell r="J149">
            <v>0.92309789526109587</v>
          </cell>
          <cell r="K149">
            <v>1.3718968719626232</v>
          </cell>
          <cell r="L149">
            <v>1.5044965696244381</v>
          </cell>
          <cell r="M149">
            <v>1.0913975115241688</v>
          </cell>
          <cell r="N149">
            <v>0.87719799991662151</v>
          </cell>
          <cell r="O149">
            <v>1.402496802192273</v>
          </cell>
          <cell r="P149">
            <v>1.540196488225696</v>
          </cell>
          <cell r="Q149">
            <v>1.1117974650106017</v>
          </cell>
          <cell r="R149">
            <v>0.89759795340305459</v>
          </cell>
        </row>
        <row r="150">
          <cell r="A150">
            <v>144</v>
          </cell>
          <cell r="C150">
            <v>1.4084156491050224</v>
          </cell>
          <cell r="D150">
            <v>1.5477641938927986</v>
          </cell>
          <cell r="E150">
            <v>1.1197650920446292</v>
          </cell>
          <cell r="F150">
            <v>0.90078880737812395</v>
          </cell>
          <cell r="G150">
            <v>1.4452568603880627</v>
          </cell>
          <cell r="H150">
            <v>1.5882504720165638</v>
          </cell>
          <cell r="I150">
            <v>1.1490558077290252</v>
          </cell>
          <cell r="J150">
            <v>0.92435156088423798</v>
          </cell>
          <cell r="K150">
            <v>1.3737600545738125</v>
          </cell>
          <cell r="L150">
            <v>1.5065398368002774</v>
          </cell>
          <cell r="M150">
            <v>1.0928797460178283</v>
          </cell>
          <cell r="N150">
            <v>0.87838932857507701</v>
          </cell>
          <cell r="O150">
            <v>1.4044015427799197</v>
          </cell>
          <cell r="P150">
            <v>1.5422882397074027</v>
          </cell>
          <cell r="Q150">
            <v>1.1133074048219</v>
          </cell>
          <cell r="R150">
            <v>0.8988169873791485</v>
          </cell>
        </row>
        <row r="151">
          <cell r="A151">
            <v>145</v>
          </cell>
          <cell r="C151">
            <v>1.4103606739434591</v>
          </cell>
          <cell r="D151">
            <v>1.5499016593512926</v>
          </cell>
          <cell r="E151">
            <v>1.1213114898843757</v>
          </cell>
          <cell r="F151">
            <v>0.90203279852920881</v>
          </cell>
          <cell r="G151">
            <v>1.4472035282942834</v>
          </cell>
          <cell r="H151">
            <v>1.5903897431078522</v>
          </cell>
          <cell r="I151">
            <v>1.1506035118947484</v>
          </cell>
          <cell r="J151">
            <v>0.92559660290199763</v>
          </cell>
          <cell r="K151">
            <v>1.3756104208874993</v>
          </cell>
          <cell r="L151">
            <v>1.5085690489286701</v>
          </cell>
          <cell r="M151">
            <v>1.0943517846465607</v>
          </cell>
          <cell r="N151">
            <v>0.87957246242620768</v>
          </cell>
          <cell r="O151">
            <v>1.4062931812046926</v>
          </cell>
          <cell r="P151">
            <v>1.5443656026320622</v>
          </cell>
          <cell r="Q151">
            <v>1.1148069581913562</v>
          </cell>
          <cell r="R151">
            <v>0.90002763597100321</v>
          </cell>
        </row>
        <row r="152">
          <cell r="A152">
            <v>146</v>
          </cell>
          <cell r="C152">
            <v>1.4122924220583821</v>
          </cell>
          <cell r="D152">
            <v>1.5520245344881869</v>
          </cell>
          <cell r="E152">
            <v>1.1228473320252157</v>
          </cell>
          <cell r="F152">
            <v>0.9032682982069512</v>
          </cell>
          <cell r="G152">
            <v>1.4491368971129817</v>
          </cell>
          <cell r="H152">
            <v>1.5925143993008386</v>
          </cell>
          <cell r="I152">
            <v>1.1521406425809926</v>
          </cell>
          <cell r="J152">
            <v>0.92683313914293175</v>
          </cell>
          <cell r="K152">
            <v>1.3774481460190535</v>
          </cell>
          <cell r="L152">
            <v>1.5105843980506346</v>
          </cell>
          <cell r="M152">
            <v>1.0958137667214773</v>
          </cell>
          <cell r="N152">
            <v>0.88074751343969204</v>
          </cell>
          <cell r="O152">
            <v>1.40817189648788</v>
          </cell>
          <cell r="P152">
            <v>1.5464287735975988</v>
          </cell>
          <cell r="Q152">
            <v>1.1162962670340284</v>
          </cell>
          <cell r="R152">
            <v>0.90123001375224299</v>
          </cell>
        </row>
        <row r="153">
          <cell r="A153">
            <v>147</v>
          </cell>
          <cell r="C153">
            <v>1.4142110734752442</v>
          </cell>
          <cell r="D153">
            <v>1.5541330171406396</v>
          </cell>
          <cell r="E153">
            <v>1.1243727615969259</v>
          </cell>
          <cell r="F153">
            <v>0.90449542155130469</v>
          </cell>
          <cell r="G153">
            <v>1.4510571473231222</v>
          </cell>
          <cell r="H153">
            <v>1.5946246389310637</v>
          </cell>
          <cell r="I153">
            <v>1.1536673432781008</v>
          </cell>
          <cell r="J153">
            <v>0.92806128503704988</v>
          </cell>
          <cell r="K153">
            <v>1.3792734015191517</v>
          </cell>
          <cell r="L153">
            <v>1.5125860722979543</v>
          </cell>
          <cell r="M153">
            <v>1.0972658287178381</v>
          </cell>
          <cell r="N153">
            <v>0.88191459130592575</v>
          </cell>
          <cell r="O153">
            <v>1.4100378640065676</v>
          </cell>
          <cell r="P153">
            <v>1.5484779451999395</v>
          </cell>
          <cell r="Q153">
            <v>1.1177754703761154</v>
          </cell>
          <cell r="R153">
            <v>0.90242423296420315</v>
          </cell>
        </row>
        <row r="154">
          <cell r="A154">
            <v>148</v>
          </cell>
          <cell r="C154">
            <v>1.4161168045825647</v>
          </cell>
          <cell r="D154">
            <v>1.5562273011490377</v>
          </cell>
          <cell r="E154">
            <v>1.1258879188377284</v>
          </cell>
          <cell r="F154">
            <v>0.90571428137612808</v>
          </cell>
          <cell r="G154">
            <v>1.4529644557545569</v>
          </cell>
          <cell r="H154">
            <v>1.5967206563239125</v>
          </cell>
          <cell r="I154">
            <v>1.155183754575178</v>
          </cell>
          <cell r="J154">
            <v>0.92928115368047637</v>
          </cell>
          <cell r="K154">
            <v>1.3810863554698793</v>
          </cell>
          <cell r="L154">
            <v>1.5145742559985664</v>
          </cell>
          <cell r="M154">
            <v>1.0987081043515023</v>
          </cell>
          <cell r="N154">
            <v>0.88307380349746922</v>
          </cell>
          <cell r="O154">
            <v>1.4118912555918841</v>
          </cell>
          <cell r="P154">
            <v>1.5505133061409053</v>
          </cell>
          <cell r="Q154">
            <v>1.1192447044328389</v>
          </cell>
          <cell r="R154">
            <v>0.90361040357880573</v>
          </cell>
        </row>
        <row r="155">
          <cell r="A155">
            <v>149</v>
          </cell>
          <cell r="C155">
            <v>1.4180097882292402</v>
          </cell>
          <cell r="D155">
            <v>1.5583075764639354</v>
          </cell>
          <cell r="E155">
            <v>1.1273929411716574</v>
          </cell>
          <cell r="F155">
            <v>0.9069249882314222</v>
          </cell>
          <cell r="G155">
            <v>1.4548589956857425</v>
          </cell>
          <cell r="H155">
            <v>1.5988026419020001</v>
          </cell>
          <cell r="I155">
            <v>1.1566900142377814</v>
          </cell>
          <cell r="J155">
            <v>0.9304928558979485</v>
          </cell>
          <cell r="K155">
            <v>1.3828871725776142</v>
          </cell>
          <cell r="L155">
            <v>1.5165491297784244</v>
          </cell>
          <cell r="M155">
            <v>1.1001407246528232</v>
          </cell>
          <cell r="N155">
            <v>0.88422525532843721</v>
          </cell>
          <cell r="O155">
            <v>1.4137322396239551</v>
          </cell>
          <cell r="P155">
            <v>1.5525350413324888</v>
          </cell>
          <cell r="Q155">
            <v>1.120704102683717</v>
          </cell>
          <cell r="R155">
            <v>0.90478863335933113</v>
          </cell>
        </row>
        <row r="156">
          <cell r="A156">
            <v>150</v>
          </cell>
          <cell r="C156">
            <v>1.4198901938186235</v>
          </cell>
          <cell r="D156">
            <v>1.5603740292494415</v>
          </cell>
          <cell r="E156">
            <v>1.1288879632833579</v>
          </cell>
          <cell r="F156">
            <v>0.9081276504635013</v>
          </cell>
          <cell r="G156">
            <v>1.4567409369382069</v>
          </cell>
          <cell r="H156">
            <v>1.6008707822889838</v>
          </cell>
          <cell r="I156">
            <v>1.1581862572830268</v>
          </cell>
          <cell r="J156">
            <v>0.93169650030323492</v>
          </cell>
          <cell r="K156">
            <v>1.3846760142628189</v>
          </cell>
          <cell r="L156">
            <v>1.5185108706599684</v>
          </cell>
          <cell r="M156">
            <v>1.1015638180380789</v>
          </cell>
          <cell r="N156">
            <v>0.88536905001191379</v>
          </cell>
          <cell r="O156">
            <v>1.4155609811236995</v>
          </cell>
          <cell r="P156">
            <v>1.5545433319976627</v>
          </cell>
          <cell r="Q156">
            <v>1.1221537959453327</v>
          </cell>
          <cell r="R156">
            <v>0.9059590279191676</v>
          </cell>
        </row>
        <row r="157">
          <cell r="A157">
            <v>151</v>
          </cell>
          <cell r="C157">
            <v>1.421758187399496</v>
          </cell>
          <cell r="D157">
            <v>1.5624268419831919</v>
          </cell>
          <cell r="E157">
            <v>1.1303731171904123</v>
          </cell>
          <cell r="F157">
            <v>0.90932237427317597</v>
          </cell>
          <cell r="G157">
            <v>1.4586104459678984</v>
          </cell>
          <cell r="H157">
            <v>1.6029252604099522</v>
          </cell>
          <cell r="I157">
            <v>1.1596726160522162</v>
          </cell>
          <cell r="J157">
            <v>0.93289219335756057</v>
          </cell>
          <cell r="K157">
            <v>1.3864530387468719</v>
          </cell>
          <cell r="L157">
            <v>1.5204596521573499</v>
          </cell>
          <cell r="M157">
            <v>1.1029775103785522</v>
          </cell>
          <cell r="N157">
            <v>0.88650528871547185</v>
          </cell>
          <cell r="O157">
            <v>1.4173776418415978</v>
          </cell>
          <cell r="P157">
            <v>1.5565383557678634</v>
          </cell>
          <cell r="Q157">
            <v>1.1235939124417027</v>
          </cell>
          <cell r="R157">
            <v>0.90712169077862237</v>
          </cell>
        </row>
        <row r="158">
          <cell r="A158">
            <v>152</v>
          </cell>
          <cell r="C158">
            <v>1.423613931754059</v>
          </cell>
          <cell r="D158">
            <v>1.5644661935530473</v>
          </cell>
          <cell r="E158">
            <v>1.1318485323132981</v>
          </cell>
          <cell r="F158">
            <v>0.91050926377203079</v>
          </cell>
          <cell r="G158">
            <v>1.460467685953535</v>
          </cell>
          <cell r="H158">
            <v>1.6049662555885138</v>
          </cell>
          <cell r="I158">
            <v>1.1611492202810791</v>
          </cell>
          <cell r="J158">
            <v>0.93408003942611251</v>
          </cell>
          <cell r="K158">
            <v>1.3882184011360459</v>
          </cell>
          <cell r="L158">
            <v>1.522395644368526</v>
          </cell>
          <cell r="M158">
            <v>1.1043819250673375</v>
          </cell>
          <cell r="N158">
            <v>0.88763407061486932</v>
          </cell>
          <cell r="O158">
            <v>1.4191823803435413</v>
          </cell>
          <cell r="P158">
            <v>1.5585202867772707</v>
          </cell>
          <cell r="Q158">
            <v>1.1250245778723345</v>
          </cell>
          <cell r="R158">
            <v>0.90827672341986632</v>
          </cell>
        </row>
        <row r="159">
          <cell r="A159">
            <v>153</v>
          </cell>
          <cell r="C159">
            <v>1.425457586483057</v>
          </cell>
          <cell r="D159">
            <v>1.5664922593506387</v>
          </cell>
          <cell r="E159">
            <v>1.1333143355430666</v>
          </cell>
          <cell r="F159">
            <v>0.91168842103686687</v>
          </cell>
          <cell r="G159">
            <v>1.4623128168820756</v>
          </cell>
          <cell r="H159">
            <v>1.6069939436407261</v>
          </cell>
          <cell r="I159">
            <v>1.162616197167728</v>
          </cell>
          <cell r="J159">
            <v>0.93526014083270559</v>
          </cell>
          <cell r="K159">
            <v>1.3899722535027503</v>
          </cell>
          <cell r="L159">
            <v>1.5243190140643543</v>
          </cell>
          <cell r="M159">
            <v>1.1057771830839724</v>
          </cell>
          <cell r="N159">
            <v>0.88875549294599643</v>
          </cell>
          <cell r="O159">
            <v>1.4209753520938899</v>
          </cell>
          <cell r="P159">
            <v>1.5604892957540171</v>
          </cell>
          <cell r="Q159">
            <v>1.1264459154780653</v>
          </cell>
          <cell r="R159">
            <v>0.90942422534008938</v>
          </cell>
        </row>
        <row r="160">
          <cell r="A160">
            <v>154</v>
          </cell>
          <cell r="C160">
            <v>1.4272893080881468</v>
          </cell>
          <cell r="D160">
            <v>1.5685052113618858</v>
          </cell>
          <cell r="E160">
            <v>1.1347706513068305</v>
          </cell>
          <cell r="F160">
            <v>0.91285994616238364</v>
          </cell>
          <cell r="G160">
            <v>1.46414599563142</v>
          </cell>
          <cell r="H160">
            <v>1.6090084969659777</v>
          </cell>
          <cell r="I160">
            <v>1.1640736714384083</v>
          </cell>
          <cell r="J160">
            <v>0.93643259791267508</v>
          </cell>
          <cell r="K160">
            <v>1.3917147449641416</v>
          </cell>
          <cell r="L160">
            <v>1.5262299247748019</v>
          </cell>
          <cell r="M160">
            <v>1.107163403056975</v>
          </cell>
          <cell r="N160">
            <v>0.88986965105513871</v>
          </cell>
          <cell r="O160">
            <v>1.4227567095358324</v>
          </cell>
          <cell r="P160">
            <v>1.5624455501084413</v>
          </cell>
          <cell r="Q160">
            <v>1.1278580461047689</v>
          </cell>
          <cell r="R160">
            <v>0.9105642941029326</v>
          </cell>
        </row>
        <row r="161">
          <cell r="A161">
            <v>155</v>
          </cell>
          <cell r="C161">
            <v>1.4291092500516189</v>
          </cell>
          <cell r="D161">
            <v>1.570505218254606</v>
          </cell>
          <cell r="E161">
            <v>1.1362176016311458</v>
          </cell>
          <cell r="F161">
            <v>0.91402393731216613</v>
          </cell>
          <cell r="G161">
            <v>1.4659673760504515</v>
          </cell>
          <cell r="H161">
            <v>1.6110100846349484</v>
          </cell>
          <cell r="I161">
            <v>1.1655217654111363</v>
          </cell>
          <cell r="J161">
            <v>0.93759750906406969</v>
          </cell>
          <cell r="K161">
            <v>1.3934460217582032</v>
          </cell>
          <cell r="L161">
            <v>1.5281285368723787</v>
          </cell>
          <cell r="M161">
            <v>1.1085407013243695</v>
          </cell>
          <cell r="N161">
            <v>0.8909766384476242</v>
          </cell>
          <cell r="O161">
            <v>1.4245266021691667</v>
          </cell>
          <cell r="P161">
            <v>1.5643892140185029</v>
          </cell>
          <cell r="Q161">
            <v>1.129261088265012</v>
          </cell>
          <cell r="R161">
            <v>0.91169702538826658</v>
          </cell>
        </row>
        <row r="162">
          <cell r="A162">
            <v>156</v>
          </cell>
          <cell r="C162">
            <v>1.4309175629135709</v>
          </cell>
          <cell r="D162">
            <v>1.5724924454633238</v>
          </cell>
          <cell r="E162">
            <v>1.1376553062033692</v>
          </cell>
          <cell r="F162">
            <v>0.91518049076804364</v>
          </cell>
          <cell r="G162">
            <v>1.4677771090365155</v>
          </cell>
          <cell r="H162">
            <v>1.6129988724747575</v>
          </cell>
          <cell r="I162">
            <v>1.1669605990573004</v>
          </cell>
          <cell r="J162">
            <v>0.93875497079720616</v>
          </cell>
          <cell r="K162">
            <v>1.3951662273173948</v>
          </cell>
          <cell r="L162">
            <v>1.5300150076529049</v>
          </cell>
          <cell r="M162">
            <v>1.1099091919922768</v>
          </cell>
          <cell r="N162">
            <v>0.89207654683491411</v>
          </cell>
          <cell r="O162">
            <v>1.4262851766255895</v>
          </cell>
          <cell r="P162">
            <v>1.5663204485124655</v>
          </cell>
          <cell r="Q162">
            <v>1.13065515819774</v>
          </cell>
          <cell r="R162">
            <v>0.9128225130403772</v>
          </cell>
        </row>
        <row r="163">
          <cell r="A163">
            <v>157</v>
          </cell>
          <cell r="C163">
            <v>1.4327143943466314</v>
          </cell>
          <cell r="D163">
            <v>1.5744670552713866</v>
          </cell>
          <cell r="E163">
            <v>1.1390838824310676</v>
          </cell>
          <cell r="F163">
            <v>0.91632970097788102</v>
          </cell>
          <cell r="G163">
            <v>1.4695753426104419</v>
          </cell>
          <cell r="H163">
            <v>1.6149750231514044</v>
          </cell>
          <cell r="I163">
            <v>1.1683902900613055</v>
          </cell>
          <cell r="J163">
            <v>0.93990507778265009</v>
          </cell>
          <cell r="K163">
            <v>1.3968755023399608</v>
          </cell>
          <cell r="L163">
            <v>1.5318894914137116</v>
          </cell>
          <cell r="M163">
            <v>1.1112689869916417</v>
          </cell>
          <cell r="N163">
            <v>0.89316946618019788</v>
          </cell>
          <cell r="O163">
            <v>1.4280325767415958</v>
          </cell>
          <cell r="P163">
            <v>1.5682394115489522</v>
          </cell>
          <cell r="Q163">
            <v>1.1320403699260648</v>
          </cell>
          <cell r="R163">
            <v>0.91394084911462115</v>
          </cell>
        </row>
        <row r="164">
          <cell r="A164">
            <v>158</v>
          </cell>
          <cell r="C164">
            <v>1.4344998892283254</v>
          </cell>
          <cell r="D164">
            <v>1.5764292068904919</v>
          </cell>
          <cell r="E164">
            <v>1.1405034454995522</v>
          </cell>
          <cell r="F164">
            <v>0.91747166060186192</v>
          </cell>
          <cell r="G164">
            <v>1.4713622219891935</v>
          </cell>
          <cell r="H164">
            <v>1.6169386962496084</v>
          </cell>
          <cell r="I164">
            <v>1.1698109538783341</v>
          </cell>
          <cell r="J164">
            <v>0.94104792289768213</v>
          </cell>
          <cell r="K164">
            <v>1.3985739848589862</v>
          </cell>
          <cell r="L164">
            <v>1.5337521395293714</v>
          </cell>
          <cell r="M164">
            <v>1.1126201961331712</v>
          </cell>
          <cell r="N164">
            <v>0.89425548474254868</v>
          </cell>
          <cell r="O164">
            <v>1.4297689436290753</v>
          </cell>
          <cell r="P164">
            <v>1.5701462580944752</v>
          </cell>
          <cell r="Q164">
            <v>1.1334168353132303</v>
          </cell>
          <cell r="R164">
            <v>0.91505212392260793</v>
          </cell>
        </row>
        <row r="165">
          <cell r="A165">
            <v>159</v>
          </cell>
          <cell r="C165">
            <v>1.4362741897111728</v>
          </cell>
          <cell r="D165">
            <v>1.57837905653772</v>
          </cell>
          <cell r="E165">
            <v>1.141914108427611</v>
          </cell>
          <cell r="F165">
            <v>0.91860646055732254</v>
          </cell>
          <cell r="G165">
            <v>1.4731378896562384</v>
          </cell>
          <cell r="H165">
            <v>1.6188900483501421</v>
          </cell>
          <cell r="I165">
            <v>1.1712227037902958</v>
          </cell>
          <cell r="J165">
            <v>0.94218359727130452</v>
          </cell>
          <cell r="K165">
            <v>1.400261810309287</v>
          </cell>
          <cell r="L165">
            <v>1.5356031005250543</v>
          </cell>
          <cell r="M165">
            <v>1.1139629271605478</v>
          </cell>
          <cell r="N165">
            <v>0.89533468911969261</v>
          </cell>
          <cell r="O165">
            <v>1.4314944157436948</v>
          </cell>
          <cell r="P165">
            <v>1.5720411401985301</v>
          </cell>
          <cell r="Q165">
            <v>1.1347846641168198</v>
          </cell>
          <cell r="R165">
            <v>0.91615642607596459</v>
          </cell>
        </row>
        <row r="166">
          <cell r="A166">
            <v>160</v>
          </cell>
          <cell r="C166">
            <v>1.4380374352906029</v>
          </cell>
          <cell r="D166">
            <v>1.580316757510168</v>
          </cell>
          <cell r="E166">
            <v>1.1433159821215042</v>
          </cell>
          <cell r="F166">
            <v>0.91973419006218782</v>
          </cell>
          <cell r="G166">
            <v>1.474902485429729</v>
          </cell>
          <cell r="H166">
            <v>1.6208292331047551</v>
          </cell>
          <cell r="I166">
            <v>1.1726256509600319</v>
          </cell>
          <cell r="J166">
            <v>0.94331219032784785</v>
          </cell>
          <cell r="K166">
            <v>1.401939111592216</v>
          </cell>
          <cell r="L166">
            <v>1.5374425201475974</v>
          </cell>
          <cell r="M166">
            <v>1.1152972858019858</v>
          </cell>
          <cell r="N166">
            <v>0.89640716428944656</v>
          </cell>
          <cell r="O166">
            <v>1.4332091289511502</v>
          </cell>
          <cell r="P166">
            <v>1.5739242070663539</v>
          </cell>
          <cell r="Q166">
            <v>1.1361439640412754</v>
          </cell>
          <cell r="R166">
            <v>0.91725384252873599</v>
          </cell>
        </row>
        <row r="167">
          <cell r="A167">
            <v>161</v>
          </cell>
          <cell r="C167">
            <v>1.4397897628707645</v>
          </cell>
          <cell r="D167">
            <v>1.5822424602572713</v>
          </cell>
          <cell r="E167">
            <v>1.1447091754272865</v>
          </cell>
          <cell r="F167">
            <v>0.92085493667706142</v>
          </cell>
          <cell r="G167">
            <v>1.4766561465285659</v>
          </cell>
          <cell r="H167">
            <v>1.6227564013087774</v>
          </cell>
          <cell r="I167">
            <v>1.1740199044838422</v>
          </cell>
          <cell r="J167">
            <v>0.9444337898292241</v>
          </cell>
          <cell r="K167">
            <v>1.4036060191384603</v>
          </cell>
          <cell r="L167">
            <v>1.5392705414343708</v>
          </cell>
          <cell r="M167">
            <v>1.1166233758201878</v>
          </cell>
          <cell r="N167">
            <v>0.89747299364987043</v>
          </cell>
          <cell r="O167">
            <v>1.4349132165913627</v>
          </cell>
          <cell r="P167">
            <v>1.5757956051294237</v>
          </cell>
          <cell r="Q167">
            <v>1.1374948407887893</v>
          </cell>
          <cell r="R167">
            <v>0.91834445861847203</v>
          </cell>
        </row>
        <row r="168">
          <cell r="A168">
            <v>162</v>
          </cell>
          <cell r="C168">
            <v>1.4415313068283135</v>
          </cell>
          <cell r="D168">
            <v>1.584156312450903</v>
          </cell>
          <cell r="E168">
            <v>1.1460937951815215</v>
          </cell>
          <cell r="F168">
            <v>0.92196878634602397</v>
          </cell>
          <cell r="G168">
            <v>1.4783990076364293</v>
          </cell>
          <cell r="H168">
            <v>1.6246717009714826</v>
          </cell>
          <cell r="I168">
            <v>1.175405571442391</v>
          </cell>
          <cell r="J168">
            <v>0.94554848191587881</v>
          </cell>
          <cell r="K168">
            <v>1.405262660968903</v>
          </cell>
          <cell r="L168">
            <v>1.5410873047800235</v>
          </cell>
          <cell r="M168">
            <v>1.1179412990607629</v>
          </cell>
          <cell r="N168">
            <v>0.89853225905818324</v>
          </cell>
          <cell r="O168">
            <v>1.4366068095407001</v>
          </cell>
          <cell r="P168">
            <v>1.5776554781137868</v>
          </cell>
          <cell r="Q168">
            <v>1.1388373981086277</v>
          </cell>
          <cell r="R168">
            <v>0.91942835810604795</v>
          </cell>
        </row>
        <row r="169">
          <cell r="A169">
            <v>163</v>
          </cell>
          <cell r="C169">
            <v>1.443262199074248</v>
          </cell>
          <cell r="D169">
            <v>1.5860584590533258</v>
          </cell>
          <cell r="E169">
            <v>1.1474699462604447</v>
          </cell>
          <cell r="F169">
            <v>0.92307582343618</v>
          </cell>
          <cell r="G169">
            <v>1.4801312009638508</v>
          </cell>
          <cell r="H169">
            <v>1.6265752773843025</v>
          </cell>
          <cell r="I169">
            <v>1.1767827569500582</v>
          </cell>
          <cell r="J169">
            <v>0.94665635114649116</v>
          </cell>
          <cell r="K169">
            <v>1.4069091627536252</v>
          </cell>
          <cell r="L169">
            <v>1.5428929480011873</v>
          </cell>
          <cell r="M169">
            <v>1.1192511554991664</v>
          </cell>
          <cell r="N169">
            <v>0.89958504086848878</v>
          </cell>
          <cell r="O169">
            <v>1.4382900362722935</v>
          </cell>
          <cell r="P169">
            <v>1.5795039671063003</v>
          </cell>
          <cell r="Q169">
            <v>1.1401717378449452</v>
          </cell>
          <cell r="R169">
            <v>0.92050562321426765</v>
          </cell>
        </row>
        <row r="170">
          <cell r="A170">
            <v>164</v>
          </cell>
          <cell r="C170">
            <v>1.444982569113864</v>
          </cell>
          <cell r="D170">
            <v>1.5879490423830804</v>
          </cell>
          <cell r="E170">
            <v>1.1488377316276306</v>
          </cell>
          <cell r="F170">
            <v>0.92417613077600502</v>
          </cell>
          <cell r="G170">
            <v>1.4818528563083959</v>
          </cell>
          <cell r="H170">
            <v>1.6284672731869652</v>
          </cell>
          <cell r="I170">
            <v>1.1781515642027884</v>
          </cell>
          <cell r="J170">
            <v>0.94775748053646525</v>
          </cell>
          <cell r="K170">
            <v>1.4085456478691116</v>
          </cell>
          <cell r="L170">
            <v>1.5446876063992114</v>
          </cell>
          <cell r="M170">
            <v>1.1205530432862076</v>
          </cell>
          <cell r="N170">
            <v>0.90063141796835366</v>
          </cell>
          <cell r="O170">
            <v>1.4399630229145193</v>
          </cell>
          <cell r="P170">
            <v>1.5813412106188536</v>
          </cell>
          <cell r="Q170">
            <v>1.1414979599831461</v>
          </cell>
          <cell r="R170">
            <v>0.92157633466529221</v>
          </cell>
        </row>
        <row r="171">
          <cell r="A171">
            <v>165</v>
          </cell>
          <cell r="C171">
            <v>1.4466925441049017</v>
          </cell>
          <cell r="D171">
            <v>1.589828202178885</v>
          </cell>
          <cell r="E171">
            <v>1.1501972523802224</v>
          </cell>
          <cell r="F171">
            <v>0.92526978969253437</v>
          </cell>
          <cell r="G171">
            <v>1.4835641011130283</v>
          </cell>
          <cell r="H171">
            <v>1.630347828431632</v>
          </cell>
          <cell r="I171">
            <v>1.1795120945244926</v>
          </cell>
          <cell r="J171">
            <v>0.94885195159525848</v>
          </cell>
          <cell r="K171">
            <v>1.4101722374537269</v>
          </cell>
          <cell r="L171">
            <v>1.5464714128210013</v>
          </cell>
          <cell r="M171">
            <v>1.121847058792184</v>
          </cell>
          <cell r="N171">
            <v>0.90167146781427876</v>
          </cell>
          <cell r="O171">
            <v>1.4416258933077133</v>
          </cell>
          <cell r="P171">
            <v>1.5831673446506522</v>
          </cell>
          <cell r="Q171">
            <v>1.1428161626948417</v>
          </cell>
          <cell r="R171">
            <v>0.92264057171693636</v>
          </cell>
        </row>
        <row r="172">
          <cell r="A172">
            <v>166</v>
          </cell>
          <cell r="C172">
            <v>1.4483922489139416</v>
          </cell>
          <cell r="D172">
            <v>1.591696075661611</v>
          </cell>
          <cell r="E172">
            <v>1.15154860779377</v>
          </cell>
          <cell r="F172">
            <v>0.92635688004743266</v>
          </cell>
          <cell r="G172">
            <v>1.4852650605227193</v>
          </cell>
          <cell r="H172">
            <v>1.6322170806451086</v>
          </cell>
          <cell r="I172">
            <v>1.1808644474120562</v>
          </cell>
          <cell r="J172">
            <v>0.94993984436258727</v>
          </cell>
          <cell r="K172">
            <v>1.4117890504615249</v>
          </cell>
          <cell r="L172">
            <v>1.548244497718029</v>
          </cell>
          <cell r="M172">
            <v>1.123133296649689</v>
          </cell>
          <cell r="N172">
            <v>0.90270526646610505</v>
          </cell>
          <cell r="O172">
            <v>1.4432787690591797</v>
          </cell>
          <cell r="P172">
            <v>1.5849825027486264</v>
          </cell>
          <cell r="Q172">
            <v>1.1441264423814588</v>
          </cell>
          <cell r="R172">
            <v>0.92369841219787496</v>
          </cell>
        </row>
        <row r="173">
          <cell r="A173">
            <v>167</v>
          </cell>
          <cell r="C173">
            <v>1.450081806171122</v>
          </cell>
          <cell r="D173">
            <v>1.5935527975944135</v>
          </cell>
          <cell r="E173">
            <v>1.1528918953657332</v>
          </cell>
          <cell r="F173">
            <v>0.9274374802719898</v>
          </cell>
          <cell r="G173">
            <v>1.486955857439366</v>
          </cell>
          <cell r="H173">
            <v>1.6340751648891974</v>
          </cell>
          <cell r="I173">
            <v>1.1822087205790013</v>
          </cell>
          <cell r="J173">
            <v>0.95102123744355216</v>
          </cell>
          <cell r="K173">
            <v>1.4133962037144505</v>
          </cell>
          <cell r="L173">
            <v>1.5500069892035795</v>
          </cell>
          <cell r="M173">
            <v>1.124411849795139</v>
          </cell>
          <cell r="N173">
            <v>0.90373288862039203</v>
          </cell>
          <cell r="O173">
            <v>1.4449217695965573</v>
          </cell>
          <cell r="P173">
            <v>1.5867868160660372</v>
          </cell>
          <cell r="Q173">
            <v>1.1454288937165436</v>
          </cell>
          <cell r="R173">
            <v>0.9247499325417966</v>
          </cell>
        </row>
        <row r="174">
          <cell r="A174">
            <v>168</v>
          </cell>
          <cell r="C174">
            <v>1.4517613363232296</v>
          </cell>
          <cell r="D174">
            <v>1.5953985003410758</v>
          </cell>
          <cell r="E174">
            <v>1.1542272108576916</v>
          </cell>
          <cell r="F174">
            <v>0.92851166740107627</v>
          </cell>
          <cell r="G174">
            <v>1.488636612575079</v>
          </cell>
          <cell r="H174">
            <v>1.6359222138192564</v>
          </cell>
          <cell r="I174">
            <v>1.1835450099978544</v>
          </cell>
          <cell r="J174">
            <v>0.95209620804271844</v>
          </cell>
          <cell r="K174">
            <v>1.4149938119529903</v>
          </cell>
          <cell r="L174">
            <v>1.5517590131082979</v>
          </cell>
          <cell r="M174">
            <v>1.1256828095090703</v>
          </cell>
          <cell r="N174">
            <v>0.90475440764280413</v>
          </cell>
          <cell r="O174">
            <v>1.4465550122196</v>
          </cell>
          <cell r="P174">
            <v>1.5885804134193422</v>
          </cell>
          <cell r="Q174">
            <v>1.1467236096868101</v>
          </cell>
          <cell r="R174">
            <v>0.92579520782054381</v>
          </cell>
        </row>
        <row r="175">
          <cell r="A175">
            <v>169</v>
          </cell>
          <cell r="C175">
            <v>1.453430957685224</v>
          </cell>
          <cell r="D175">
            <v>1.5972333139226316</v>
          </cell>
          <cell r="E175">
            <v>1.1555546483363091</v>
          </cell>
          <cell r="F175">
            <v>0.92957951710609743</v>
          </cell>
          <cell r="G175">
            <v>1.490307444503898</v>
          </cell>
          <cell r="H175">
            <v>1.6377583577410328</v>
          </cell>
          <cell r="I175">
            <v>1.1848734099412617</v>
          </cell>
          <cell r="J175">
            <v>0.95316483199719271</v>
          </cell>
          <cell r="K175">
            <v>1.4165819878853307</v>
          </cell>
          <cell r="L175">
            <v>1.5535006930340987</v>
          </cell>
          <cell r="M175">
            <v>1.1269462654552445</v>
          </cell>
          <cell r="N175">
            <v>0.90576989559954224</v>
          </cell>
          <cell r="O175">
            <v>1.448178612150431</v>
          </cell>
          <cell r="P175">
            <v>1.5903634213433824</v>
          </cell>
          <cell r="Q175">
            <v>1.1480106816319779</v>
          </cell>
          <cell r="R175">
            <v>0.92683431177627573</v>
          </cell>
        </row>
        <row r="176">
          <cell r="A176">
            <v>170</v>
          </cell>
          <cell r="C176">
            <v>1.4550907864902527</v>
          </cell>
          <cell r="D176">
            <v>1.5990573660723273</v>
          </cell>
          <cell r="E176">
            <v>1.1568743002130986</v>
          </cell>
          <cell r="F176">
            <v>0.9306411037269815</v>
          </cell>
          <cell r="G176">
            <v>1.4919684697119868</v>
          </cell>
          <cell r="H176">
            <v>1.6395837246658231</v>
          </cell>
          <cell r="I176">
            <v>1.1861940130218978</v>
          </cell>
          <cell r="J176">
            <v>0.95422718380872662</v>
          </cell>
          <cell r="K176">
            <v>1.4181608422350689</v>
          </cell>
          <cell r="L176">
            <v>1.5552321504064881</v>
          </cell>
          <cell r="M176">
            <v>1.128202305718605</v>
          </cell>
          <cell r="N176">
            <v>0.90677942328785066</v>
          </cell>
          <cell r="O176">
            <v>1.4497926825823195</v>
          </cell>
          <cell r="P176">
            <v>1.5921359641449473</v>
          </cell>
          <cell r="Q176">
            <v>1.1492901992834388</v>
          </cell>
          <cell r="R176">
            <v>0.92786731685268442</v>
          </cell>
        </row>
        <row r="177">
          <cell r="A177">
            <v>171</v>
          </cell>
          <cell r="C177">
            <v>1.4567409369382069</v>
          </cell>
          <cell r="D177">
            <v>1.6008707822889838</v>
          </cell>
          <cell r="E177">
            <v>1.1581862572830268</v>
          </cell>
          <cell r="F177">
            <v>0.93169650030323492</v>
          </cell>
          <cell r="G177">
            <v>1.4936198026463683</v>
          </cell>
          <cell r="H177">
            <v>1.6413984403640303</v>
          </cell>
          <cell r="I177">
            <v>1.1875069102312117</v>
          </cell>
          <cell r="J177">
            <v>0.95528333667488574</v>
          </cell>
          <cell r="K177">
            <v>1.4197304837875375</v>
          </cell>
          <cell r="L177">
            <v>1.5569535045253662</v>
          </cell>
          <cell r="M177">
            <v>1.1294510168421301</v>
          </cell>
          <cell r="N177">
            <v>0.90778306026563726</v>
          </cell>
          <cell r="O177">
            <v>1.4513973347270366</v>
          </cell>
          <cell r="P177">
            <v>1.5938981639547818</v>
          </cell>
          <cell r="Q177">
            <v>1.1505622508017961</v>
          </cell>
          <cell r="R177">
            <v>0.92889429422530323</v>
          </cell>
        </row>
        <row r="178">
          <cell r="A178">
            <v>172</v>
          </cell>
          <cell r="C178">
            <v>1.4583815212428715</v>
          </cell>
          <cell r="D178">
            <v>1.6026736858888093</v>
          </cell>
          <cell r="E178">
            <v>1.1594906087620003</v>
          </cell>
          <cell r="F178">
            <v>0.93274577860409802</v>
          </cell>
          <cell r="G178">
            <v>1.4952615557622406</v>
          </cell>
          <cell r="H178">
            <v>1.6432026284171621</v>
          </cell>
          <cell r="I178">
            <v>1.1888121909770466</v>
          </cell>
          <cell r="J178">
            <v>0.956333362519313</v>
          </cell>
          <cell r="K178">
            <v>1.4212910194347801</v>
          </cell>
          <cell r="L178">
            <v>1.5586648726143499</v>
          </cell>
          <cell r="M178">
            <v>1.1306924838626131</v>
          </cell>
          <cell r="N178">
            <v>0.90878087488023107</v>
          </cell>
          <cell r="O178">
            <v>1.4529926778608349</v>
          </cell>
          <cell r="P178">
            <v>1.5956501407780803</v>
          </cell>
          <cell r="Q178">
            <v>1.1518269228133162</v>
          </cell>
          <cell r="R178">
            <v>0.92991531383093418</v>
          </cell>
        </row>
        <row r="179">
          <cell r="A179">
            <v>173</v>
          </cell>
          <cell r="C179">
            <v>1.4600126496777115</v>
          </cell>
          <cell r="D179">
            <v>1.6044661980557184</v>
          </cell>
          <cell r="E179">
            <v>1.1607874423232691</v>
          </cell>
          <cell r="F179">
            <v>0.9337890091578297</v>
          </cell>
          <cell r="G179">
            <v>1.4968938395689328</v>
          </cell>
          <cell r="H179">
            <v>1.6449964102683328</v>
          </cell>
          <cell r="I179">
            <v>1.1901099431201765</v>
          </cell>
          <cell r="J179">
            <v>0.95737733202111963</v>
          </cell>
          <cell r="K179">
            <v>1.4228425542192333</v>
          </cell>
          <cell r="L179">
            <v>1.5603663698686756</v>
          </cell>
          <cell r="M179">
            <v>1.1319267903454122</v>
          </cell>
          <cell r="N179">
            <v>0.90977293429631256</v>
          </cell>
          <cell r="O179">
            <v>1.4545788193691047</v>
          </cell>
          <cell r="P179">
            <v>1.5973920125435257</v>
          </cell>
          <cell r="Q179">
            <v>1.1530843004453264</v>
          </cell>
          <cell r="R179">
            <v>0.93093044439622685</v>
          </cell>
        </row>
        <row r="180">
          <cell r="A180">
            <v>174</v>
          </cell>
          <cell r="C180">
            <v>1.4616344306203544</v>
          </cell>
          <cell r="D180">
            <v>1.6062484378902131</v>
          </cell>
          <cell r="E180">
            <v>1.1620768441327909</v>
          </cell>
          <cell r="F180">
            <v>0.93482626128015611</v>
          </cell>
          <cell r="G180">
            <v>1.4985167626745419</v>
          </cell>
          <cell r="H180">
            <v>1.6467799052713163</v>
          </cell>
          <cell r="I180">
            <v>1.1914002530097949</v>
          </cell>
          <cell r="J180">
            <v>0.95841531464343499</v>
          </cell>
          <cell r="K180">
            <v>1.4243851913761549</v>
          </cell>
          <cell r="L180">
            <v>1.562058109501731</v>
          </cell>
          <cell r="M180">
            <v>1.133154018418205</v>
          </cell>
          <cell r="N180">
            <v>0.9107593045230431</v>
          </cell>
          <cell r="O180">
            <v>1.4561558647897495</v>
          </cell>
          <cell r="P180">
            <v>1.5991238951509246</v>
          </cell>
          <cell r="Q180">
            <v>1.1543344673606013</v>
          </cell>
          <cell r="R180">
            <v>0.93193975346543945</v>
          </cell>
        </row>
        <row r="181">
          <cell r="A181">
            <v>175</v>
          </cell>
          <cell r="C181">
            <v>1.4632469705957967</v>
          </cell>
          <cell r="D181">
            <v>1.6080205224568651</v>
          </cell>
          <cell r="E181">
            <v>1.1633588988835841</v>
          </cell>
          <cell r="F181">
            <v>0.93585760310190536</v>
          </cell>
          <cell r="G181">
            <v>1.5001304318292945</v>
          </cell>
          <cell r="H181">
            <v>1.6485532307382</v>
          </cell>
          <cell r="I181">
            <v>1.1926832055179903</v>
          </cell>
          <cell r="J181">
            <v>0.95944737866113894</v>
          </cell>
          <cell r="K181">
            <v>1.4259190323748419</v>
          </cell>
          <cell r="L181">
            <v>1.5637402027902541</v>
          </cell>
          <cell r="M181">
            <v>1.1343742488037776</v>
          </cell>
          <cell r="N181">
            <v>0.91174005044041928</v>
          </cell>
          <cell r="O181">
            <v>1.4577239178553216</v>
          </cell>
          <cell r="P181">
            <v>1.6008459025174804</v>
          </cell>
          <cell r="Q181">
            <v>1.155577505790764</v>
          </cell>
          <cell r="R181">
            <v>0.93294330742740572</v>
          </cell>
        </row>
        <row r="182">
          <cell r="A182">
            <v>176</v>
          </cell>
          <cell r="C182">
            <v>1.4648503743183934</v>
          </cell>
          <cell r="D182">
            <v>1.6097825668304608</v>
          </cell>
          <cell r="E182">
            <v>1.1646336898291114</v>
          </cell>
          <cell r="F182">
            <v>0.93688310159586297</v>
          </cell>
          <cell r="G182">
            <v>1.5017349519676835</v>
          </cell>
          <cell r="H182">
            <v>1.6503165019856878</v>
          </cell>
          <cell r="I182">
            <v>1.1939588840732467</v>
          </cell>
          <cell r="J182">
            <v>0.96047359118781184</v>
          </cell>
          <cell r="K182">
            <v>1.4274441769586816</v>
          </cell>
          <cell r="L182">
            <v>1.5654127591182567</v>
          </cell>
          <cell r="M182">
            <v>1.1355875608518879</v>
          </cell>
          <cell r="N182">
            <v>0.9127152358248819</v>
          </cell>
          <cell r="O182">
            <v>1.4592830805339683</v>
          </cell>
          <cell r="P182">
            <v>1.6025581466227579</v>
          </cell>
          <cell r="Q182">
            <v>1.1568134965687458</v>
          </cell>
          <cell r="R182">
            <v>0.93394117154173961</v>
          </cell>
        </row>
        <row r="183">
          <cell r="A183">
            <v>177</v>
          </cell>
          <cell r="C183">
            <v>1.4664447447326598</v>
          </cell>
          <cell r="D183">
            <v>1.6115346841408384</v>
          </cell>
          <cell r="E183">
            <v>1.1659012988157191</v>
          </cell>
          <cell r="F183">
            <v>0.93790282260286739</v>
          </cell>
          <cell r="G183">
            <v>1.5033304262494145</v>
          </cell>
          <cell r="H183">
            <v>1.6520698323800989</v>
          </cell>
          <cell r="I183">
            <v>1.1952273706929977</v>
          </cell>
          <cell r="J183">
            <v>0.96149401820192248</v>
          </cell>
          <cell r="K183">
            <v>1.4289607231840726</v>
          </cell>
          <cell r="L183">
            <v>1.5670758860197078</v>
          </cell>
          <cell r="M183">
            <v>1.1367940325702288</v>
          </cell>
          <cell r="N183">
            <v>0.91368492337420248</v>
          </cell>
          <cell r="O183">
            <v>1.4608334530692193</v>
          </cell>
          <cell r="P183">
            <v>1.604260737552379</v>
          </cell>
          <cell r="Q183">
            <v>1.1580425191603265</v>
          </cell>
          <cell r="R183">
            <v>0.93493340996430019</v>
          </cell>
        </row>
        <row r="184">
          <cell r="A184">
            <v>178</v>
          </cell>
          <cell r="C184">
            <v>1.4680301830529334</v>
          </cell>
          <cell r="D184">
            <v>1.6132769856164748</v>
          </cell>
          <cell r="E184">
            <v>1.16716180631417</v>
          </cell>
          <cell r="F184">
            <v>0.93891683085717659</v>
          </cell>
          <cell r="G184">
            <v>1.5049169560992042</v>
          </cell>
          <cell r="H184">
            <v>1.6538133333811045</v>
          </cell>
          <cell r="I184">
            <v>1.1964887460152684</v>
          </cell>
          <cell r="J184">
            <v>0.96250872457228265</v>
          </cell>
          <cell r="K184">
            <v>1.4304687674582544</v>
          </cell>
          <cell r="L184">
            <v>1.5687296892200187</v>
          </cell>
          <cell r="M184">
            <v>1.137993740654522</v>
          </cell>
          <cell r="N184">
            <v>0.91464917473167184</v>
          </cell>
          <cell r="O184">
            <v>1.4623751340186615</v>
          </cell>
          <cell r="P184">
            <v>1.6059537835404936</v>
          </cell>
          <cell r="Q184">
            <v>1.1592646516947935</v>
          </cell>
          <cell r="R184">
            <v>0.9359200857719433</v>
          </cell>
        </row>
        <row r="185">
          <cell r="A185">
            <v>179</v>
          </cell>
          <cell r="C185">
            <v>1.4696067888019295</v>
          </cell>
          <cell r="D185">
            <v>1.6150095806268554</v>
          </cell>
          <cell r="E185">
            <v>1.1684152914502974</v>
          </cell>
          <cell r="F185">
            <v>0.93992519001112806</v>
          </cell>
          <cell r="G185">
            <v>1.5064946412454703</v>
          </cell>
          <cell r="H185">
            <v>1.6555471145842449</v>
          </cell>
          <cell r="I185">
            <v>1.1977430893294376</v>
          </cell>
          <cell r="J185">
            <v>0.96351777408279193</v>
          </cell>
          <cell r="K185">
            <v>1.4319684045760832</v>
          </cell>
          <cell r="L185">
            <v>1.5703742726763736</v>
          </cell>
          <cell r="M185">
            <v>1.1391867605177761</v>
          </cell>
          <cell r="N185">
            <v>0.91560805050961447</v>
          </cell>
          <cell r="O185">
            <v>1.463908220291535</v>
          </cell>
          <cell r="P185">
            <v>1.6076373910110673</v>
          </cell>
          <cell r="Q185">
            <v>1.160479970994744</v>
          </cell>
          <cell r="R185">
            <v>0.93690126098658222</v>
          </cell>
        </row>
        <row r="186">
          <cell r="A186">
            <v>180</v>
          </cell>
          <cell r="C186">
            <v>1.4711746598482287</v>
          </cell>
          <cell r="D186">
            <v>1.616732576723672</v>
          </cell>
          <cell r="E186">
            <v>1.1696618320348109</v>
          </cell>
          <cell r="F186">
            <v>0.94092796265911449</v>
          </cell>
          <cell r="G186">
            <v>1.5080635797579491</v>
          </cell>
          <cell r="H186">
            <v>1.6572712837622694</v>
          </cell>
          <cell r="I186">
            <v>1.1989904786061434</v>
          </cell>
          <cell r="J186">
            <v>0.96452122945649754</v>
          </cell>
          <cell r="K186">
            <v>1.4334597277557894</v>
          </cell>
          <cell r="L186">
            <v>1.5720097386169436</v>
          </cell>
          <cell r="M186">
            <v>1.140373166318732</v>
          </cell>
          <cell r="N186">
            <v>0.91656161031225181</v>
          </cell>
          <cell r="O186">
            <v>1.4654328071852865</v>
          </cell>
          <cell r="P186">
            <v>1.6093116646180237</v>
          </cell>
          <cell r="Q186">
            <v>1.1616885526050633</v>
          </cell>
          <cell r="R186">
            <v>0.93787699659858326</v>
          </cell>
        </row>
        <row r="187">
          <cell r="A187">
            <v>181</v>
          </cell>
          <cell r="C187">
            <v>1.4727338924427329</v>
          </cell>
          <cell r="D187">
            <v>1.6184460796808833</v>
          </cell>
          <cell r="E187">
            <v>1.170901504592279</v>
          </cell>
          <cell r="F187">
            <v>0.94192521036089993</v>
          </cell>
          <cell r="G187">
            <v>1.5096238680842753</v>
          </cell>
          <cell r="H187">
            <v>1.6589859469053345</v>
          </cell>
          <cell r="I187">
            <v>1.2002309905263675</v>
          </cell>
          <cell r="J187">
            <v>0.96551915237898878</v>
          </cell>
          <cell r="K187">
            <v>1.434942828673746</v>
          </cell>
          <cell r="L187">
            <v>1.573636187579015</v>
          </cell>
          <cell r="M187">
            <v>1.1415530309895228</v>
          </cell>
          <cell r="N187">
            <v>0.91750991275793414</v>
          </cell>
          <cell r="O187">
            <v>1.4669489884211158</v>
          </cell>
          <cell r="P187">
            <v>1.6109767072842798</v>
          </cell>
          <cell r="Q187">
            <v>1.1628904708211025</v>
          </cell>
          <cell r="R187">
            <v>0.93884735258951402</v>
          </cell>
        </row>
        <row r="188">
          <cell r="A188">
            <v>182</v>
          </cell>
          <cell r="C188">
            <v>1.4742845812541221</v>
          </cell>
          <cell r="D188">
            <v>1.6201501935336819</v>
          </cell>
          <cell r="E188">
            <v>1.1721343843893199</v>
          </cell>
          <cell r="F188">
            <v>0.94291699366429726</v>
          </cell>
          <cell r="G188">
            <v>1.5111756010855593</v>
          </cell>
          <cell r="H188">
            <v>1.6606912082601024</v>
          </cell>
          <cell r="I188">
            <v>1.2014647005097203</v>
          </cell>
          <cell r="J188">
            <v>0.96651160352115284</v>
          </cell>
          <cell r="K188">
            <v>1.4364177974982879</v>
          </cell>
          <cell r="L188">
            <v>1.5752537184460778</v>
          </cell>
          <cell r="M188">
            <v>1.1427264262625785</v>
          </cell>
          <cell r="N188">
            <v>0.91845301550076397</v>
          </cell>
          <cell r="O188">
            <v>1.4684568561785472</v>
          </cell>
          <cell r="P188">
            <v>1.6126326202397134</v>
          </cell>
          <cell r="Q188">
            <v>1.1640857987160846</v>
          </cell>
          <cell r="R188">
            <v>0.93981238795427013</v>
          </cell>
        </row>
        <row r="189">
          <cell r="A189">
            <v>183</v>
          </cell>
          <cell r="C189">
            <v>1.4758268194033428</v>
          </cell>
          <cell r="D189">
            <v>1.6218450206163946</v>
          </cell>
          <cell r="E189">
            <v>1.173360545462022</v>
          </cell>
          <cell r="F189">
            <v>0.94390337212722641</v>
          </cell>
          <cell r="G189">
            <v>1.5127188720709945</v>
          </cell>
          <cell r="H189">
            <v>1.6623871703677715</v>
          </cell>
          <cell r="I189">
            <v>1.2026916827419569</v>
          </cell>
          <cell r="J189">
            <v>0.96749864256130758</v>
          </cell>
          <cell r="K189">
            <v>1.4378847229226064</v>
          </cell>
          <cell r="L189">
            <v>1.576862428483899</v>
          </cell>
          <cell r="M189">
            <v>1.1438934226967945</v>
          </cell>
          <cell r="N189">
            <v>0.91939097525162927</v>
          </cell>
          <cell r="O189">
            <v>1.4699565011290585</v>
          </cell>
          <cell r="P189">
            <v>1.6142795030580932</v>
          </cell>
          <cell r="Q189">
            <v>1.1652746081677627</v>
          </cell>
          <cell r="R189">
            <v>0.94077216072259739</v>
          </cell>
        </row>
        <row r="190">
          <cell r="A190">
            <v>184</v>
          </cell>
          <cell r="C190">
            <v>1.4773606984971657</v>
          </cell>
          <cell r="D190">
            <v>1.623530661599359</v>
          </cell>
          <cell r="E190">
            <v>1.1745800606426231</v>
          </cell>
          <cell r="F190">
            <v>0.94488440433917664</v>
          </cell>
          <cell r="G190">
            <v>1.5142537728315268</v>
          </cell>
          <cell r="H190">
            <v>1.6640739341010773</v>
          </cell>
          <cell r="I190">
            <v>1.203912010201744</v>
          </cell>
          <cell r="J190">
            <v>0.96848032820673624</v>
          </cell>
          <cell r="K190">
            <v>1.4393436921967517</v>
          </cell>
          <cell r="L190">
            <v>1.5784624133756198</v>
          </cell>
          <cell r="M190">
            <v>1.1450540897029922</v>
          </cell>
          <cell r="N190">
            <v>0.92032384779866649</v>
          </cell>
          <cell r="O190">
            <v>1.4714480124687983</v>
          </cell>
          <cell r="P190">
            <v>1.6159174536930074</v>
          </cell>
          <cell r="Q190">
            <v>1.1664569698843565</v>
          </cell>
          <cell r="R190">
            <v>0.94172672798003088</v>
          </cell>
        </row>
        <row r="191">
          <cell r="A191">
            <v>185</v>
          </cell>
          <cell r="C191">
            <v>1.4788863086608359</v>
          </cell>
          <cell r="D191">
            <v>1.6252072155248056</v>
          </cell>
          <cell r="E191">
            <v>1.1757930015854705</v>
          </cell>
          <cell r="F191">
            <v>0.9458601479420895</v>
          </cell>
          <cell r="G191">
            <v>1.5157803936726135</v>
          </cell>
          <cell r="H191">
            <v>1.6657515987002929</v>
          </cell>
          <cell r="I191">
            <v>1.2051257546867071</v>
          </cell>
          <cell r="J191">
            <v>0.96945671821463986</v>
          </cell>
          <cell r="K191">
            <v>1.4407947911587744</v>
          </cell>
          <cell r="L191">
            <v>1.5800537672559047</v>
          </cell>
          <cell r="M191">
            <v>1.1462084955686902</v>
          </cell>
          <cell r="N191">
            <v>0.9212516880271715</v>
          </cell>
          <cell r="O191">
            <v>1.4729314779504199</v>
          </cell>
          <cell r="P191">
            <v>1.6175465685128245</v>
          </cell>
          <cell r="Q191">
            <v>1.1676329534297873</v>
          </cell>
          <cell r="R191">
            <v>0.94267614588826854</v>
          </cell>
        </row>
        <row r="192">
          <cell r="A192">
            <v>186</v>
          </cell>
          <cell r="C192">
            <v>1.4804037385698479</v>
          </cell>
          <cell r="D192">
            <v>1.6268747798417764</v>
          </cell>
          <cell r="E192">
            <v>1.176999438792282</v>
          </cell>
          <cell r="F192">
            <v>0.94683065965068014</v>
          </cell>
          <cell r="G192">
            <v>1.5172988234461064</v>
          </cell>
          <cell r="H192">
            <v>1.6674202618082656</v>
          </cell>
          <cell r="I192">
            <v>1.2063329868387773</v>
          </cell>
          <cell r="J192">
            <v>0.97042786941252757</v>
          </cell>
          <cell r="K192">
            <v>1.4422381042650272</v>
          </cell>
          <cell r="L192">
            <v>1.5816365827441747</v>
          </cell>
          <cell r="M192">
            <v>1.1473567074822149</v>
          </cell>
          <cell r="N192">
            <v>0.92217454993897641</v>
          </cell>
          <cell r="O192">
            <v>1.4744069839140612</v>
          </cell>
          <cell r="P192">
            <v>1.6191669423347144</v>
          </cell>
          <cell r="Q192">
            <v>1.1688026272482377</v>
          </cell>
          <cell r="R192">
            <v>0.94362046970499913</v>
          </cell>
        </row>
        <row r="193">
          <cell r="A193">
            <v>187</v>
          </cell>
          <cell r="C193">
            <v>1.4819130754808756</v>
          </cell>
          <cell r="D193">
            <v>1.6285334504401141</v>
          </cell>
          <cell r="E193">
            <v>1.1781994416367385</v>
          </cell>
          <cell r="F193">
            <v>0.9477959952722208</v>
          </cell>
          <cell r="G193">
            <v>1.5188091495812821</v>
          </cell>
          <cell r="H193">
            <v>1.6690800195045186</v>
          </cell>
          <cell r="I193">
            <v>1.207533776168864</v>
          </cell>
          <cell r="J193">
            <v>0.97139383771806387</v>
          </cell>
          <cell r="K193">
            <v>1.4436737146196641</v>
          </cell>
          <cell r="L193">
            <v>1.5832109509769547</v>
          </cell>
          <cell r="M193">
            <v>1.148498791556164</v>
          </cell>
          <cell r="N193">
            <v>0.92309248667130928</v>
          </cell>
          <cell r="O193">
            <v>1.4758746153175004</v>
          </cell>
          <cell r="P193">
            <v>1.6207786684577639</v>
          </cell>
          <cell r="Q193">
            <v>1.1699660586880547</v>
          </cell>
          <cell r="R193">
            <v>0.94455975380320012</v>
          </cell>
        </row>
        <row r="194">
          <cell r="A194">
            <v>188</v>
          </cell>
          <cell r="C194">
            <v>1.4834144052618787</v>
          </cell>
          <cell r="D194">
            <v>1.6301833216835488</v>
          </cell>
          <cell r="E194">
            <v>1.1793930783884197</v>
          </cell>
          <cell r="F194">
            <v>0.94875620972579533</v>
          </cell>
          <cell r="G194">
            <v>1.5203114581150501</v>
          </cell>
          <cell r="H194">
            <v>1.6707309663384473</v>
          </cell>
          <cell r="I194">
            <v>1.2087281910808703</v>
          </cell>
          <cell r="J194">
            <v>0.97235467815838894</v>
          </cell>
          <cell r="K194">
            <v>1.4451017040033516</v>
          </cell>
          <cell r="L194">
            <v>1.5847769616393632</v>
          </cell>
          <cell r="M194">
            <v>1.14963481285025</v>
          </cell>
          <cell r="N194">
            <v>0.92400555051515409</v>
          </cell>
          <cell r="O194">
            <v>1.4773344557655081</v>
          </cell>
          <cell r="P194">
            <v>1.6223818386952125</v>
          </cell>
          <cell r="Q194">
            <v>1.171123314025021</v>
          </cell>
          <cell r="R194">
            <v>0.94549405168992517</v>
          </cell>
        </row>
        <row r="195">
          <cell r="A195">
            <v>189</v>
          </cell>
          <cell r="C195">
            <v>1.4849078124214175</v>
          </cell>
          <cell r="D195">
            <v>1.6318244864419111</v>
          </cell>
          <cell r="E195">
            <v>1.1805804162361093</v>
          </cell>
          <cell r="F195">
            <v>0.94971135706104792</v>
          </cell>
          <cell r="G195">
            <v>1.5218058337213609</v>
          </cell>
          <cell r="H195">
            <v>1.672373195361637</v>
          </cell>
          <cell r="I195">
            <v>1.2099162988950751</v>
          </cell>
          <cell r="J195">
            <v>0.97331044488892704</v>
          </cell>
          <cell r="K195">
            <v>1.4465221529012231</v>
          </cell>
          <cell r="L195">
            <v>1.5863347029957651</v>
          </cell>
          <cell r="M195">
            <v>1.150764835393538</v>
          </cell>
          <cell r="N195">
            <v>0.92491379293312392</v>
          </cell>
          <cell r="O195">
            <v>1.4787865875384252</v>
          </cell>
          <cell r="P195">
            <v>1.623976543405834</v>
          </cell>
          <cell r="Q195">
            <v>1.172274458485006</v>
          </cell>
          <cell r="R195">
            <v>0.94642341602459201</v>
          </cell>
        </row>
        <row r="196">
          <cell r="A196">
            <v>190</v>
          </cell>
          <cell r="C196">
            <v>1.486393380137196</v>
          </cell>
          <cell r="D196">
            <v>1.6334570361225018</v>
          </cell>
          <cell r="E196">
            <v>1.1817615213104917</v>
          </cell>
          <cell r="F196">
            <v>0.95066149047644</v>
          </cell>
          <cell r="G196">
            <v>1.5232923597398456</v>
          </cell>
          <cell r="H196">
            <v>1.6740067981593358</v>
          </cell>
          <cell r="I196">
            <v>1.2110981658709021</v>
          </cell>
          <cell r="J196">
            <v>0.9742611912117034</v>
          </cell>
          <cell r="K196">
            <v>1.4479351405301009</v>
          </cell>
          <cell r="L196">
            <v>1.5878842619196272</v>
          </cell>
          <cell r="M196">
            <v>1.1518889222061024</v>
          </cell>
          <cell r="N196">
            <v>0.9258172645768673</v>
          </cell>
          <cell r="O196">
            <v>1.4802310916199917</v>
          </cell>
          <cell r="P196">
            <v>1.6255628715244996</v>
          </cell>
          <cell r="Q196">
            <v>1.1734195562660297</v>
          </cell>
          <cell r="R196">
            <v>0.94734789863679447</v>
          </cell>
        </row>
        <row r="197">
          <cell r="A197">
            <v>191</v>
          </cell>
          <cell r="C197">
            <v>1.4878711902838619</v>
          </cell>
          <cell r="D197">
            <v>1.6350810607006401</v>
          </cell>
          <cell r="E197">
            <v>1.182936458706251</v>
          </cell>
          <cell r="F197">
            <v>0.9516066623370284</v>
          </cell>
          <cell r="G197">
            <v>1.5247711182037034</v>
          </cell>
          <cell r="H197">
            <v>1.6756318648811017</v>
          </cell>
          <cell r="I197">
            <v>1.212273857229093</v>
          </cell>
          <cell r="J197">
            <v>0.97520696959318143</v>
          </cell>
          <cell r="K197">
            <v>1.4493407448650044</v>
          </cell>
          <cell r="L197">
            <v>1.5894257239225884</v>
          </cell>
          <cell r="M197">
            <v>1.153007135320115</v>
          </cell>
          <cell r="N197">
            <v>0.92671601530401759</v>
          </cell>
          <cell r="O197">
            <v>1.481668047724447</v>
          </cell>
          <cell r="P197">
            <v>1.6271409105919379</v>
          </cell>
          <cell r="Q197">
            <v>1.1745586705597433</v>
          </cell>
          <cell r="R197">
            <v>0.94826755054364598</v>
          </cell>
        </row>
        <row r="198">
          <cell r="A198">
            <v>192</v>
          </cell>
          <cell r="C198">
            <v>1.4893413234600825</v>
          </cell>
          <cell r="D198">
            <v>1.6366966487494194</v>
          </cell>
          <cell r="E198">
            <v>1.1841052925035993</v>
          </cell>
          <cell r="F198">
            <v>0.95254692419178422</v>
          </cell>
          <cell r="G198">
            <v>1.5262421898668659</v>
          </cell>
          <cell r="H198">
            <v>1.677248484270655</v>
          </cell>
          <cell r="I198">
            <v>1.2134434371733034</v>
          </cell>
          <cell r="J198">
            <v>0.97614783168163521</v>
          </cell>
          <cell r="K198">
            <v>1.4507390426649718</v>
          </cell>
          <cell r="L198">
            <v>1.5909591731827755</v>
          </cell>
          <cell r="M198">
            <v>1.1541195358003864</v>
          </cell>
          <cell r="N198">
            <v>0.92761009419470297</v>
          </cell>
          <cell r="O198">
            <v>1.4830975343229265</v>
          </cell>
          <cell r="P198">
            <v>1.6287107467837227</v>
          </cell>
          <cell r="Q198">
            <v>1.1756918635723561</v>
          </cell>
          <cell r="R198">
            <v>0.9491824219666728</v>
          </cell>
        </row>
        <row r="199">
          <cell r="A199">
            <v>193</v>
          </cell>
          <cell r="C199">
            <v>1.4908038590149217</v>
          </cell>
          <cell r="D199">
            <v>1.638303887468695</v>
          </cell>
          <cell r="E199">
            <v>1.1852680857892488</v>
          </cell>
          <cell r="F199">
            <v>0.95348232679046241</v>
          </cell>
          <cell r="G199">
            <v>1.5277056542304599</v>
          </cell>
          <cell r="H199">
            <v>1.678856743694958</v>
          </cell>
          <cell r="I199">
            <v>1.2146069689111432</v>
          </cell>
          <cell r="J199">
            <v>0.97708382832407514</v>
          </cell>
          <cell r="K199">
            <v>1.4521301094982113</v>
          </cell>
          <cell r="L199">
            <v>1.5924846925723877</v>
          </cell>
          <cell r="M199">
            <v>1.1552261837643762</v>
          </cell>
          <cell r="N199">
            <v>0.92849954956762937</v>
          </cell>
          <cell r="O199">
            <v>1.4845196286691751</v>
          </cell>
          <cell r="P199">
            <v>1.6302724649385121</v>
          </cell>
          <cell r="Q199">
            <v>1.1768191965450188</v>
          </cell>
          <cell r="R199">
            <v>0.950092562348272</v>
          </cell>
        </row>
        <row r="200">
          <cell r="A200">
            <v>194</v>
          </cell>
          <cell r="C200">
            <v>1.4922588750735402</v>
          </cell>
          <cell r="D200">
            <v>1.6399028627133252</v>
          </cell>
          <cell r="E200">
            <v>1.186424900676843</v>
          </cell>
          <cell r="F200">
            <v>0.95441292010003809</v>
          </cell>
          <cell r="G200">
            <v>1.5291615895685877</v>
          </cell>
          <cell r="H200">
            <v>1.6804567291725472</v>
          </cell>
          <cell r="I200">
            <v>1.2157645146746725</v>
          </cell>
          <cell r="J200">
            <v>0.97801500958273646</v>
          </cell>
          <cell r="K200">
            <v>1.4535140197666083</v>
          </cell>
          <cell r="L200">
            <v>1.5940023636845704</v>
          </cell>
          <cell r="M200">
            <v>1.1563271384016884</v>
          </cell>
          <cell r="N200">
            <v>0.92938442899574947</v>
          </cell>
          <cell r="O200">
            <v>1.4859344068245997</v>
          </cell>
          <cell r="P200">
            <v>1.6318261485855603</v>
          </cell>
          <cell r="Q200">
            <v>1.1779407297736826</v>
          </cell>
          <cell r="R200">
            <v>0.95099802036774361</v>
          </cell>
        </row>
        <row r="201">
          <cell r="A201">
            <v>195</v>
          </cell>
          <cell r="C201">
            <v>1.4937064485622362</v>
          </cell>
          <cell r="D201">
            <v>1.6414936590206908</v>
          </cell>
          <cell r="E201">
            <v>1.1875757983268662</v>
          </cell>
          <cell r="F201">
            <v>0.95533875332072349</v>
          </cell>
          <cell r="G201">
            <v>1.5306100729534495</v>
          </cell>
          <cell r="H201">
            <v>1.6820485254011408</v>
          </cell>
          <cell r="I201">
            <v>1.2169161357403753</v>
          </cell>
          <cell r="J201">
            <v>0.97894142475114621</v>
          </cell>
          <cell r="K201">
            <v>1.4548908467296042</v>
          </cell>
          <cell r="L201">
            <v>1.5955122668596029</v>
          </cell>
          <cell r="M201">
            <v>1.1574224579930679</v>
          </cell>
          <cell r="N201">
            <v>0.93026477932153118</v>
          </cell>
          <cell r="O201">
            <v>1.4873419436826809</v>
          </cell>
          <cell r="P201">
            <v>1.6333718799715258</v>
          </cell>
          <cell r="Q201">
            <v>1.1790565226284524</v>
          </cell>
          <cell r="R201">
            <v>0.9518988439569156</v>
          </cell>
        </row>
        <row r="202">
          <cell r="A202">
            <v>196</v>
          </cell>
          <cell r="C202">
            <v>1.4951466552328505</v>
          </cell>
          <cell r="D202">
            <v>1.6430763596375144</v>
          </cell>
          <cell r="E202">
            <v>1.1887208389660475</v>
          </cell>
          <cell r="F202">
            <v>0.95625987490157593</v>
          </cell>
          <cell r="G202">
            <v>1.5320511802798242</v>
          </cell>
          <cell r="H202">
            <v>1.6836322157845418</v>
          </cell>
          <cell r="I202">
            <v>1.2180618924486235</v>
          </cell>
          <cell r="J202">
            <v>0.97986312236978157</v>
          </cell>
          <cell r="K202">
            <v>1.4562606625274657</v>
          </cell>
          <cell r="L202">
            <v>1.5970144812104174</v>
          </cell>
          <cell r="M202">
            <v>1.158512199928913</v>
          </cell>
          <cell r="N202">
            <v>0.9311406466718366</v>
          </cell>
          <cell r="O202">
            <v>1.4887423129927622</v>
          </cell>
          <cell r="P202">
            <v>1.6349097400865968</v>
          </cell>
          <cell r="Q202">
            <v>1.1801666335724441</v>
          </cell>
          <cell r="R202">
            <v>0.95279508031536775</v>
          </cell>
        </row>
        <row r="203">
          <cell r="A203">
            <v>197</v>
          </cell>
          <cell r="C203">
            <v>1.4965795696865534</v>
          </cell>
          <cell r="D203">
            <v>1.6446510465460005</v>
          </cell>
          <cell r="E203">
            <v>1.1898600819062704</v>
          </cell>
          <cell r="F203">
            <v>0.95717633255571088</v>
          </cell>
          <cell r="G203">
            <v>1.533484986288931</v>
          </cell>
          <cell r="H203">
            <v>1.6852078824588608</v>
          </cell>
          <cell r="I203">
            <v>1.2192018442226484</v>
          </cell>
          <cell r="J203">
            <v>0.98078015024133047</v>
          </cell>
          <cell r="K203">
            <v>1.4576235382039664</v>
          </cell>
          <cell r="L203">
            <v>1.5985090846474723</v>
          </cell>
          <cell r="M203">
            <v>1.1595964207273188</v>
          </cell>
          <cell r="N203">
            <v>0.93201207647242446</v>
          </cell>
          <cell r="O203">
            <v>1.4901355873832371</v>
          </cell>
          <cell r="P203">
            <v>1.6364398086899548</v>
          </cell>
          <cell r="Q203">
            <v>1.181271120180166</v>
          </cell>
          <cell r="R203">
            <v>0.95368677592527162</v>
          </cell>
        </row>
        <row r="204">
          <cell r="A204">
            <v>198</v>
          </cell>
          <cell r="C204">
            <v>1.4980052653970313</v>
          </cell>
          <cell r="D204">
            <v>1.6462178004893171</v>
          </cell>
          <cell r="E204">
            <v>1.1909935855630107</v>
          </cell>
          <cell r="F204">
            <v>0.95808817327513307</v>
          </cell>
          <cell r="G204">
            <v>1.5349115645916906</v>
          </cell>
          <cell r="H204">
            <v>1.6867756063180772</v>
          </cell>
          <cell r="I204">
            <v>1.2203360495870335</v>
          </cell>
          <cell r="J204">
            <v>0.98169255544556899</v>
          </cell>
          <cell r="K204">
            <v>1.4589795437284978</v>
          </cell>
          <cell r="L204">
            <v>1.5999961539029992</v>
          </cell>
          <cell r="M204">
            <v>1.1606751760516671</v>
          </cell>
          <cell r="N204">
            <v>0.93287911346208763</v>
          </cell>
          <cell r="O204">
            <v>1.491521838384152</v>
          </cell>
          <cell r="P204">
            <v>1.6379621643345958</v>
          </cell>
          <cell r="Q204">
            <v>1.1823700391554368</v>
          </cell>
          <cell r="R204">
            <v>0.95457397656585719</v>
          </cell>
        </row>
        <row r="205">
          <cell r="A205">
            <v>199</v>
          </cell>
          <cell r="C205">
            <v>1.4994238147330941</v>
          </cell>
          <cell r="D205">
            <v>1.6477767009964392</v>
          </cell>
          <cell r="E205">
            <v>1.1921214074733082</v>
          </cell>
          <cell r="F205">
            <v>0.95899544334519449</v>
          </cell>
          <cell r="G205">
            <v>1.5363309876914013</v>
          </cell>
          <cell r="H205">
            <v>1.6883354670389605</v>
          </cell>
          <cell r="I205">
            <v>1.2214645661857433</v>
          </cell>
          <cell r="J205">
            <v>0.98260038435386443</v>
          </cell>
          <cell r="K205">
            <v>1.4603287480176219</v>
          </cell>
          <cell r="L205">
            <v>1.6014757645546409</v>
          </cell>
          <cell r="M205">
            <v>1.1617485207277736</v>
          </cell>
          <cell r="N205">
            <v>0.93374180170643473</v>
          </cell>
          <cell r="O205">
            <v>1.4929011364492417</v>
          </cell>
          <cell r="P205">
            <v>1.6394768843915308</v>
          </cell>
          <cell r="Q205">
            <v>1.1834634463488534</v>
          </cell>
          <cell r="R205">
            <v>0.95545672732751463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7">
          <cell r="F7">
            <v>84054367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K101"/>
  <sheetViews>
    <sheetView tabSelected="1" topLeftCell="A7" workbookViewId="0">
      <selection activeCell="G93" sqref="G93"/>
    </sheetView>
  </sheetViews>
  <sheetFormatPr defaultRowHeight="15" x14ac:dyDescent="0.25"/>
  <cols>
    <col min="1" max="1" width="21.85546875" customWidth="1"/>
    <col min="2" max="2" width="19.42578125" customWidth="1"/>
    <col min="3" max="3" width="20.42578125" customWidth="1"/>
    <col min="4" max="5" width="19.42578125" customWidth="1"/>
    <col min="6" max="6" width="16.5703125" customWidth="1"/>
    <col min="7" max="7" width="19.42578125" customWidth="1"/>
    <col min="8" max="8" width="16.140625" customWidth="1"/>
    <col min="9" max="9" width="19.42578125" customWidth="1"/>
    <col min="10" max="10" width="13.5703125" customWidth="1"/>
    <col min="11" max="11" width="15.85546875" customWidth="1"/>
  </cols>
  <sheetData>
    <row r="2" spans="1:11" s="3" customFormat="1" ht="18.75" x14ac:dyDescent="0.3">
      <c r="D2" s="48" t="s">
        <v>7</v>
      </c>
    </row>
    <row r="3" spans="1:11" s="5" customFormat="1" ht="51" x14ac:dyDescent="0.25">
      <c r="A3" s="4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4" t="s">
        <v>15</v>
      </c>
      <c r="I3" s="4" t="s">
        <v>16</v>
      </c>
      <c r="J3" s="4" t="s">
        <v>17</v>
      </c>
      <c r="K3" s="4" t="s">
        <v>18</v>
      </c>
    </row>
    <row r="4" spans="1:11" x14ac:dyDescent="0.25">
      <c r="A4" s="6" t="s">
        <v>0</v>
      </c>
      <c r="B4" s="7">
        <v>144935</v>
      </c>
      <c r="C4" s="7">
        <v>12027</v>
      </c>
      <c r="D4" s="7">
        <v>24405</v>
      </c>
      <c r="E4" s="7">
        <v>58882</v>
      </c>
      <c r="F4" s="7">
        <v>54372</v>
      </c>
      <c r="G4" s="7">
        <v>39578</v>
      </c>
      <c r="H4" s="7">
        <v>8563</v>
      </c>
      <c r="I4" s="7">
        <v>18721</v>
      </c>
      <c r="J4" s="7">
        <v>24718</v>
      </c>
      <c r="K4" s="7">
        <v>23591</v>
      </c>
    </row>
    <row r="5" spans="1:11" x14ac:dyDescent="0.25">
      <c r="A5" s="6" t="s">
        <v>1</v>
      </c>
      <c r="B5" s="7">
        <v>191433</v>
      </c>
      <c r="C5" s="7">
        <v>29472</v>
      </c>
      <c r="D5" s="7">
        <v>50913</v>
      </c>
      <c r="E5" s="7">
        <v>59174</v>
      </c>
      <c r="F5" s="7">
        <v>53887</v>
      </c>
      <c r="G5" s="7">
        <v>60293</v>
      </c>
      <c r="H5" s="7">
        <v>19892</v>
      </c>
      <c r="I5" s="7">
        <v>36839</v>
      </c>
      <c r="J5" s="7">
        <v>29279</v>
      </c>
      <c r="K5" s="7">
        <v>27389</v>
      </c>
    </row>
    <row r="6" spans="1:11" x14ac:dyDescent="0.25">
      <c r="A6" s="6" t="s">
        <v>2</v>
      </c>
      <c r="B6" s="7">
        <v>23460</v>
      </c>
      <c r="C6" s="7">
        <v>4382</v>
      </c>
      <c r="D6" s="7">
        <v>7118</v>
      </c>
      <c r="E6" s="7">
        <v>6422</v>
      </c>
      <c r="F6" s="7">
        <v>5852</v>
      </c>
      <c r="G6" s="7">
        <v>8116</v>
      </c>
      <c r="H6" s="7">
        <v>3067</v>
      </c>
      <c r="I6" s="7">
        <v>5252</v>
      </c>
      <c r="J6" s="7">
        <v>3348</v>
      </c>
      <c r="K6" s="7">
        <v>3115</v>
      </c>
    </row>
    <row r="7" spans="1:11" x14ac:dyDescent="0.25">
      <c r="A7" s="6" t="s">
        <v>3</v>
      </c>
      <c r="B7" s="7">
        <v>39600</v>
      </c>
      <c r="C7" s="7">
        <v>7762</v>
      </c>
      <c r="D7" s="7">
        <v>12618</v>
      </c>
      <c r="E7" s="7">
        <v>10666</v>
      </c>
      <c r="F7" s="7">
        <v>9704</v>
      </c>
      <c r="G7" s="7">
        <v>13903</v>
      </c>
      <c r="H7" s="7">
        <v>5428</v>
      </c>
      <c r="I7" s="7">
        <v>9341</v>
      </c>
      <c r="J7" s="7">
        <v>5507</v>
      </c>
      <c r="K7" s="7">
        <v>5142</v>
      </c>
    </row>
    <row r="8" spans="1:11" x14ac:dyDescent="0.25">
      <c r="A8" s="6" t="s">
        <v>4</v>
      </c>
      <c r="B8" s="7">
        <v>26069</v>
      </c>
      <c r="C8" s="7">
        <v>5956</v>
      </c>
      <c r="D8" s="7">
        <v>8911</v>
      </c>
      <c r="E8" s="7">
        <v>6767</v>
      </c>
      <c r="F8" s="7">
        <v>6106</v>
      </c>
      <c r="G8" s="7">
        <v>9711</v>
      </c>
      <c r="H8" s="7">
        <v>4276</v>
      </c>
      <c r="I8" s="7">
        <v>6688</v>
      </c>
      <c r="J8" s="7">
        <v>3501</v>
      </c>
      <c r="K8" s="7">
        <v>3210</v>
      </c>
    </row>
    <row r="9" spans="1:11" x14ac:dyDescent="0.25">
      <c r="A9" s="6" t="s">
        <v>5</v>
      </c>
      <c r="B9" s="7">
        <v>169916</v>
      </c>
      <c r="C9" s="7">
        <v>40090</v>
      </c>
      <c r="D9" s="7">
        <v>62913</v>
      </c>
      <c r="E9" s="7">
        <v>38502</v>
      </c>
      <c r="F9" s="7">
        <v>34626</v>
      </c>
      <c r="G9" s="7">
        <v>65179</v>
      </c>
      <c r="H9" s="7">
        <v>29226</v>
      </c>
      <c r="I9" s="7">
        <v>47244</v>
      </c>
      <c r="J9" s="7">
        <v>20804</v>
      </c>
      <c r="K9" s="7">
        <v>18966</v>
      </c>
    </row>
    <row r="10" spans="1:11" x14ac:dyDescent="0.25">
      <c r="A10" s="6" t="s">
        <v>19</v>
      </c>
      <c r="B10" s="7">
        <v>352041</v>
      </c>
      <c r="C10" s="7">
        <v>29432</v>
      </c>
      <c r="D10" s="7">
        <v>100832</v>
      </c>
      <c r="E10" s="7">
        <v>69654</v>
      </c>
      <c r="F10" s="7">
        <v>62580</v>
      </c>
      <c r="G10" s="7">
        <v>116899</v>
      </c>
      <c r="H10" s="7">
        <v>22650</v>
      </c>
      <c r="I10" s="7">
        <v>76402</v>
      </c>
      <c r="J10" s="7">
        <v>40578</v>
      </c>
      <c r="K10" s="7">
        <v>37078</v>
      </c>
    </row>
    <row r="11" spans="1:11" x14ac:dyDescent="0.25">
      <c r="A11" s="6" t="s">
        <v>20</v>
      </c>
      <c r="B11" s="7">
        <v>36462</v>
      </c>
      <c r="C11" s="7">
        <v>261</v>
      </c>
      <c r="D11" s="7">
        <v>8821</v>
      </c>
      <c r="E11" s="7">
        <v>4726</v>
      </c>
      <c r="F11" s="7">
        <v>4210</v>
      </c>
      <c r="G11" s="7">
        <v>13297</v>
      </c>
      <c r="H11" s="7">
        <v>194</v>
      </c>
      <c r="I11" s="7">
        <v>6800</v>
      </c>
      <c r="J11" s="7">
        <v>2886</v>
      </c>
      <c r="K11" s="7">
        <v>2598</v>
      </c>
    </row>
    <row r="12" spans="1:11" x14ac:dyDescent="0.25">
      <c r="A12" s="8" t="s">
        <v>6</v>
      </c>
      <c r="B12" s="2">
        <f>SUM(B4:B11)</f>
        <v>983916</v>
      </c>
      <c r="C12" s="2">
        <f t="shared" ref="C12:F12" si="0">SUM(C4:C11)</f>
        <v>129382</v>
      </c>
      <c r="D12" s="2">
        <f t="shared" si="0"/>
        <v>276531</v>
      </c>
      <c r="E12" s="2">
        <f t="shared" si="0"/>
        <v>254793</v>
      </c>
      <c r="F12" s="2">
        <f t="shared" si="0"/>
        <v>231337</v>
      </c>
      <c r="G12" s="2">
        <f>SUM(G4:G11)</f>
        <v>326976</v>
      </c>
      <c r="H12" s="2">
        <f t="shared" ref="H12:K12" si="1">SUM(H4:H11)</f>
        <v>93296</v>
      </c>
      <c r="I12" s="2">
        <f t="shared" si="1"/>
        <v>207287</v>
      </c>
      <c r="J12" s="2">
        <f t="shared" si="1"/>
        <v>130621</v>
      </c>
      <c r="K12" s="2">
        <f t="shared" si="1"/>
        <v>121089</v>
      </c>
    </row>
    <row r="13" spans="1:11" ht="48.75" x14ac:dyDescent="0.25">
      <c r="A13" s="9" t="s">
        <v>21</v>
      </c>
      <c r="B13" s="2">
        <f>SUM(B4:B7)</f>
        <v>399428</v>
      </c>
      <c r="C13" s="2">
        <f>SUM(C4:C7)</f>
        <v>53643</v>
      </c>
      <c r="D13" s="2">
        <f t="shared" ref="D13:J13" si="2">SUM(D4:D7)</f>
        <v>95054</v>
      </c>
      <c r="E13" s="2">
        <f>SUM(E4:E7)</f>
        <v>135144</v>
      </c>
      <c r="F13" s="2">
        <f>SUM(F4:F9)</f>
        <v>164547</v>
      </c>
      <c r="G13" s="2">
        <f>SUM(G4:G7)</f>
        <v>121890</v>
      </c>
      <c r="H13" s="2">
        <f t="shared" si="2"/>
        <v>36950</v>
      </c>
      <c r="I13" s="2">
        <f t="shared" si="2"/>
        <v>70153</v>
      </c>
      <c r="J13" s="2">
        <f t="shared" si="2"/>
        <v>62852</v>
      </c>
      <c r="K13" s="2">
        <f>SUM(K4:K9)</f>
        <v>81413</v>
      </c>
    </row>
    <row r="14" spans="1:11" x14ac:dyDescent="0.2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6" spans="1:11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</row>
    <row r="18" spans="1:11" ht="18.75" x14ac:dyDescent="0.3">
      <c r="D18" s="47" t="s">
        <v>84</v>
      </c>
    </row>
    <row r="19" spans="1:11" ht="51" x14ac:dyDescent="0.25">
      <c r="A19" s="4" t="s">
        <v>8</v>
      </c>
      <c r="B19" s="4" t="s">
        <v>9</v>
      </c>
      <c r="C19" s="4" t="s">
        <v>10</v>
      </c>
      <c r="D19" s="4" t="s">
        <v>11</v>
      </c>
      <c r="E19" s="4" t="s">
        <v>12</v>
      </c>
      <c r="F19" s="4" t="s">
        <v>13</v>
      </c>
      <c r="G19" s="4" t="s">
        <v>14</v>
      </c>
      <c r="H19" s="4" t="s">
        <v>15</v>
      </c>
      <c r="I19" s="4" t="s">
        <v>16</v>
      </c>
      <c r="J19" s="4" t="s">
        <v>17</v>
      </c>
      <c r="K19" s="4" t="s">
        <v>18</v>
      </c>
    </row>
    <row r="20" spans="1:11" x14ac:dyDescent="0.25">
      <c r="A20" s="6" t="s">
        <v>0</v>
      </c>
      <c r="B20" s="7">
        <v>188312</v>
      </c>
      <c r="C20" s="7">
        <v>16595</v>
      </c>
      <c r="D20" s="7">
        <v>33559</v>
      </c>
      <c r="E20" s="7">
        <v>74010</v>
      </c>
      <c r="F20" s="7">
        <v>68094</v>
      </c>
      <c r="G20" s="7">
        <v>51672</v>
      </c>
      <c r="H20" s="7">
        <v>11483</v>
      </c>
      <c r="I20" s="7">
        <v>25324</v>
      </c>
      <c r="J20" s="7">
        <v>31939</v>
      </c>
      <c r="K20" s="7">
        <v>30371</v>
      </c>
    </row>
    <row r="21" spans="1:11" x14ac:dyDescent="0.25">
      <c r="A21" s="6" t="s">
        <v>1</v>
      </c>
      <c r="B21" s="7">
        <v>231148</v>
      </c>
      <c r="C21" s="7">
        <v>40813</v>
      </c>
      <c r="D21" s="7">
        <v>67559</v>
      </c>
      <c r="E21" s="7">
        <v>66728</v>
      </c>
      <c r="F21" s="7">
        <v>60788</v>
      </c>
      <c r="G21" s="7">
        <v>77257</v>
      </c>
      <c r="H21" s="7">
        <v>28148</v>
      </c>
      <c r="I21" s="7">
        <v>49362</v>
      </c>
      <c r="J21" s="7">
        <v>33797</v>
      </c>
      <c r="K21" s="7">
        <v>31516</v>
      </c>
    </row>
    <row r="22" spans="1:11" x14ac:dyDescent="0.25">
      <c r="A22" s="6" t="s">
        <v>2</v>
      </c>
      <c r="B22" s="7">
        <v>18474</v>
      </c>
      <c r="C22" s="7">
        <v>4522</v>
      </c>
      <c r="D22" s="7">
        <v>6485</v>
      </c>
      <c r="E22" s="7">
        <v>4582</v>
      </c>
      <c r="F22" s="7">
        <v>4108</v>
      </c>
      <c r="G22" s="7">
        <v>6975</v>
      </c>
      <c r="H22" s="7">
        <v>3164</v>
      </c>
      <c r="I22" s="7">
        <v>4793</v>
      </c>
      <c r="J22" s="7">
        <v>2427</v>
      </c>
      <c r="K22" s="7">
        <v>2218</v>
      </c>
    </row>
    <row r="23" spans="1:11" x14ac:dyDescent="0.25">
      <c r="A23" s="6" t="s">
        <v>3</v>
      </c>
      <c r="B23" s="7">
        <v>33314</v>
      </c>
      <c r="C23" s="7">
        <v>8100</v>
      </c>
      <c r="D23" s="7">
        <v>11947</v>
      </c>
      <c r="E23" s="7">
        <v>8051</v>
      </c>
      <c r="F23" s="7">
        <v>7264</v>
      </c>
      <c r="G23" s="7">
        <v>12609</v>
      </c>
      <c r="H23" s="7">
        <v>5733</v>
      </c>
      <c r="I23" s="7">
        <v>8856</v>
      </c>
      <c r="J23" s="7">
        <v>4263</v>
      </c>
      <c r="K23" s="7">
        <v>3893</v>
      </c>
    </row>
    <row r="24" spans="1:11" x14ac:dyDescent="0.25">
      <c r="A24" s="6" t="s">
        <v>4</v>
      </c>
      <c r="B24" s="7">
        <v>34986</v>
      </c>
      <c r="C24" s="7">
        <v>8361</v>
      </c>
      <c r="D24" s="7">
        <v>12758</v>
      </c>
      <c r="E24" s="7">
        <v>8141</v>
      </c>
      <c r="F24" s="7">
        <v>7375</v>
      </c>
      <c r="G24" s="7">
        <v>13298</v>
      </c>
      <c r="H24" s="7">
        <v>6052</v>
      </c>
      <c r="I24" s="7">
        <v>9533</v>
      </c>
      <c r="J24" s="7">
        <v>4365</v>
      </c>
      <c r="K24" s="7">
        <v>4007</v>
      </c>
    </row>
    <row r="25" spans="1:11" x14ac:dyDescent="0.25">
      <c r="A25" s="6" t="s">
        <v>5</v>
      </c>
      <c r="B25" s="7">
        <v>235979</v>
      </c>
      <c r="C25" s="7">
        <v>39022</v>
      </c>
      <c r="D25" s="7">
        <v>78100</v>
      </c>
      <c r="E25" s="7">
        <v>51606</v>
      </c>
      <c r="F25" s="7">
        <v>46366</v>
      </c>
      <c r="G25" s="7">
        <v>83451</v>
      </c>
      <c r="H25" s="7">
        <v>29246</v>
      </c>
      <c r="I25" s="7">
        <v>59102</v>
      </c>
      <c r="J25" s="7">
        <v>28979</v>
      </c>
      <c r="K25" s="7">
        <v>26506</v>
      </c>
    </row>
    <row r="26" spans="1:11" x14ac:dyDescent="0.25">
      <c r="A26" s="6" t="s">
        <v>19</v>
      </c>
      <c r="B26" s="7">
        <v>226288</v>
      </c>
      <c r="C26" s="7">
        <v>11899</v>
      </c>
      <c r="D26" s="7">
        <v>62585</v>
      </c>
      <c r="E26" s="7">
        <v>39809</v>
      </c>
      <c r="F26" s="7">
        <v>35678</v>
      </c>
      <c r="G26" s="7">
        <v>75865</v>
      </c>
      <c r="H26" s="7">
        <v>9422</v>
      </c>
      <c r="I26" s="7">
        <v>47575</v>
      </c>
      <c r="J26" s="7">
        <v>23734</v>
      </c>
      <c r="K26" s="7">
        <v>21570</v>
      </c>
    </row>
    <row r="27" spans="1:11" x14ac:dyDescent="0.25">
      <c r="A27" s="6" t="s">
        <v>20</v>
      </c>
      <c r="B27" s="7">
        <v>15415</v>
      </c>
      <c r="C27" s="7">
        <v>70</v>
      </c>
      <c r="D27" s="7">
        <v>3538</v>
      </c>
      <c r="E27" s="7">
        <v>1866</v>
      </c>
      <c r="F27" s="7">
        <v>1664</v>
      </c>
      <c r="G27" s="7">
        <v>5849</v>
      </c>
      <c r="H27" s="7">
        <v>48</v>
      </c>
      <c r="I27" s="7">
        <v>2742</v>
      </c>
      <c r="J27" s="7">
        <v>1117</v>
      </c>
      <c r="K27" s="7">
        <v>1008</v>
      </c>
    </row>
    <row r="28" spans="1:11" x14ac:dyDescent="0.25">
      <c r="A28" s="8" t="s">
        <v>6</v>
      </c>
      <c r="B28" s="2">
        <f>SUM(B20:B27)</f>
        <v>983916</v>
      </c>
      <c r="C28" s="2">
        <f t="shared" ref="C28:F28" si="3">SUM(C20:C27)</f>
        <v>129382</v>
      </c>
      <c r="D28" s="2">
        <f t="shared" si="3"/>
        <v>276531</v>
      </c>
      <c r="E28" s="2">
        <f t="shared" si="3"/>
        <v>254793</v>
      </c>
      <c r="F28" s="2">
        <f t="shared" si="3"/>
        <v>231337</v>
      </c>
      <c r="G28" s="2">
        <f>SUM(G20:G27)</f>
        <v>326976</v>
      </c>
      <c r="H28" s="2">
        <f t="shared" ref="H28:K28" si="4">SUM(H20:H27)</f>
        <v>93296</v>
      </c>
      <c r="I28" s="2">
        <f t="shared" si="4"/>
        <v>207287</v>
      </c>
      <c r="J28" s="2">
        <f t="shared" si="4"/>
        <v>130621</v>
      </c>
      <c r="K28" s="2">
        <f t="shared" si="4"/>
        <v>121089</v>
      </c>
    </row>
    <row r="29" spans="1:11" ht="48.75" x14ac:dyDescent="0.25">
      <c r="A29" s="9" t="s">
        <v>21</v>
      </c>
      <c r="B29" s="2">
        <f>SUM(B20:B23)</f>
        <v>471248</v>
      </c>
      <c r="C29" s="2">
        <f t="shared" ref="C29:E29" si="5">SUM(C20:C23)</f>
        <v>70030</v>
      </c>
      <c r="D29" s="2">
        <f t="shared" si="5"/>
        <v>119550</v>
      </c>
      <c r="E29" s="2">
        <f t="shared" si="5"/>
        <v>153371</v>
      </c>
      <c r="F29" s="2">
        <f>SUM(F20:F25)</f>
        <v>193995</v>
      </c>
      <c r="G29" s="2">
        <f t="shared" ref="G29:J29" si="6">SUM(G20:G23)</f>
        <v>148513</v>
      </c>
      <c r="H29" s="2">
        <f t="shared" si="6"/>
        <v>48528</v>
      </c>
      <c r="I29" s="2">
        <f t="shared" si="6"/>
        <v>88335</v>
      </c>
      <c r="J29" s="2">
        <f t="shared" si="6"/>
        <v>72426</v>
      </c>
      <c r="K29" s="2">
        <f>SUM(K20:K25)</f>
        <v>98511</v>
      </c>
    </row>
    <row r="30" spans="1:11" ht="24.75" x14ac:dyDescent="0.25">
      <c r="A30" s="9" t="s">
        <v>23</v>
      </c>
      <c r="B30" s="2">
        <v>71820</v>
      </c>
      <c r="C30" s="2">
        <v>16387</v>
      </c>
      <c r="D30" s="2">
        <v>24496</v>
      </c>
      <c r="E30" s="2">
        <v>18227</v>
      </c>
      <c r="F30" s="2">
        <v>29448</v>
      </c>
      <c r="G30" s="2">
        <v>26623</v>
      </c>
      <c r="H30" s="2">
        <v>11578</v>
      </c>
      <c r="I30" s="2">
        <v>18182</v>
      </c>
      <c r="J30" s="2">
        <v>9574</v>
      </c>
      <c r="K30" s="2">
        <v>17098</v>
      </c>
    </row>
    <row r="31" spans="1:11" ht="24.75" x14ac:dyDescent="0.25">
      <c r="A31" s="9" t="s">
        <v>24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</row>
    <row r="32" spans="1:11" ht="36.75" x14ac:dyDescent="0.25">
      <c r="A32" s="9" t="s">
        <v>22</v>
      </c>
      <c r="B32" s="2">
        <f>B29-B$13</f>
        <v>71820</v>
      </c>
      <c r="C32" s="2">
        <f>C29-C$13</f>
        <v>16387</v>
      </c>
      <c r="D32" s="2">
        <f t="shared" ref="D32:K32" si="7">D29-D$13</f>
        <v>24496</v>
      </c>
      <c r="E32" s="2">
        <f t="shared" si="7"/>
        <v>18227</v>
      </c>
      <c r="F32" s="2">
        <f>F29-F$13</f>
        <v>29448</v>
      </c>
      <c r="G32" s="2">
        <f t="shared" si="7"/>
        <v>26623</v>
      </c>
      <c r="H32" s="2">
        <f t="shared" si="7"/>
        <v>11578</v>
      </c>
      <c r="I32" s="2">
        <f t="shared" si="7"/>
        <v>18182</v>
      </c>
      <c r="J32" s="2">
        <f t="shared" si="7"/>
        <v>9574</v>
      </c>
      <c r="K32" s="2">
        <f t="shared" si="7"/>
        <v>17098</v>
      </c>
    </row>
    <row r="33" spans="1:11" ht="24.75" x14ac:dyDescent="0.25">
      <c r="A33" s="9" t="s">
        <v>25</v>
      </c>
      <c r="B33" s="15">
        <v>1740</v>
      </c>
      <c r="C33" s="15">
        <v>304</v>
      </c>
      <c r="D33" s="15">
        <v>502</v>
      </c>
      <c r="E33" s="15">
        <v>511</v>
      </c>
      <c r="F33" s="15">
        <v>524</v>
      </c>
      <c r="G33" s="15">
        <v>585</v>
      </c>
      <c r="H33" s="15">
        <v>205</v>
      </c>
      <c r="I33" s="15">
        <v>365</v>
      </c>
      <c r="J33" s="15">
        <v>262</v>
      </c>
      <c r="K33" s="15">
        <v>298</v>
      </c>
    </row>
    <row r="34" spans="1:11" x14ac:dyDescent="0.25">
      <c r="A34" s="12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1" x14ac:dyDescent="0.25">
      <c r="A35" s="54" t="s">
        <v>28</v>
      </c>
    </row>
    <row r="36" spans="1:1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5.75" x14ac:dyDescent="0.25">
      <c r="B41" s="1"/>
      <c r="C41" s="1"/>
      <c r="D41" s="46" t="s">
        <v>59</v>
      </c>
      <c r="E41" s="1"/>
      <c r="F41" s="1"/>
      <c r="G41" s="1"/>
      <c r="H41" s="1"/>
      <c r="I41" s="1"/>
      <c r="J41" s="1"/>
      <c r="K41" s="1"/>
    </row>
    <row r="42" spans="1:1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30" x14ac:dyDescent="0.25">
      <c r="A43" s="16" t="s">
        <v>29</v>
      </c>
      <c r="B43" s="17"/>
      <c r="C43" s="17"/>
      <c r="D43" s="17"/>
      <c r="E43" s="17"/>
      <c r="F43" s="17"/>
      <c r="G43" s="18" t="s">
        <v>30</v>
      </c>
      <c r="H43" s="18" t="s">
        <v>31</v>
      </c>
      <c r="I43" s="1"/>
      <c r="J43" s="1"/>
      <c r="K43" s="1"/>
    </row>
    <row r="44" spans="1:11" x14ac:dyDescent="0.25">
      <c r="A44" s="17"/>
      <c r="B44" s="17" t="s">
        <v>32</v>
      </c>
      <c r="C44" s="17"/>
      <c r="D44" s="17"/>
      <c r="E44" s="17"/>
      <c r="F44" s="17"/>
      <c r="G44">
        <v>0</v>
      </c>
      <c r="H44">
        <f>G44*12</f>
        <v>0</v>
      </c>
      <c r="I44" s="1"/>
      <c r="J44" s="1"/>
      <c r="K44" s="1"/>
    </row>
    <row r="45" spans="1:11" x14ac:dyDescent="0.25">
      <c r="A45" s="17"/>
      <c r="B45" s="17" t="s">
        <v>33</v>
      </c>
      <c r="C45" s="17"/>
      <c r="D45" s="17"/>
      <c r="E45" s="17"/>
      <c r="F45" s="17"/>
      <c r="G45" s="19">
        <f>240*50</f>
        <v>12000</v>
      </c>
      <c r="H45" s="19">
        <f t="shared" ref="H45:H46" si="8">G45*12</f>
        <v>144000</v>
      </c>
      <c r="I45" s="1"/>
      <c r="J45" s="1"/>
      <c r="K45" s="1"/>
    </row>
    <row r="46" spans="1:11" x14ac:dyDescent="0.25">
      <c r="A46" s="17"/>
      <c r="B46" s="17" t="s">
        <v>34</v>
      </c>
      <c r="C46" s="17"/>
      <c r="D46" s="17"/>
      <c r="E46" s="17"/>
      <c r="F46" s="17"/>
      <c r="G46" s="19">
        <f>450*50*2</f>
        <v>45000</v>
      </c>
      <c r="H46" s="19">
        <f t="shared" si="8"/>
        <v>540000</v>
      </c>
      <c r="I46" s="1"/>
      <c r="J46" s="1"/>
      <c r="K46" s="1"/>
    </row>
    <row r="47" spans="1:11" x14ac:dyDescent="0.25">
      <c r="B47" s="20" t="s">
        <v>35</v>
      </c>
      <c r="G47" s="55">
        <f>SUM(G44:G46)</f>
        <v>57000</v>
      </c>
      <c r="H47" s="55">
        <f>SUM(H44:H46)</f>
        <v>684000</v>
      </c>
      <c r="I47" s="1"/>
      <c r="J47" s="1"/>
      <c r="K47" s="1"/>
    </row>
    <row r="48" spans="1:1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idden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5.75" hidden="1" x14ac:dyDescent="0.25">
      <c r="B50" s="1"/>
      <c r="C50" s="1"/>
      <c r="D50" s="46" t="s">
        <v>83</v>
      </c>
      <c r="E50" s="1"/>
      <c r="F50" s="1"/>
      <c r="G50" s="1"/>
      <c r="H50" s="1"/>
      <c r="I50" s="1"/>
      <c r="J50" s="1"/>
      <c r="K50" s="1"/>
    </row>
    <row r="51" spans="1:11" hidden="1" x14ac:dyDescent="0.25">
      <c r="B51" s="1"/>
      <c r="C51" s="1"/>
      <c r="D51" s="30"/>
      <c r="E51" s="1"/>
      <c r="F51" s="1"/>
      <c r="G51" s="1"/>
      <c r="H51" s="1"/>
      <c r="I51" s="1"/>
      <c r="J51" s="1"/>
      <c r="K51" s="1"/>
    </row>
    <row r="52" spans="1:11" hidden="1" x14ac:dyDescent="0.25">
      <c r="A52" t="s">
        <v>54</v>
      </c>
      <c r="J52" s="1"/>
      <c r="K52" s="1"/>
    </row>
    <row r="53" spans="1:11" hidden="1" x14ac:dyDescent="0.25">
      <c r="B53" t="s">
        <v>55</v>
      </c>
      <c r="J53" s="1"/>
      <c r="K53" s="1"/>
    </row>
    <row r="54" spans="1:11" hidden="1" x14ac:dyDescent="0.25">
      <c r="J54" s="1"/>
      <c r="K54" s="1"/>
    </row>
    <row r="55" spans="1:11" hidden="1" x14ac:dyDescent="0.25">
      <c r="A55" t="s">
        <v>56</v>
      </c>
      <c r="J55" s="1"/>
      <c r="K55" s="1"/>
    </row>
    <row r="56" spans="1:11" hidden="1" x14ac:dyDescent="0.25">
      <c r="B56" t="s">
        <v>57</v>
      </c>
      <c r="J56" s="1"/>
      <c r="K56" s="1"/>
    </row>
    <row r="57" spans="1:11" hidden="1" x14ac:dyDescent="0.25">
      <c r="J57" s="1"/>
      <c r="K57" s="1"/>
    </row>
    <row r="58" spans="1:11" hidden="1" x14ac:dyDescent="0.25">
      <c r="J58" s="1"/>
      <c r="K58" s="1"/>
    </row>
    <row r="59" spans="1:11" x14ac:dyDescent="0.25">
      <c r="J59" s="1"/>
      <c r="K59" s="1"/>
    </row>
    <row r="60" spans="1:11" x14ac:dyDescent="0.25">
      <c r="J60" s="1"/>
      <c r="K60" s="1"/>
    </row>
    <row r="61" spans="1:11" x14ac:dyDescent="0.25">
      <c r="J61" s="1"/>
      <c r="K61" s="1"/>
    </row>
    <row r="62" spans="1:11" x14ac:dyDescent="0.25">
      <c r="J62" s="1"/>
      <c r="K62" s="1"/>
    </row>
    <row r="63" spans="1:11" x14ac:dyDescent="0.25">
      <c r="J63" s="1"/>
      <c r="K63" s="1"/>
    </row>
    <row r="64" spans="1:11" x14ac:dyDescent="0.25">
      <c r="J64" s="1"/>
      <c r="K64" s="1"/>
    </row>
    <row r="65" spans="1:11" x14ac:dyDescent="0.25">
      <c r="A65" s="10"/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1:11" hidden="1" x14ac:dyDescent="0.25">
      <c r="A66" s="10"/>
      <c r="B66" s="11"/>
      <c r="C66" s="11"/>
      <c r="D66" s="11"/>
      <c r="E66" s="11"/>
      <c r="F66" s="11"/>
      <c r="G66" s="11"/>
      <c r="H66" s="11"/>
      <c r="I66" s="11"/>
      <c r="J66" s="11"/>
      <c r="K66" s="11"/>
    </row>
    <row r="67" spans="1:11" s="3" customFormat="1" hidden="1" x14ac:dyDescent="0.25">
      <c r="D67" s="14" t="s">
        <v>26</v>
      </c>
    </row>
    <row r="68" spans="1:11" s="5" customFormat="1" ht="51" hidden="1" x14ac:dyDescent="0.25">
      <c r="A68" s="4" t="s">
        <v>8</v>
      </c>
      <c r="B68" s="4" t="s">
        <v>9</v>
      </c>
      <c r="C68" s="4" t="s">
        <v>10</v>
      </c>
      <c r="D68" s="4" t="s">
        <v>11</v>
      </c>
      <c r="E68" s="4" t="s">
        <v>12</v>
      </c>
      <c r="F68" s="4" t="s">
        <v>13</v>
      </c>
      <c r="G68" s="4" t="s">
        <v>14</v>
      </c>
      <c r="H68" s="4" t="s">
        <v>15</v>
      </c>
      <c r="I68" s="4" t="s">
        <v>16</v>
      </c>
      <c r="J68" s="4" t="s">
        <v>17</v>
      </c>
      <c r="K68" s="4" t="s">
        <v>18</v>
      </c>
    </row>
    <row r="69" spans="1:11" hidden="1" x14ac:dyDescent="0.25">
      <c r="A69" s="6" t="s">
        <v>0</v>
      </c>
      <c r="B69" s="7">
        <v>191339</v>
      </c>
      <c r="C69" s="7">
        <v>17010</v>
      </c>
      <c r="D69" s="7">
        <v>34335</v>
      </c>
      <c r="E69" s="7">
        <v>74977</v>
      </c>
      <c r="F69" s="7">
        <v>68957</v>
      </c>
      <c r="G69" s="7">
        <v>52561</v>
      </c>
      <c r="H69" s="7">
        <v>11733</v>
      </c>
      <c r="I69" s="7">
        <v>25868</v>
      </c>
      <c r="J69" s="7">
        <v>32438</v>
      </c>
      <c r="K69" s="7">
        <v>30831</v>
      </c>
    </row>
    <row r="70" spans="1:11" hidden="1" x14ac:dyDescent="0.25">
      <c r="A70" s="6" t="s">
        <v>1</v>
      </c>
      <c r="B70" s="7">
        <v>231598</v>
      </c>
      <c r="C70" s="7">
        <v>41349</v>
      </c>
      <c r="D70" s="7">
        <v>68150</v>
      </c>
      <c r="E70" s="7">
        <v>66655</v>
      </c>
      <c r="F70" s="7">
        <v>60726</v>
      </c>
      <c r="G70" s="7">
        <v>77685</v>
      </c>
      <c r="H70" s="7">
        <v>28564</v>
      </c>
      <c r="I70" s="7">
        <v>49816</v>
      </c>
      <c r="J70" s="7">
        <v>33774</v>
      </c>
      <c r="K70" s="7">
        <v>31492</v>
      </c>
    </row>
    <row r="71" spans="1:11" hidden="1" x14ac:dyDescent="0.25">
      <c r="A71" s="6" t="s">
        <v>2</v>
      </c>
      <c r="B71" s="7">
        <v>18706</v>
      </c>
      <c r="C71" s="7">
        <v>4598</v>
      </c>
      <c r="D71" s="7">
        <v>6611</v>
      </c>
      <c r="E71" s="7">
        <v>4597</v>
      </c>
      <c r="F71" s="7">
        <v>4134</v>
      </c>
      <c r="G71" s="7">
        <v>7103</v>
      </c>
      <c r="H71" s="7">
        <v>3249</v>
      </c>
      <c r="I71" s="7">
        <v>4906</v>
      </c>
      <c r="J71" s="7">
        <v>2431</v>
      </c>
      <c r="K71" s="7">
        <v>2225</v>
      </c>
    </row>
    <row r="72" spans="1:11" hidden="1" x14ac:dyDescent="0.25">
      <c r="A72" s="6" t="s">
        <v>3</v>
      </c>
      <c r="B72" s="7">
        <v>33625</v>
      </c>
      <c r="C72" s="7">
        <v>8179</v>
      </c>
      <c r="D72" s="7">
        <v>12166</v>
      </c>
      <c r="E72" s="7">
        <v>8060</v>
      </c>
      <c r="F72" s="7">
        <v>7273</v>
      </c>
      <c r="G72" s="7">
        <v>12801</v>
      </c>
      <c r="H72" s="7">
        <v>5829</v>
      </c>
      <c r="I72" s="7">
        <v>9043</v>
      </c>
      <c r="J72" s="7">
        <v>4298</v>
      </c>
      <c r="K72" s="7">
        <v>3933</v>
      </c>
    </row>
    <row r="73" spans="1:11" hidden="1" x14ac:dyDescent="0.25">
      <c r="A73" s="6" t="s">
        <v>4</v>
      </c>
      <c r="B73" s="7">
        <v>35505</v>
      </c>
      <c r="C73" s="7">
        <v>8425</v>
      </c>
      <c r="D73" s="7">
        <v>12923</v>
      </c>
      <c r="E73" s="7">
        <v>8241</v>
      </c>
      <c r="F73" s="7">
        <v>7453</v>
      </c>
      <c r="G73" s="7">
        <v>13509</v>
      </c>
      <c r="H73" s="7">
        <v>6111</v>
      </c>
      <c r="I73" s="7">
        <v>9683</v>
      </c>
      <c r="J73" s="7">
        <v>4441</v>
      </c>
      <c r="K73" s="7">
        <v>4072</v>
      </c>
    </row>
    <row r="74" spans="1:11" hidden="1" x14ac:dyDescent="0.25">
      <c r="A74" s="6" t="s">
        <v>5</v>
      </c>
      <c r="B74" s="7">
        <v>236805</v>
      </c>
      <c r="C74" s="7">
        <v>38202</v>
      </c>
      <c r="D74" s="7">
        <v>77743</v>
      </c>
      <c r="E74" s="7">
        <v>51735</v>
      </c>
      <c r="F74" s="7">
        <v>46485</v>
      </c>
      <c r="G74" s="7">
        <v>83402</v>
      </c>
      <c r="H74" s="7">
        <v>28660</v>
      </c>
      <c r="I74" s="7">
        <v>58863</v>
      </c>
      <c r="J74" s="7">
        <v>29100</v>
      </c>
      <c r="K74" s="7">
        <v>26608</v>
      </c>
    </row>
    <row r="75" spans="1:11" hidden="1" x14ac:dyDescent="0.25">
      <c r="A75" s="6" t="s">
        <v>19</v>
      </c>
      <c r="B75" s="7">
        <v>221401</v>
      </c>
      <c r="C75" s="7">
        <v>11551</v>
      </c>
      <c r="D75" s="7">
        <v>61203</v>
      </c>
      <c r="E75" s="7">
        <v>38693</v>
      </c>
      <c r="F75" s="7">
        <v>34671</v>
      </c>
      <c r="G75" s="7">
        <v>74284</v>
      </c>
      <c r="H75" s="7">
        <v>9104</v>
      </c>
      <c r="I75" s="7">
        <v>46482</v>
      </c>
      <c r="J75" s="7">
        <v>23050</v>
      </c>
      <c r="K75" s="7">
        <v>20944</v>
      </c>
    </row>
    <row r="76" spans="1:11" hidden="1" x14ac:dyDescent="0.25">
      <c r="A76" s="6" t="s">
        <v>20</v>
      </c>
      <c r="B76" s="7">
        <v>14937</v>
      </c>
      <c r="C76" s="7">
        <v>68</v>
      </c>
      <c r="D76" s="7">
        <v>3400</v>
      </c>
      <c r="E76" s="7">
        <v>1835</v>
      </c>
      <c r="F76" s="7">
        <v>1638</v>
      </c>
      <c r="G76" s="7">
        <v>5631</v>
      </c>
      <c r="H76" s="7">
        <v>46</v>
      </c>
      <c r="I76" s="7">
        <v>2626</v>
      </c>
      <c r="J76" s="7">
        <v>1089</v>
      </c>
      <c r="K76" s="7">
        <v>984</v>
      </c>
    </row>
    <row r="77" spans="1:11" hidden="1" x14ac:dyDescent="0.25">
      <c r="A77" s="8" t="s">
        <v>6</v>
      </c>
      <c r="B77" s="2">
        <f>SUM(B69:B76)</f>
        <v>983916</v>
      </c>
      <c r="C77" s="2">
        <f t="shared" ref="C77:F77" si="9">SUM(C69:C76)</f>
        <v>129382</v>
      </c>
      <c r="D77" s="2">
        <f t="shared" si="9"/>
        <v>276531</v>
      </c>
      <c r="E77" s="2">
        <f t="shared" si="9"/>
        <v>254793</v>
      </c>
      <c r="F77" s="2">
        <f t="shared" si="9"/>
        <v>231337</v>
      </c>
      <c r="G77" s="2">
        <f>SUM(G69:G76)</f>
        <v>326976</v>
      </c>
      <c r="H77" s="2">
        <f t="shared" ref="H77:K77" si="10">SUM(H69:H76)</f>
        <v>93296</v>
      </c>
      <c r="I77" s="2">
        <f t="shared" si="10"/>
        <v>207287</v>
      </c>
      <c r="J77" s="2">
        <f t="shared" si="10"/>
        <v>130621</v>
      </c>
      <c r="K77" s="2">
        <f t="shared" si="10"/>
        <v>121089</v>
      </c>
    </row>
    <row r="78" spans="1:11" ht="48.75" hidden="1" x14ac:dyDescent="0.25">
      <c r="A78" s="9" t="s">
        <v>21</v>
      </c>
      <c r="B78" s="2">
        <f>SUM(B69:B72)</f>
        <v>475268</v>
      </c>
      <c r="C78" s="2">
        <f t="shared" ref="C78:J78" si="11">SUM(C69:C72)</f>
        <v>71136</v>
      </c>
      <c r="D78" s="2">
        <f t="shared" si="11"/>
        <v>121262</v>
      </c>
      <c r="E78" s="2">
        <f t="shared" si="11"/>
        <v>154289</v>
      </c>
      <c r="F78" s="2">
        <f>SUM(F69:F74)</f>
        <v>195028</v>
      </c>
      <c r="G78" s="2">
        <f t="shared" si="11"/>
        <v>150150</v>
      </c>
      <c r="H78" s="2">
        <f t="shared" si="11"/>
        <v>49375</v>
      </c>
      <c r="I78" s="2">
        <f t="shared" si="11"/>
        <v>89633</v>
      </c>
      <c r="J78" s="2">
        <f t="shared" si="11"/>
        <v>72941</v>
      </c>
      <c r="K78" s="2">
        <f>SUM(K69:K74)</f>
        <v>99161</v>
      </c>
    </row>
    <row r="79" spans="1:11" ht="24.75" hidden="1" x14ac:dyDescent="0.25">
      <c r="A79" s="9" t="s">
        <v>23</v>
      </c>
      <c r="B79" s="2">
        <v>75840</v>
      </c>
      <c r="C79" s="2">
        <v>17493</v>
      </c>
      <c r="D79" s="2">
        <v>26208</v>
      </c>
      <c r="E79" s="2">
        <v>19145</v>
      </c>
      <c r="F79" s="2">
        <v>30481</v>
      </c>
      <c r="G79" s="2">
        <v>28260</v>
      </c>
      <c r="H79" s="2">
        <v>12425</v>
      </c>
      <c r="I79" s="2">
        <v>19480</v>
      </c>
      <c r="J79" s="2">
        <v>10089</v>
      </c>
      <c r="K79" s="2">
        <v>17748</v>
      </c>
    </row>
    <row r="80" spans="1:11" ht="24.75" hidden="1" x14ac:dyDescent="0.25">
      <c r="A80" s="9" t="s">
        <v>24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</row>
    <row r="81" spans="1:11" ht="36.75" hidden="1" x14ac:dyDescent="0.25">
      <c r="A81" s="9" t="s">
        <v>22</v>
      </c>
      <c r="B81" s="2">
        <f>B78-B$13</f>
        <v>75840</v>
      </c>
      <c r="C81" s="2">
        <f t="shared" ref="C81:K81" si="12">C78-C$13</f>
        <v>17493</v>
      </c>
      <c r="D81" s="2">
        <f t="shared" si="12"/>
        <v>26208</v>
      </c>
      <c r="E81" s="2">
        <f t="shared" si="12"/>
        <v>19145</v>
      </c>
      <c r="F81" s="2">
        <f t="shared" si="12"/>
        <v>30481</v>
      </c>
      <c r="G81" s="2">
        <f t="shared" si="12"/>
        <v>28260</v>
      </c>
      <c r="H81" s="2">
        <f t="shared" si="12"/>
        <v>12425</v>
      </c>
      <c r="I81" s="2">
        <f t="shared" si="12"/>
        <v>19480</v>
      </c>
      <c r="J81" s="2">
        <f t="shared" si="12"/>
        <v>10089</v>
      </c>
      <c r="K81" s="2">
        <f t="shared" si="12"/>
        <v>17748</v>
      </c>
    </row>
    <row r="82" spans="1:11" ht="24.75" hidden="1" x14ac:dyDescent="0.25">
      <c r="A82" s="9" t="s">
        <v>25</v>
      </c>
      <c r="B82" s="15">
        <v>1837</v>
      </c>
      <c r="C82" s="15">
        <v>324.35430765609362</v>
      </c>
      <c r="D82" s="15">
        <v>537</v>
      </c>
      <c r="E82" s="15">
        <v>537</v>
      </c>
      <c r="F82" s="15">
        <v>542</v>
      </c>
      <c r="G82" s="15">
        <v>621</v>
      </c>
      <c r="H82" s="15">
        <v>220</v>
      </c>
      <c r="I82" s="15">
        <v>391</v>
      </c>
      <c r="J82" s="15">
        <v>276</v>
      </c>
      <c r="K82" s="15">
        <v>310</v>
      </c>
    </row>
    <row r="83" spans="1:11" hidden="1" x14ac:dyDescent="0.25">
      <c r="A83" s="12"/>
      <c r="B83" s="11"/>
      <c r="C83" s="11"/>
      <c r="D83" s="11"/>
      <c r="E83" s="11"/>
      <c r="F83" s="11"/>
      <c r="G83" s="11"/>
      <c r="H83" s="11"/>
      <c r="I83" s="11"/>
      <c r="J83" s="11"/>
      <c r="K83" s="11"/>
    </row>
    <row r="84" spans="1:11" hidden="1" x14ac:dyDescent="0.25">
      <c r="A84" s="13" t="s">
        <v>27</v>
      </c>
    </row>
    <row r="85" spans="1:11" hidden="1" x14ac:dyDescent="0.25"/>
    <row r="86" spans="1:11" hidden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idden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idden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idden="1" x14ac:dyDescent="0.25"/>
    <row r="90" spans="1:11" hidden="1" x14ac:dyDescent="0.25"/>
    <row r="91" spans="1:11" hidden="1" x14ac:dyDescent="0.25"/>
    <row r="92" spans="1:11" ht="17.25" customHeight="1" x14ac:dyDescent="0.25"/>
    <row r="93" spans="1:11" ht="18.75" customHeight="1" x14ac:dyDescent="0.25"/>
    <row r="95" spans="1:11" ht="17.25" customHeight="1" x14ac:dyDescent="0.25"/>
    <row r="96" spans="1:11" ht="18.75" customHeight="1" x14ac:dyDescent="0.25"/>
    <row r="100" spans="6:7" x14ac:dyDescent="0.25">
      <c r="F100" s="1"/>
      <c r="G100" s="1"/>
    </row>
    <row r="101" spans="6:7" x14ac:dyDescent="0.25">
      <c r="F101" s="1"/>
      <c r="G101" s="1"/>
    </row>
  </sheetData>
  <pageMargins left="0.17" right="0.19" top="0.25" bottom="0.34" header="0.3" footer="0.3"/>
  <pageSetup paperSize="9" scale="70" fitToHeight="0" orientation="landscape" horizontalDpi="4294967295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workbookViewId="0">
      <selection activeCell="G8" sqref="G8"/>
    </sheetView>
  </sheetViews>
  <sheetFormatPr defaultRowHeight="15" x14ac:dyDescent="0.25"/>
  <cols>
    <col min="1" max="1" width="22.42578125" customWidth="1"/>
    <col min="2" max="2" width="18.42578125" customWidth="1"/>
    <col min="3" max="3" width="19.7109375" customWidth="1"/>
    <col min="4" max="4" width="19.5703125" customWidth="1"/>
    <col min="5" max="5" width="19.7109375" customWidth="1"/>
  </cols>
  <sheetData>
    <row r="2" spans="1:5" x14ac:dyDescent="0.25">
      <c r="A2" t="s">
        <v>36</v>
      </c>
    </row>
    <row r="4" spans="1:5" x14ac:dyDescent="0.25">
      <c r="A4" t="s">
        <v>37</v>
      </c>
    </row>
    <row r="6" spans="1:5" x14ac:dyDescent="0.25">
      <c r="A6" t="s">
        <v>38</v>
      </c>
    </row>
    <row r="9" spans="1:5" x14ac:dyDescent="0.25">
      <c r="A9" s="3" t="s">
        <v>39</v>
      </c>
    </row>
    <row r="11" spans="1:5" ht="21.75" customHeight="1" x14ac:dyDescent="0.25">
      <c r="A11" s="49" t="s">
        <v>40</v>
      </c>
      <c r="B11" s="49" t="s">
        <v>41</v>
      </c>
      <c r="C11" s="49"/>
      <c r="D11" s="49" t="s">
        <v>42</v>
      </c>
      <c r="E11" s="49"/>
    </row>
    <row r="12" spans="1:5" ht="27" customHeight="1" x14ac:dyDescent="0.25">
      <c r="A12" s="49"/>
      <c r="B12" s="21" t="s">
        <v>43</v>
      </c>
      <c r="C12" s="22" t="s">
        <v>44</v>
      </c>
      <c r="D12" s="21" t="s">
        <v>43</v>
      </c>
      <c r="E12" s="22" t="s">
        <v>44</v>
      </c>
    </row>
    <row r="13" spans="1:5" x14ac:dyDescent="0.25">
      <c r="A13" s="23" t="s">
        <v>45</v>
      </c>
      <c r="B13" s="23">
        <v>142</v>
      </c>
      <c r="C13" s="23">
        <v>100</v>
      </c>
      <c r="D13" s="23">
        <v>157</v>
      </c>
      <c r="E13" s="23">
        <v>111</v>
      </c>
    </row>
    <row r="14" spans="1:5" x14ac:dyDescent="0.25">
      <c r="A14" s="23" t="s">
        <v>46</v>
      </c>
      <c r="B14" s="23">
        <v>73</v>
      </c>
      <c r="C14" s="23">
        <v>45</v>
      </c>
      <c r="D14" s="23">
        <v>91</v>
      </c>
      <c r="E14" s="23">
        <v>56</v>
      </c>
    </row>
    <row r="15" spans="1:5" x14ac:dyDescent="0.25">
      <c r="A15" s="23" t="s">
        <v>47</v>
      </c>
      <c r="B15" s="23">
        <v>15</v>
      </c>
      <c r="C15" s="23">
        <v>11</v>
      </c>
      <c r="D15" s="23">
        <v>15</v>
      </c>
      <c r="E15" s="23">
        <v>11</v>
      </c>
    </row>
    <row r="16" spans="1:5" x14ac:dyDescent="0.25">
      <c r="A16" s="23" t="s">
        <v>48</v>
      </c>
      <c r="B16" s="23">
        <v>6</v>
      </c>
      <c r="C16" s="23">
        <v>5</v>
      </c>
      <c r="D16" s="23">
        <v>6</v>
      </c>
      <c r="E16" s="23">
        <v>5</v>
      </c>
    </row>
    <row r="17" spans="1:5" ht="19.5" customHeight="1" x14ac:dyDescent="0.25">
      <c r="A17" s="24" t="s">
        <v>6</v>
      </c>
      <c r="B17" s="24">
        <f>SUM(B13:B16)</f>
        <v>236</v>
      </c>
      <c r="C17" s="24">
        <f>SUM(C13:C16)</f>
        <v>161</v>
      </c>
      <c r="D17" s="24">
        <f>SUM(D13:D16)</f>
        <v>269</v>
      </c>
      <c r="E17" s="24">
        <f>SUM(E13:E16)</f>
        <v>183</v>
      </c>
    </row>
    <row r="18" spans="1:5" ht="19.5" customHeight="1" x14ac:dyDescent="0.25">
      <c r="A18" s="25"/>
      <c r="B18" s="25"/>
      <c r="C18" s="25"/>
      <c r="D18" s="26">
        <f>D17/B17%-100</f>
        <v>13.983050847457633</v>
      </c>
      <c r="E18" s="26">
        <f>E17/C17%-100</f>
        <v>13.66459627329192</v>
      </c>
    </row>
    <row r="20" spans="1:5" x14ac:dyDescent="0.25">
      <c r="A20" t="s">
        <v>49</v>
      </c>
    </row>
    <row r="22" spans="1:5" x14ac:dyDescent="0.25">
      <c r="A22" t="s">
        <v>50</v>
      </c>
    </row>
    <row r="24" spans="1:5" x14ac:dyDescent="0.25">
      <c r="A24" t="s">
        <v>52</v>
      </c>
    </row>
    <row r="26" spans="1:5" x14ac:dyDescent="0.25">
      <c r="A26" t="s">
        <v>51</v>
      </c>
    </row>
    <row r="27" spans="1:5" x14ac:dyDescent="0.25">
      <c r="A27" t="s">
        <v>53</v>
      </c>
    </row>
  </sheetData>
  <mergeCells count="3">
    <mergeCell ref="A11:A12"/>
    <mergeCell ref="B11:C11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"/>
  <sheetViews>
    <sheetView workbookViewId="0">
      <selection activeCell="F19" sqref="F19"/>
    </sheetView>
  </sheetViews>
  <sheetFormatPr defaultRowHeight="15" x14ac:dyDescent="0.25"/>
  <cols>
    <col min="2" max="2" width="30" customWidth="1"/>
    <col min="3" max="3" width="27.140625" customWidth="1"/>
    <col min="4" max="4" width="34.5703125" customWidth="1"/>
    <col min="5" max="5" width="25.42578125" customWidth="1"/>
    <col min="6" max="6" width="34.42578125" customWidth="1"/>
  </cols>
  <sheetData>
    <row r="1" spans="2:6" x14ac:dyDescent="0.25">
      <c r="D1" s="31" t="s">
        <v>82</v>
      </c>
    </row>
    <row r="3" spans="2:6" ht="15.75" x14ac:dyDescent="0.25">
      <c r="B3" s="40" t="s">
        <v>62</v>
      </c>
      <c r="C3" s="41"/>
      <c r="D3" s="27"/>
      <c r="E3" s="46" t="s">
        <v>63</v>
      </c>
      <c r="F3" s="1"/>
    </row>
    <row r="4" spans="2:6" ht="15.75" x14ac:dyDescent="0.25">
      <c r="B4" s="38" t="s">
        <v>58</v>
      </c>
      <c r="C4" s="42">
        <v>2800000</v>
      </c>
      <c r="D4" s="50">
        <f>C4+C5</f>
        <v>3200000</v>
      </c>
      <c r="E4" s="42">
        <v>6800000</v>
      </c>
      <c r="F4" s="52">
        <f>E4+E5</f>
        <v>7484000</v>
      </c>
    </row>
    <row r="5" spans="2:6" ht="15.75" x14ac:dyDescent="0.25">
      <c r="B5" s="38" t="s">
        <v>59</v>
      </c>
      <c r="C5" s="42">
        <v>400000</v>
      </c>
      <c r="D5" s="51"/>
      <c r="E5" s="42">
        <v>684000</v>
      </c>
      <c r="F5" s="53"/>
    </row>
    <row r="6" spans="2:6" ht="15.75" x14ac:dyDescent="0.25">
      <c r="B6" s="43" t="s">
        <v>60</v>
      </c>
      <c r="C6" s="42">
        <v>3150000</v>
      </c>
      <c r="D6" s="29">
        <f>D4+C6</f>
        <v>6350000</v>
      </c>
      <c r="E6" s="42">
        <v>5500000</v>
      </c>
      <c r="F6" s="28">
        <f>F4+E6</f>
        <v>12984000</v>
      </c>
    </row>
    <row r="7" spans="2:6" ht="15.75" x14ac:dyDescent="0.25">
      <c r="B7" s="43" t="s">
        <v>61</v>
      </c>
      <c r="C7" s="42">
        <v>9800000</v>
      </c>
      <c r="D7" s="29">
        <f>D6+C7</f>
        <v>16150000</v>
      </c>
      <c r="E7" s="42">
        <v>17000000</v>
      </c>
      <c r="F7" s="28">
        <f>F6+E7</f>
        <v>29984000</v>
      </c>
    </row>
    <row r="8" spans="2:6" ht="15.75" x14ac:dyDescent="0.25">
      <c r="B8" s="44" t="s">
        <v>64</v>
      </c>
      <c r="C8" s="45">
        <f>SUM(C4:C7)</f>
        <v>16150000</v>
      </c>
      <c r="D8" s="11"/>
      <c r="E8" s="45">
        <f>SUM(E4:E7)</f>
        <v>29984000</v>
      </c>
      <c r="F8" s="11"/>
    </row>
    <row r="9" spans="2:6" x14ac:dyDescent="0.25">
      <c r="B9" s="10"/>
      <c r="C9" s="11"/>
      <c r="D9" s="11"/>
      <c r="E9" s="11"/>
      <c r="F9" s="11"/>
    </row>
    <row r="11" spans="2:6" ht="15.75" x14ac:dyDescent="0.25">
      <c r="B11" s="33" t="s">
        <v>65</v>
      </c>
      <c r="C11" s="34">
        <v>282000000</v>
      </c>
      <c r="D11" s="33" t="s">
        <v>66</v>
      </c>
      <c r="E11" s="35">
        <v>296000000</v>
      </c>
    </row>
    <row r="12" spans="2:6" ht="15.75" x14ac:dyDescent="0.25">
      <c r="B12" s="35" t="s">
        <v>67</v>
      </c>
      <c r="C12" s="35">
        <f>C13/4</f>
        <v>21013591.75</v>
      </c>
      <c r="D12" s="35" t="s">
        <v>73</v>
      </c>
      <c r="E12" s="36">
        <v>258000000</v>
      </c>
      <c r="F12" s="32" t="s">
        <v>81</v>
      </c>
    </row>
    <row r="13" spans="2:6" ht="15.75" x14ac:dyDescent="0.25">
      <c r="B13" s="35" t="s">
        <v>68</v>
      </c>
      <c r="C13" s="35">
        <f>[2]Sheet1!$F$7</f>
        <v>84054367</v>
      </c>
      <c r="D13" s="37" t="s">
        <v>74</v>
      </c>
      <c r="E13" s="35">
        <v>6800000</v>
      </c>
    </row>
    <row r="14" spans="2:6" ht="15.75" x14ac:dyDescent="0.25">
      <c r="B14" s="35" t="s">
        <v>70</v>
      </c>
      <c r="C14" s="35">
        <f>C12*12</f>
        <v>252163101</v>
      </c>
      <c r="D14" s="37" t="s">
        <v>75</v>
      </c>
      <c r="E14" s="35">
        <v>684000</v>
      </c>
    </row>
    <row r="15" spans="2:6" ht="15.75" x14ac:dyDescent="0.25">
      <c r="B15" s="38" t="s">
        <v>69</v>
      </c>
      <c r="C15" s="35">
        <v>4200000</v>
      </c>
      <c r="D15" s="37" t="s">
        <v>76</v>
      </c>
      <c r="E15" s="35">
        <v>5500000</v>
      </c>
    </row>
    <row r="16" spans="2:6" ht="15.75" x14ac:dyDescent="0.25">
      <c r="B16" s="38"/>
      <c r="C16" s="35"/>
      <c r="D16" s="37" t="s">
        <v>77</v>
      </c>
      <c r="E16" s="35">
        <v>17000000</v>
      </c>
    </row>
    <row r="17" spans="2:6" ht="15.75" x14ac:dyDescent="0.25">
      <c r="B17" s="38"/>
      <c r="C17" s="35"/>
      <c r="D17" s="37" t="s">
        <v>78</v>
      </c>
      <c r="E17" s="35">
        <v>4200000</v>
      </c>
    </row>
    <row r="18" spans="2:6" ht="15.75" x14ac:dyDescent="0.25">
      <c r="B18" s="34" t="s">
        <v>71</v>
      </c>
      <c r="C18" s="34">
        <f>C14+C15</f>
        <v>256363101</v>
      </c>
      <c r="D18" s="34" t="s">
        <v>79</v>
      </c>
      <c r="E18" s="36">
        <f>SUM(E12:E17)</f>
        <v>292184000</v>
      </c>
    </row>
    <row r="19" spans="2:6" ht="15.75" x14ac:dyDescent="0.25">
      <c r="B19" s="39" t="s">
        <v>72</v>
      </c>
      <c r="C19" s="39">
        <f>C11-C18</f>
        <v>25636899</v>
      </c>
      <c r="D19" s="39" t="s">
        <v>80</v>
      </c>
      <c r="E19" s="35">
        <f>E11-E18</f>
        <v>3816000</v>
      </c>
      <c r="F19" s="1"/>
    </row>
  </sheetData>
  <mergeCells count="2">
    <mergeCell ref="D4:D5"/>
    <mergeCell ref="F4:F5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მოდელირება</vt:lpstr>
      <vt:lpstr>კომუნალურის კოეფიციენტი</vt:lpstr>
      <vt:lpstr>ბიუჯეტი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2018-05-14T08:13:12Z</dcterms:modified>
</cp:coreProperties>
</file>