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1"/>
  </bookViews>
  <sheets>
    <sheet name="საშტატო" sheetId="1" r:id="rId1"/>
    <sheet name="შტატგარეშე" sheetId="2" r:id="rId2"/>
  </sheets>
  <definedNames>
    <definedName name="_xlnm._FilterDatabase" localSheetId="0" hidden="1">საშტატო!$A$2:$K$40</definedName>
    <definedName name="_xlnm.Print_Area" localSheetId="0">საშტატო!$B$1:$I$40</definedName>
  </definedNames>
  <calcPr calcId="145621"/>
</workbook>
</file>

<file path=xl/calcChain.xml><?xml version="1.0" encoding="utf-8"?>
<calcChain xmlns="http://schemas.openxmlformats.org/spreadsheetml/2006/main">
  <c r="I41" i="1" l="1"/>
  <c r="F40" i="2"/>
  <c r="D34" i="1" l="1"/>
  <c r="D38" i="1"/>
  <c r="D32" i="1" l="1"/>
</calcChain>
</file>

<file path=xl/sharedStrings.xml><?xml version="1.0" encoding="utf-8"?>
<sst xmlns="http://schemas.openxmlformats.org/spreadsheetml/2006/main" count="207" uniqueCount="155">
  <si>
    <t>N</t>
  </si>
  <si>
    <t>შტატით გათვალისწინებული თანამდებობის დასახელება</t>
  </si>
  <si>
    <t>სულ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</si>
  <si>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</si>
  <si>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</si>
  <si>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</si>
  <si>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მრჩეველი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</si>
  <si>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</si>
  <si>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</si>
  <si>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სამსახურის უფროსი</t>
  </si>
  <si>
    <t>მთავარი სპეციალისტი</t>
  </si>
  <si>
    <t>უფროსი სპეციალისტი</t>
  </si>
  <si>
    <t>ფინანსური და ადმინისტრაციული სამსახური</t>
  </si>
  <si>
    <t>დასაქმების ხელშეწყობის დეპარტამენტი</t>
  </si>
  <si>
    <t>დეპარტამენტის უფროსი</t>
  </si>
  <si>
    <t>დასაქმების პროგრამების სამმართველო</t>
  </si>
  <si>
    <t>სამმართველოს უფროსი</t>
  </si>
  <si>
    <t>სპეციალისტი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</si>
  <si>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</si>
  <si>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</si>
  <si>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>შრომითი მიგრაციის სამმართველო</t>
  </si>
  <si>
    <t>საერთაშორისო ვაკანსიების სამმართველო</t>
  </si>
  <si>
    <t>I</t>
  </si>
  <si>
    <t>II</t>
  </si>
  <si>
    <t>III</t>
  </si>
  <si>
    <t>სახელი</t>
  </si>
  <si>
    <t>გვარი</t>
  </si>
  <si>
    <t>ნომერი</t>
  </si>
  <si>
    <t>ლიმიტი</t>
  </si>
  <si>
    <t xml:space="preserve">ნინო </t>
  </si>
  <si>
    <t>აგაშენაშვილი</t>
  </si>
  <si>
    <t>ლელა</t>
  </si>
  <si>
    <t>მამულაშვილი</t>
  </si>
  <si>
    <t>მარიამ</t>
  </si>
  <si>
    <t>ლევიძე</t>
  </si>
  <si>
    <t xml:space="preserve"> შათირიშვილი</t>
  </si>
  <si>
    <t xml:space="preserve">ზურაბ </t>
  </si>
  <si>
    <t>პაატა</t>
  </si>
  <si>
    <t>ჩივიაშვილი</t>
  </si>
  <si>
    <t>მანანა</t>
  </si>
  <si>
    <t>დარსაველიძე</t>
  </si>
  <si>
    <t>595 03 72 50</t>
  </si>
  <si>
    <t>აფციაური</t>
  </si>
  <si>
    <t>თათია</t>
  </si>
  <si>
    <t>599 03 91 11</t>
  </si>
  <si>
    <t>თეონა</t>
  </si>
  <si>
    <t>სიდამონ-ერისთავი</t>
  </si>
  <si>
    <t>ბაკურ</t>
  </si>
  <si>
    <t>ჯანიაშვილი</t>
  </si>
  <si>
    <t>მარინა</t>
  </si>
  <si>
    <t>ბეზარაშვილი</t>
  </si>
  <si>
    <t>რუსუდან</t>
  </si>
  <si>
    <t>ტაბაღუა</t>
  </si>
  <si>
    <t>ნინო</t>
  </si>
  <si>
    <t>ბოლქვაძე</t>
  </si>
  <si>
    <t xml:space="preserve">ნანა </t>
  </si>
  <si>
    <t>გაგნიძე</t>
  </si>
  <si>
    <t>დასაქმების პროგრამების დეპარტამენტი</t>
  </si>
  <si>
    <t>შრომითი ხელშეკრულებით დასაქმებული პირი (მხარდაჭერითი დასაქმების კოორდინატორი)</t>
  </si>
  <si>
    <t>მარინე</t>
  </si>
  <si>
    <t>გოჩიტაშვილი</t>
  </si>
  <si>
    <t>დასაქმების მაძიებელთა და
დამსაქმებელთა აღრიცხვის და მოძიების სამმართველო</t>
  </si>
  <si>
    <t>შრომითი ხელშეკრულებით დასაქმებული პირი</t>
  </si>
  <si>
    <t xml:space="preserve">ია </t>
  </si>
  <si>
    <t>ფხაკაძე</t>
  </si>
  <si>
    <t xml:space="preserve">გვანცა </t>
  </si>
  <si>
    <t>ბადაშვილი</t>
  </si>
  <si>
    <t>ხარშილაძე</t>
  </si>
  <si>
    <t>სალომე</t>
  </si>
  <si>
    <t>აბრამიძე</t>
  </si>
  <si>
    <t>თბილისის  საქალაქო ცენტრი</t>
  </si>
  <si>
    <t>თინათინ</t>
  </si>
  <si>
    <t>ნოდია</t>
  </si>
  <si>
    <t>ედუარდ</t>
  </si>
  <si>
    <t>ილურიძე</t>
  </si>
  <si>
    <t>ძველი თბილისი</t>
  </si>
  <si>
    <t>თამარ</t>
  </si>
  <si>
    <t>გედენიძე</t>
  </si>
  <si>
    <t>გოქსაძე</t>
  </si>
  <si>
    <t>ვაკე-საბურთალო</t>
  </si>
  <si>
    <t>მამაცაშვილი</t>
  </si>
  <si>
    <t>ადეიშვილი</t>
  </si>
  <si>
    <t>დიდუბე-ჩუღურეთი</t>
  </si>
  <si>
    <t>კახაბერ</t>
  </si>
  <si>
    <t>თოფურია</t>
  </si>
  <si>
    <t>იმერეთის  ტერიტორიული ერთეული</t>
  </si>
  <si>
    <t xml:space="preserve">ხათუნა </t>
  </si>
  <si>
    <t>ობოლაძე</t>
  </si>
  <si>
    <t>გურიის  ტერიტორიული ერთეული</t>
  </si>
  <si>
    <t>თამთა</t>
  </si>
  <si>
    <t>დოლიძე</t>
  </si>
  <si>
    <t>მცხეთა მთიანეთის  ტერიტორიული ერთეული</t>
  </si>
  <si>
    <t>ეკა</t>
  </si>
  <si>
    <t>კავტიევსკაია</t>
  </si>
  <si>
    <t>კახეთის  ტერიტორიული ერთეული</t>
  </si>
  <si>
    <t>ძამუკაშვილი</t>
  </si>
  <si>
    <t>ყველაშვილი</t>
  </si>
  <si>
    <t>შიდა ქართლის  ტერიტორიული ერთეული</t>
  </si>
  <si>
    <t>ელიაშვილი</t>
  </si>
  <si>
    <t>ირინა</t>
  </si>
  <si>
    <t>პეტროვა</t>
  </si>
  <si>
    <t>ჯიქური</t>
  </si>
  <si>
    <t>სამეგრელო-ზემო სვანეთის  ტერიტორიული ერთეული</t>
  </si>
  <si>
    <t>აკაკი</t>
  </si>
  <si>
    <t>კოროშინაძე</t>
  </si>
  <si>
    <t>აჭარის ა/რ ფილიალი</t>
  </si>
  <si>
    <t>მშვენიერაძე</t>
  </si>
  <si>
    <t>ცისანა</t>
  </si>
  <si>
    <t>წუწუნავა</t>
  </si>
  <si>
    <t>დიასამიძე</t>
  </si>
  <si>
    <t>595072988</t>
  </si>
  <si>
    <t>595047344</t>
  </si>
  <si>
    <t xml:space="preserve">თეა </t>
  </si>
  <si>
    <t>გოშხეთელიანი</t>
  </si>
  <si>
    <t>591503152</t>
  </si>
  <si>
    <t>595888979</t>
  </si>
  <si>
    <t>551028486</t>
  </si>
  <si>
    <t>სოფიო</t>
  </si>
  <si>
    <t>595203026</t>
  </si>
  <si>
    <t>599209299</t>
  </si>
  <si>
    <t>თამარი</t>
  </si>
  <si>
    <t>ჯემალი</t>
  </si>
  <si>
    <t>01002016299</t>
  </si>
  <si>
    <t>19001024239</t>
  </si>
  <si>
    <t>პირადი ნომერი</t>
  </si>
  <si>
    <t>01024004823</t>
  </si>
  <si>
    <t>01007000074</t>
  </si>
  <si>
    <t>01008040192</t>
  </si>
  <si>
    <t>54001005220</t>
  </si>
  <si>
    <t>01008033193</t>
  </si>
  <si>
    <t>01003013763</t>
  </si>
  <si>
    <t>01011020253</t>
  </si>
  <si>
    <t>01024021386</t>
  </si>
  <si>
    <t>60001026292</t>
  </si>
  <si>
    <t>01007017803</t>
  </si>
  <si>
    <t>01017035016</t>
  </si>
  <si>
    <t>01017043617</t>
  </si>
  <si>
    <t>01003011035</t>
  </si>
  <si>
    <t>62006061422</t>
  </si>
  <si>
    <t>01019046521</t>
  </si>
  <si>
    <t>20001057709</t>
  </si>
  <si>
    <t>20001011431</t>
  </si>
  <si>
    <t>43001043086</t>
  </si>
  <si>
    <t>59001105016</t>
  </si>
  <si>
    <t>19001007918</t>
  </si>
  <si>
    <t>61001068970</t>
  </si>
  <si>
    <t>01009010408</t>
  </si>
  <si>
    <t>01007005088</t>
  </si>
  <si>
    <t>01010017578</t>
  </si>
  <si>
    <t>01017014755</t>
  </si>
  <si>
    <t>01019055634</t>
  </si>
  <si>
    <t>01025009412</t>
  </si>
  <si>
    <t>01008025691</t>
  </si>
  <si>
    <t>01024077439</t>
  </si>
  <si>
    <t>სსიპ - დასაქმების ხელშეწყობის სახელმწიფო სააგენტოს თანამშრომელთა სია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</si>
</sst>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cadNusx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1"/>
      <name val="AcadNusx"/>
    </font>
    <font>
      <sz val="11"/>
      <color theme="1"/>
      <name val="AcadNusx"/>
    </font>
    <font>
      <sz val="10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Fill="1"/>
    <xf numFmtId="3" fontId="4" fillId="0" borderId="0" xfId="0" applyNumberFormat="1" applyFont="1" applyAlignment="1">
      <alignment vertical="center" wrapText="1"/>
    </xf>
    <xf numFmtId="3" fontId="0" fillId="0" borderId="0" xfId="0" applyNumberFormat="1" applyFill="1" applyAlignment="1">
      <alignment horizontal="center"/>
    </xf>
    <xf numFmtId="0" fontId="9" fillId="0" borderId="1" xfId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49" fontId="12" fillId="0" borderId="1" xfId="3" applyNumberFormat="1" applyFont="1" applyFill="1" applyBorder="1" applyAlignment="1">
      <alignment vertical="top" wrapText="1"/>
    </xf>
    <xf numFmtId="0" fontId="13" fillId="0" borderId="1" xfId="0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wrapText="1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7" fillId="4" borderId="1" xfId="0" applyFont="1" applyFill="1" applyBorder="1"/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13" fillId="0" borderId="1" xfId="2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11" fillId="4" borderId="1" xfId="2" applyFont="1" applyFill="1" applyBorder="1" applyAlignment="1"/>
    <xf numFmtId="0" fontId="7" fillId="0" borderId="1" xfId="2" applyFont="1" applyFill="1" applyBorder="1" applyAlignment="1"/>
    <xf numFmtId="0" fontId="11" fillId="4" borderId="1" xfId="2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5" fillId="4" borderId="1" xfId="1" applyFont="1" applyFill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16" fillId="0" borderId="1" xfId="0" applyNumberFormat="1" applyFont="1" applyFill="1" applyBorder="1" applyAlignment="1"/>
    <xf numFmtId="49" fontId="0" fillId="0" borderId="1" xfId="0" applyNumberFormat="1" applyFill="1" applyBorder="1" applyAlignment="1"/>
    <xf numFmtId="49" fontId="17" fillId="0" borderId="1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  <xf numFmtId="49" fontId="17" fillId="4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5" fillId="4" borderId="1" xfId="1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vertical="center" wrapText="1"/>
    </xf>
  </cellXfs>
  <cellStyles count="4">
    <cellStyle name="Comma 5 2" xfId="3"/>
    <cellStyle name="Normal" xfId="0" builtinId="0"/>
    <cellStyle name="Normal 2 2" xfId="2"/>
    <cellStyle name="Normal 5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100" zoomScaleSheetLayoutView="100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L15" sqref="L15"/>
    </sheetView>
  </sheetViews>
  <sheetFormatPr defaultRowHeight="15" x14ac:dyDescent="0.25"/>
  <cols>
    <col min="1" max="1" width="9.140625" style="69"/>
    <col min="2" max="2" width="5.7109375" style="71" customWidth="1"/>
    <col min="3" max="3" width="54.7109375" style="69" customWidth="1"/>
    <col min="4" max="4" width="10.42578125" style="69" customWidth="1"/>
    <col min="5" max="5" width="17.28515625" style="69" customWidth="1"/>
    <col min="6" max="6" width="24.28515625" style="69" customWidth="1"/>
    <col min="7" max="7" width="17.28515625" style="69" bestFit="1" customWidth="1"/>
    <col min="8" max="8" width="15.5703125" style="69" customWidth="1"/>
    <col min="9" max="9" width="15.5703125" style="69" hidden="1" customWidth="1"/>
    <col min="10" max="10" width="9.140625" style="69" customWidth="1"/>
    <col min="11" max="16384" width="9.140625" style="69"/>
  </cols>
  <sheetData>
    <row r="1" spans="1:11" s="67" customFormat="1" ht="37.5" customHeight="1" x14ac:dyDescent="0.25">
      <c r="A1" s="3"/>
      <c r="B1" s="72" t="s">
        <v>154</v>
      </c>
      <c r="C1" s="72"/>
      <c r="D1" s="72"/>
      <c r="E1" s="72"/>
      <c r="F1" s="72"/>
      <c r="G1" s="72"/>
      <c r="H1" s="72"/>
      <c r="I1" s="72"/>
      <c r="J1" s="3"/>
      <c r="K1" s="3"/>
    </row>
    <row r="2" spans="1:11" s="1" customFormat="1" ht="30" x14ac:dyDescent="0.25">
      <c r="A2" s="2"/>
      <c r="B2" s="12" t="s">
        <v>0</v>
      </c>
      <c r="C2" s="12" t="s">
        <v>1</v>
      </c>
      <c r="D2" s="12"/>
      <c r="E2" s="35" t="s">
        <v>25</v>
      </c>
      <c r="F2" s="36" t="s">
        <v>26</v>
      </c>
      <c r="G2" s="36" t="s">
        <v>124</v>
      </c>
      <c r="H2" s="36" t="s">
        <v>27</v>
      </c>
      <c r="I2" s="68" t="s">
        <v>28</v>
      </c>
      <c r="J2" s="2"/>
      <c r="K2" s="2"/>
    </row>
    <row r="3" spans="1:11" s="4" customFormat="1" ht="27.75" customHeight="1" x14ac:dyDescent="0.25">
      <c r="A3" s="3"/>
      <c r="B3" s="12"/>
      <c r="C3" s="12" t="s">
        <v>2</v>
      </c>
      <c r="D3" s="13"/>
      <c r="E3" s="14"/>
      <c r="F3" s="13"/>
      <c r="G3" s="13"/>
      <c r="H3" s="13"/>
      <c r="I3" s="13"/>
      <c r="J3" s="3"/>
      <c r="K3" s="3"/>
    </row>
    <row r="4" spans="1:11" s="7" customFormat="1" ht="24" customHeight="1" x14ac:dyDescent="0.25">
      <c r="A4" s="6"/>
      <c r="B4" s="15"/>
      <c r="C4" s="16" t="s">
        <v>3</v>
      </c>
      <c r="D4" s="17"/>
      <c r="E4" s="18"/>
      <c r="F4" s="17"/>
      <c r="G4" s="17"/>
      <c r="H4" s="17"/>
      <c r="I4" s="17"/>
      <c r="J4" s="6"/>
      <c r="K4" s="6"/>
    </row>
    <row r="5" spans="1:11" ht="19.5" customHeight="1" x14ac:dyDescent="0.25">
      <c r="A5" s="5"/>
      <c r="B5" s="19"/>
      <c r="C5" s="20" t="s">
        <v>4</v>
      </c>
      <c r="D5" s="21"/>
      <c r="E5" s="22"/>
      <c r="F5" s="21"/>
      <c r="G5" s="21"/>
      <c r="H5" s="21"/>
      <c r="I5" s="21"/>
      <c r="J5" s="5"/>
      <c r="K5" s="5"/>
    </row>
    <row r="6" spans="1:11" ht="19.5" customHeight="1" x14ac:dyDescent="0.25">
      <c r="A6" s="5"/>
      <c r="B6" s="19"/>
      <c r="C6" s="20" t="s">
        <v>5</v>
      </c>
      <c r="D6" s="21"/>
      <c r="E6" s="22"/>
      <c r="F6" s="21"/>
      <c r="G6" s="21"/>
      <c r="H6" s="21"/>
      <c r="I6" s="21"/>
      <c r="J6" s="5"/>
      <c r="K6" s="5"/>
    </row>
    <row r="7" spans="1:11" ht="19.5" customHeight="1" x14ac:dyDescent="0.25">
      <c r="A7" s="5"/>
      <c r="B7" s="19"/>
      <c r="C7" s="20" t="s">
        <v>6</v>
      </c>
      <c r="D7" s="21"/>
      <c r="E7" s="22"/>
      <c r="F7" s="21"/>
      <c r="G7" s="21"/>
      <c r="H7" s="21"/>
      <c r="I7" s="21"/>
      <c r="J7" s="5"/>
      <c r="K7" s="5"/>
    </row>
    <row r="8" spans="1:11" s="8" customFormat="1" ht="24" customHeight="1" x14ac:dyDescent="0.25">
      <c r="A8" s="6"/>
      <c r="B8" s="15" t="s">
        <v>22</v>
      </c>
      <c r="C8" s="16" t="s">
        <v>7</v>
      </c>
      <c r="D8" s="17"/>
      <c r="E8" s="18"/>
      <c r="F8" s="17"/>
      <c r="G8" s="17"/>
      <c r="H8" s="17"/>
      <c r="I8" s="17"/>
      <c r="J8" s="6"/>
      <c r="K8" s="6"/>
    </row>
    <row r="9" spans="1:11" s="10" customFormat="1" ht="30" x14ac:dyDescent="0.25">
      <c r="A9" s="9"/>
      <c r="B9" s="23">
        <v>1</v>
      </c>
      <c r="C9" s="24" t="s">
        <v>8</v>
      </c>
      <c r="D9" s="25"/>
      <c r="E9" s="26"/>
      <c r="F9" s="25"/>
      <c r="G9" s="25"/>
      <c r="H9" s="25"/>
      <c r="I9" s="25"/>
      <c r="J9" s="9"/>
      <c r="K9" s="9"/>
    </row>
    <row r="10" spans="1:11" ht="19.5" customHeight="1" x14ac:dyDescent="0.3">
      <c r="A10" s="5"/>
      <c r="B10" s="19"/>
      <c r="C10" s="29" t="s">
        <v>9</v>
      </c>
      <c r="D10" s="28">
        <v>2800</v>
      </c>
      <c r="E10" s="70" t="s">
        <v>49</v>
      </c>
      <c r="F10" s="70" t="s">
        <v>50</v>
      </c>
      <c r="G10" s="84" t="s">
        <v>147</v>
      </c>
      <c r="H10" s="64">
        <v>595888987</v>
      </c>
      <c r="I10" s="21">
        <v>40</v>
      </c>
      <c r="J10" s="5"/>
      <c r="K10" s="5"/>
    </row>
    <row r="11" spans="1:11" ht="19.5" customHeight="1" x14ac:dyDescent="0.25">
      <c r="A11" s="5"/>
      <c r="B11" s="19"/>
      <c r="C11" s="20" t="s">
        <v>10</v>
      </c>
      <c r="D11" s="21"/>
      <c r="E11" s="22"/>
      <c r="F11" s="21"/>
      <c r="G11" s="85"/>
      <c r="H11" s="64"/>
      <c r="I11" s="21"/>
      <c r="J11" s="5"/>
      <c r="K11" s="5"/>
    </row>
    <row r="12" spans="1:11" ht="19.5" customHeight="1" x14ac:dyDescent="0.25">
      <c r="A12" s="5"/>
      <c r="B12" s="19"/>
      <c r="C12" s="20" t="s">
        <v>11</v>
      </c>
      <c r="D12" s="21">
        <v>1200</v>
      </c>
      <c r="E12" s="53" t="s">
        <v>55</v>
      </c>
      <c r="F12" s="54" t="s">
        <v>56</v>
      </c>
      <c r="G12" s="73" t="s">
        <v>148</v>
      </c>
      <c r="H12" s="64">
        <v>591919018</v>
      </c>
      <c r="I12" s="21">
        <v>5</v>
      </c>
      <c r="J12" s="5"/>
      <c r="K12" s="5"/>
    </row>
    <row r="13" spans="1:11" s="10" customFormat="1" ht="24" customHeight="1" x14ac:dyDescent="0.3">
      <c r="A13" s="9"/>
      <c r="B13" s="23">
        <v>2</v>
      </c>
      <c r="C13" s="24" t="s">
        <v>12</v>
      </c>
      <c r="D13" s="25"/>
      <c r="E13" s="26"/>
      <c r="F13" s="25"/>
      <c r="G13" s="70"/>
      <c r="H13" s="65"/>
      <c r="I13" s="25"/>
      <c r="J13" s="9"/>
      <c r="K13" s="9"/>
    </row>
    <row r="14" spans="1:11" ht="19.5" customHeight="1" x14ac:dyDescent="0.3">
      <c r="A14" s="5"/>
      <c r="B14" s="19"/>
      <c r="C14" s="29" t="s">
        <v>9</v>
      </c>
      <c r="D14" s="28">
        <v>2800</v>
      </c>
      <c r="E14" s="27" t="s">
        <v>31</v>
      </c>
      <c r="F14" s="21" t="s">
        <v>32</v>
      </c>
      <c r="G14" s="84" t="s">
        <v>146</v>
      </c>
      <c r="H14" s="64">
        <v>595335511</v>
      </c>
      <c r="I14" s="21">
        <v>40</v>
      </c>
      <c r="J14" s="5"/>
      <c r="K14" s="5"/>
    </row>
    <row r="15" spans="1:11" ht="19.5" customHeight="1" x14ac:dyDescent="0.3">
      <c r="A15" s="5"/>
      <c r="B15" s="19"/>
      <c r="C15" s="20" t="s">
        <v>10</v>
      </c>
      <c r="D15" s="21">
        <v>1300</v>
      </c>
      <c r="E15" s="22" t="s">
        <v>39</v>
      </c>
      <c r="F15" s="21" t="s">
        <v>40</v>
      </c>
      <c r="G15" s="84" t="s">
        <v>149</v>
      </c>
      <c r="H15" s="64" t="s">
        <v>41</v>
      </c>
      <c r="I15" s="21">
        <v>5</v>
      </c>
      <c r="J15" s="5"/>
      <c r="K15" s="5"/>
    </row>
    <row r="16" spans="1:11" ht="19.5" customHeight="1" x14ac:dyDescent="0.3">
      <c r="A16" s="5"/>
      <c r="B16" s="19"/>
      <c r="C16" s="20" t="s">
        <v>10</v>
      </c>
      <c r="D16" s="21">
        <v>1300</v>
      </c>
      <c r="E16" s="22" t="s">
        <v>43</v>
      </c>
      <c r="F16" s="22" t="s">
        <v>42</v>
      </c>
      <c r="G16" s="84" t="s">
        <v>150</v>
      </c>
      <c r="H16" s="64" t="s">
        <v>44</v>
      </c>
      <c r="I16" s="21">
        <v>5</v>
      </c>
      <c r="J16" s="5"/>
      <c r="K16" s="5"/>
    </row>
    <row r="17" spans="1:11" ht="19.5" customHeight="1" x14ac:dyDescent="0.3">
      <c r="A17" s="5"/>
      <c r="B17" s="19"/>
      <c r="C17" s="20" t="s">
        <v>10</v>
      </c>
      <c r="D17" s="21">
        <v>1300</v>
      </c>
      <c r="E17" s="22" t="s">
        <v>47</v>
      </c>
      <c r="F17" s="21" t="s">
        <v>48</v>
      </c>
      <c r="G17" s="70">
        <v>40001029485</v>
      </c>
      <c r="H17" s="64">
        <v>591919960</v>
      </c>
      <c r="I17" s="21">
        <v>5</v>
      </c>
      <c r="J17" s="5"/>
      <c r="K17" s="5"/>
    </row>
    <row r="18" spans="1:11" ht="19.5" customHeight="1" x14ac:dyDescent="0.3">
      <c r="A18" s="5"/>
      <c r="B18" s="19"/>
      <c r="C18" s="20" t="s">
        <v>11</v>
      </c>
      <c r="D18" s="21">
        <v>1200</v>
      </c>
      <c r="E18" s="22" t="s">
        <v>36</v>
      </c>
      <c r="F18" s="22" t="s">
        <v>35</v>
      </c>
      <c r="G18" s="70">
        <v>20001002536</v>
      </c>
      <c r="H18" s="64">
        <v>591919050</v>
      </c>
      <c r="I18" s="21">
        <v>0</v>
      </c>
      <c r="J18" s="5"/>
      <c r="K18" s="5"/>
    </row>
    <row r="19" spans="1:11" s="7" customFormat="1" ht="24" customHeight="1" x14ac:dyDescent="0.25">
      <c r="A19" s="6"/>
      <c r="B19" s="15" t="s">
        <v>23</v>
      </c>
      <c r="C19" s="16" t="s">
        <v>13</v>
      </c>
      <c r="D19" s="17"/>
      <c r="E19" s="18"/>
      <c r="F19" s="17"/>
      <c r="G19" s="17"/>
      <c r="H19" s="66"/>
      <c r="I19" s="17"/>
      <c r="J19" s="6"/>
      <c r="K19" s="6"/>
    </row>
    <row r="20" spans="1:11" ht="19.5" customHeight="1" x14ac:dyDescent="0.25">
      <c r="A20" s="5"/>
      <c r="B20" s="19"/>
      <c r="C20" s="29" t="s">
        <v>14</v>
      </c>
      <c r="D20" s="21"/>
      <c r="E20" s="22"/>
      <c r="F20" s="21"/>
      <c r="G20" s="21"/>
      <c r="H20" s="64"/>
      <c r="I20" s="21"/>
      <c r="J20" s="5"/>
      <c r="K20" s="5"/>
    </row>
    <row r="21" spans="1:11" s="10" customFormat="1" ht="30" customHeight="1" x14ac:dyDescent="0.25">
      <c r="A21" s="9"/>
      <c r="B21" s="23">
        <v>1</v>
      </c>
      <c r="C21" s="24" t="s">
        <v>15</v>
      </c>
      <c r="D21" s="25"/>
      <c r="E21" s="26"/>
      <c r="F21" s="25"/>
      <c r="G21" s="25"/>
      <c r="H21" s="65"/>
      <c r="I21" s="25"/>
      <c r="J21" s="9"/>
      <c r="K21" s="9"/>
    </row>
    <row r="22" spans="1:11" ht="19.5" customHeight="1" x14ac:dyDescent="0.25">
      <c r="A22" s="5"/>
      <c r="B22" s="19"/>
      <c r="C22" s="20" t="s">
        <v>16</v>
      </c>
      <c r="D22" s="21"/>
      <c r="E22" s="22"/>
      <c r="F22" s="21"/>
      <c r="G22" s="21"/>
      <c r="H22" s="64"/>
      <c r="I22" s="21"/>
      <c r="J22" s="5"/>
      <c r="K22" s="5"/>
    </row>
    <row r="23" spans="1:11" ht="19.5" customHeight="1" x14ac:dyDescent="0.25">
      <c r="A23" s="5"/>
      <c r="B23" s="19"/>
      <c r="C23" s="20" t="s">
        <v>10</v>
      </c>
      <c r="D23" s="21">
        <v>1200</v>
      </c>
      <c r="E23" s="22" t="s">
        <v>37</v>
      </c>
      <c r="F23" s="21" t="s">
        <v>38</v>
      </c>
      <c r="G23" s="73" t="s">
        <v>122</v>
      </c>
      <c r="H23" s="64">
        <v>595003553</v>
      </c>
      <c r="I23" s="21">
        <v>15</v>
      </c>
      <c r="J23" s="5"/>
      <c r="K23" s="5"/>
    </row>
    <row r="24" spans="1:11" ht="19.5" customHeight="1" x14ac:dyDescent="0.25">
      <c r="A24" s="5"/>
      <c r="B24" s="19"/>
      <c r="C24" s="20"/>
      <c r="D24" s="21"/>
      <c r="E24" s="22"/>
      <c r="F24" s="21"/>
      <c r="G24" s="21"/>
      <c r="H24" s="64"/>
      <c r="I24" s="21"/>
      <c r="J24" s="5"/>
      <c r="K24" s="5"/>
    </row>
    <row r="25" spans="1:11" ht="19.5" customHeight="1" x14ac:dyDescent="0.25">
      <c r="A25" s="5"/>
      <c r="B25" s="19"/>
      <c r="C25" s="20" t="s">
        <v>11</v>
      </c>
      <c r="D25" s="21"/>
      <c r="E25" s="22"/>
      <c r="F25" s="21"/>
      <c r="G25" s="21"/>
      <c r="H25" s="64"/>
      <c r="I25" s="21"/>
      <c r="J25" s="5"/>
      <c r="K25" s="5"/>
    </row>
    <row r="26" spans="1:11" ht="19.5" customHeight="1" x14ac:dyDescent="0.25">
      <c r="A26" s="5"/>
      <c r="B26" s="19"/>
      <c r="C26" s="20" t="s">
        <v>17</v>
      </c>
      <c r="D26" s="21">
        <v>700</v>
      </c>
      <c r="E26" s="22" t="s">
        <v>33</v>
      </c>
      <c r="F26" s="21" t="s">
        <v>34</v>
      </c>
      <c r="G26" s="73">
        <v>60001156411</v>
      </c>
      <c r="H26" s="64">
        <v>591034335</v>
      </c>
      <c r="I26" s="21">
        <v>15</v>
      </c>
      <c r="J26" s="5"/>
      <c r="K26" s="5"/>
    </row>
    <row r="27" spans="1:11" s="10" customFormat="1" ht="30" x14ac:dyDescent="0.25">
      <c r="A27" s="9"/>
      <c r="B27" s="23">
        <v>2</v>
      </c>
      <c r="C27" s="24" t="s">
        <v>18</v>
      </c>
      <c r="D27" s="25"/>
      <c r="E27" s="26"/>
      <c r="F27" s="25"/>
      <c r="G27" s="25"/>
      <c r="H27" s="65"/>
      <c r="I27" s="25"/>
      <c r="J27" s="9"/>
      <c r="K27" s="9"/>
    </row>
    <row r="28" spans="1:11" ht="19.5" customHeight="1" x14ac:dyDescent="0.25">
      <c r="A28" s="5"/>
      <c r="B28" s="19"/>
      <c r="C28" s="20" t="s">
        <v>16</v>
      </c>
      <c r="D28" s="21">
        <v>2000</v>
      </c>
      <c r="E28" s="22" t="s">
        <v>29</v>
      </c>
      <c r="F28" s="21" t="s">
        <v>30</v>
      </c>
      <c r="G28" s="73" t="s">
        <v>151</v>
      </c>
      <c r="H28" s="64">
        <v>599428486</v>
      </c>
      <c r="I28" s="21">
        <v>30</v>
      </c>
      <c r="J28" s="5"/>
      <c r="K28" s="5"/>
    </row>
    <row r="29" spans="1:11" ht="19.5" customHeight="1" x14ac:dyDescent="0.25">
      <c r="A29" s="5"/>
      <c r="B29" s="19"/>
      <c r="C29" s="20" t="s">
        <v>10</v>
      </c>
      <c r="D29" s="21">
        <v>1200</v>
      </c>
      <c r="E29" s="53" t="s">
        <v>51</v>
      </c>
      <c r="F29" s="54" t="s">
        <v>52</v>
      </c>
      <c r="G29" s="73" t="s">
        <v>123</v>
      </c>
      <c r="H29" s="64">
        <v>598984852</v>
      </c>
      <c r="I29" s="21">
        <v>10</v>
      </c>
      <c r="J29" s="5"/>
      <c r="K29" s="5"/>
    </row>
    <row r="30" spans="1:11" ht="19.5" customHeight="1" x14ac:dyDescent="0.25">
      <c r="A30" s="5"/>
      <c r="B30" s="19"/>
      <c r="C30" s="20" t="s">
        <v>11</v>
      </c>
      <c r="D30" s="21">
        <v>900</v>
      </c>
      <c r="E30" s="53" t="s">
        <v>53</v>
      </c>
      <c r="F30" s="54" t="s">
        <v>54</v>
      </c>
      <c r="G30" s="73" t="s">
        <v>152</v>
      </c>
      <c r="H30" s="64">
        <v>595047340</v>
      </c>
      <c r="I30" s="21">
        <v>10</v>
      </c>
      <c r="J30" s="5"/>
      <c r="K30" s="5"/>
    </row>
    <row r="31" spans="1:11" ht="19.5" customHeight="1" x14ac:dyDescent="0.25">
      <c r="A31" s="5"/>
      <c r="B31" s="19"/>
      <c r="C31" s="20" t="s">
        <v>17</v>
      </c>
      <c r="D31" s="21">
        <v>700</v>
      </c>
      <c r="E31" s="53" t="s">
        <v>45</v>
      </c>
      <c r="F31" s="54" t="s">
        <v>46</v>
      </c>
      <c r="G31" s="73" t="s">
        <v>153</v>
      </c>
      <c r="H31" s="64">
        <v>599388317</v>
      </c>
      <c r="I31" s="21">
        <v>10</v>
      </c>
      <c r="J31" s="5"/>
      <c r="K31" s="5"/>
    </row>
    <row r="32" spans="1:11" s="7" customFormat="1" ht="24" customHeight="1" x14ac:dyDescent="0.25">
      <c r="A32" s="6"/>
      <c r="B32" s="15" t="s">
        <v>24</v>
      </c>
      <c r="C32" s="16" t="s">
        <v>19</v>
      </c>
      <c r="D32" s="17">
        <f>D33+D34+D38</f>
        <v>14</v>
      </c>
      <c r="E32" s="18"/>
      <c r="F32" s="17"/>
      <c r="G32" s="73"/>
      <c r="H32" s="66"/>
      <c r="I32" s="17"/>
      <c r="J32" s="6"/>
      <c r="K32" s="6"/>
    </row>
    <row r="33" spans="1:11" ht="19.5" customHeight="1" x14ac:dyDescent="0.25">
      <c r="A33" s="5"/>
      <c r="B33" s="19"/>
      <c r="C33" s="29" t="s">
        <v>14</v>
      </c>
      <c r="D33" s="21">
        <v>1</v>
      </c>
      <c r="E33" s="22"/>
      <c r="F33" s="21"/>
      <c r="G33" s="21"/>
      <c r="H33" s="21"/>
      <c r="I33" s="21"/>
      <c r="J33" s="5"/>
      <c r="K33" s="5"/>
    </row>
    <row r="34" spans="1:11" s="10" customFormat="1" ht="24" customHeight="1" x14ac:dyDescent="0.25">
      <c r="A34" s="9"/>
      <c r="B34" s="23">
        <v>1</v>
      </c>
      <c r="C34" s="24" t="s">
        <v>20</v>
      </c>
      <c r="D34" s="25">
        <f>SUM(D35:D37)</f>
        <v>10</v>
      </c>
      <c r="E34" s="26"/>
      <c r="F34" s="25"/>
      <c r="G34" s="25"/>
      <c r="H34" s="25"/>
      <c r="I34" s="25"/>
      <c r="J34" s="9"/>
      <c r="K34" s="9"/>
    </row>
    <row r="35" spans="1:11" ht="19.5" customHeight="1" x14ac:dyDescent="0.25">
      <c r="A35" s="5"/>
      <c r="B35" s="19"/>
      <c r="C35" s="20" t="s">
        <v>16</v>
      </c>
      <c r="D35" s="21">
        <v>1</v>
      </c>
      <c r="E35" s="27"/>
      <c r="F35" s="28"/>
      <c r="G35" s="28"/>
      <c r="H35" s="21"/>
      <c r="I35" s="21"/>
      <c r="J35" s="5"/>
      <c r="K35" s="5"/>
    </row>
    <row r="36" spans="1:11" ht="19.5" customHeight="1" x14ac:dyDescent="0.25">
      <c r="A36" s="5"/>
      <c r="B36" s="19"/>
      <c r="C36" s="20" t="s">
        <v>10</v>
      </c>
      <c r="D36" s="21">
        <v>2</v>
      </c>
      <c r="E36" s="27"/>
      <c r="F36" s="28"/>
      <c r="G36" s="28"/>
      <c r="H36" s="21"/>
      <c r="I36" s="21"/>
      <c r="J36" s="5"/>
      <c r="K36" s="5"/>
    </row>
    <row r="37" spans="1:11" ht="19.5" customHeight="1" x14ac:dyDescent="0.25">
      <c r="A37" s="5"/>
      <c r="B37" s="19"/>
      <c r="C37" s="20" t="s">
        <v>11</v>
      </c>
      <c r="D37" s="21">
        <v>7</v>
      </c>
      <c r="E37" s="22"/>
      <c r="F37" s="21"/>
      <c r="G37" s="21"/>
      <c r="H37" s="21"/>
      <c r="I37" s="21"/>
      <c r="J37" s="5"/>
      <c r="K37" s="5"/>
    </row>
    <row r="38" spans="1:11" s="10" customFormat="1" ht="26.25" customHeight="1" x14ac:dyDescent="0.25">
      <c r="A38" s="9"/>
      <c r="B38" s="23">
        <v>2</v>
      </c>
      <c r="C38" s="24" t="s">
        <v>21</v>
      </c>
      <c r="D38" s="25">
        <f>SUM(D39:D40)</f>
        <v>3</v>
      </c>
      <c r="E38" s="26"/>
      <c r="F38" s="25"/>
      <c r="G38" s="25"/>
      <c r="H38" s="25"/>
      <c r="I38" s="25"/>
      <c r="J38" s="9"/>
      <c r="K38" s="9"/>
    </row>
    <row r="39" spans="1:11" ht="19.5" customHeight="1" x14ac:dyDescent="0.25">
      <c r="A39" s="5"/>
      <c r="B39" s="19"/>
      <c r="C39" s="20" t="s">
        <v>16</v>
      </c>
      <c r="D39" s="21">
        <v>1</v>
      </c>
      <c r="E39" s="22"/>
      <c r="F39" s="21"/>
      <c r="G39" s="21"/>
      <c r="H39" s="21"/>
      <c r="I39" s="21"/>
      <c r="J39" s="5"/>
      <c r="K39" s="5"/>
    </row>
    <row r="40" spans="1:11" ht="19.5" customHeight="1" x14ac:dyDescent="0.25">
      <c r="A40" s="5"/>
      <c r="B40" s="19"/>
      <c r="C40" s="20" t="s">
        <v>10</v>
      </c>
      <c r="D40" s="21">
        <v>2</v>
      </c>
      <c r="E40" s="22"/>
      <c r="F40" s="21"/>
      <c r="G40" s="21"/>
      <c r="H40" s="21"/>
      <c r="I40" s="21"/>
      <c r="J40" s="5"/>
      <c r="K40" s="5"/>
    </row>
    <row r="41" spans="1:11" x14ac:dyDescent="0.25">
      <c r="A41" s="5"/>
      <c r="B41" s="11"/>
      <c r="C41" s="5"/>
      <c r="D41" s="5"/>
      <c r="E41" s="5"/>
      <c r="F41" s="5"/>
      <c r="G41" s="5"/>
      <c r="H41" s="5"/>
      <c r="I41" s="32">
        <f>SUM(I4:I40)</f>
        <v>190</v>
      </c>
      <c r="J41" s="5"/>
      <c r="K41" s="5"/>
    </row>
    <row r="42" spans="1:11" x14ac:dyDescent="0.25">
      <c r="A42" s="5"/>
      <c r="B42" s="11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5"/>
      <c r="B43" s="11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5"/>
      <c r="B44" s="11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A45" s="5"/>
      <c r="B45" s="11"/>
      <c r="C45" s="5"/>
      <c r="D45" s="5"/>
      <c r="E45" s="5"/>
      <c r="F45" s="5"/>
      <c r="G45" s="5"/>
      <c r="H45" s="5"/>
      <c r="I45" s="5"/>
      <c r="J45" s="5"/>
      <c r="K45" s="5"/>
    </row>
  </sheetData>
  <autoFilter ref="A2:K40"/>
  <mergeCells count="1">
    <mergeCell ref="B1:I1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K14" sqref="K14"/>
    </sheetView>
  </sheetViews>
  <sheetFormatPr defaultRowHeight="15" x14ac:dyDescent="0.25"/>
  <cols>
    <col min="1" max="1" width="60.85546875" style="31" customWidth="1"/>
    <col min="2" max="2" width="14.42578125" style="31" customWidth="1"/>
    <col min="3" max="4" width="20.42578125" style="31" customWidth="1"/>
    <col min="5" max="5" width="14.42578125" style="31" customWidth="1"/>
    <col min="6" max="6" width="20.42578125" style="31" hidden="1" customWidth="1"/>
    <col min="7" max="16384" width="9.140625" style="31"/>
  </cols>
  <sheetData>
    <row r="1" spans="1:6" s="30" customFormat="1" ht="15.75" x14ac:dyDescent="0.25">
      <c r="A1" s="34" t="s">
        <v>57</v>
      </c>
      <c r="B1" s="35" t="s">
        <v>25</v>
      </c>
      <c r="C1" s="36" t="s">
        <v>26</v>
      </c>
      <c r="D1" s="36"/>
      <c r="E1" s="36" t="s">
        <v>27</v>
      </c>
      <c r="F1" s="36" t="s">
        <v>28</v>
      </c>
    </row>
    <row r="2" spans="1:6" ht="30" x14ac:dyDescent="0.25">
      <c r="A2" s="37" t="s">
        <v>58</v>
      </c>
      <c r="B2" s="38" t="s">
        <v>59</v>
      </c>
      <c r="C2" s="39" t="s">
        <v>60</v>
      </c>
      <c r="D2" s="74" t="s">
        <v>125</v>
      </c>
      <c r="E2" s="49">
        <v>574340444</v>
      </c>
      <c r="F2" s="50">
        <v>20</v>
      </c>
    </row>
    <row r="3" spans="1:6" ht="45" x14ac:dyDescent="0.25">
      <c r="A3" s="40" t="s">
        <v>61</v>
      </c>
      <c r="B3" s="41"/>
      <c r="C3" s="41"/>
      <c r="D3" s="41"/>
      <c r="E3" s="49"/>
      <c r="F3" s="50"/>
    </row>
    <row r="4" spans="1:6" ht="15.75" x14ac:dyDescent="0.3">
      <c r="A4" s="42" t="s">
        <v>62</v>
      </c>
      <c r="B4" s="43" t="s">
        <v>63</v>
      </c>
      <c r="C4" s="44" t="s">
        <v>64</v>
      </c>
      <c r="D4" s="74" t="s">
        <v>126</v>
      </c>
      <c r="E4" s="49">
        <v>591477477</v>
      </c>
      <c r="F4" s="50">
        <v>10</v>
      </c>
    </row>
    <row r="5" spans="1:6" ht="15.75" x14ac:dyDescent="0.3">
      <c r="A5" s="42" t="s">
        <v>62</v>
      </c>
      <c r="B5" s="43" t="s">
        <v>65</v>
      </c>
      <c r="C5" s="44" t="s">
        <v>66</v>
      </c>
      <c r="D5" s="75" t="s">
        <v>127</v>
      </c>
      <c r="E5" s="49">
        <v>599292988</v>
      </c>
      <c r="F5" s="50">
        <v>10</v>
      </c>
    </row>
    <row r="6" spans="1:6" x14ac:dyDescent="0.25">
      <c r="A6" s="40" t="s">
        <v>15</v>
      </c>
      <c r="B6" s="41"/>
      <c r="C6" s="41"/>
      <c r="D6" s="41"/>
      <c r="E6" s="49"/>
      <c r="F6" s="50"/>
    </row>
    <row r="7" spans="1:6" ht="15.75" x14ac:dyDescent="0.3">
      <c r="A7" s="42" t="s">
        <v>62</v>
      </c>
      <c r="B7" s="38" t="s">
        <v>53</v>
      </c>
      <c r="C7" s="39" t="s">
        <v>67</v>
      </c>
      <c r="D7" s="76" t="s">
        <v>128</v>
      </c>
      <c r="E7" s="49">
        <v>591095140</v>
      </c>
      <c r="F7" s="50">
        <v>10</v>
      </c>
    </row>
    <row r="8" spans="1:6" ht="15.75" x14ac:dyDescent="0.3">
      <c r="A8" s="42" t="s">
        <v>62</v>
      </c>
      <c r="B8" s="43" t="s">
        <v>68</v>
      </c>
      <c r="C8" s="45" t="s">
        <v>69</v>
      </c>
      <c r="D8" s="77" t="s">
        <v>129</v>
      </c>
      <c r="E8" s="49">
        <v>595035060</v>
      </c>
      <c r="F8" s="50">
        <v>10</v>
      </c>
    </row>
    <row r="9" spans="1:6" ht="15.75" x14ac:dyDescent="0.3">
      <c r="A9" s="46" t="s">
        <v>70</v>
      </c>
      <c r="B9" s="43"/>
      <c r="C9" s="44"/>
      <c r="D9" s="44"/>
      <c r="E9" s="49"/>
      <c r="F9" s="50"/>
    </row>
    <row r="10" spans="1:6" ht="15.75" x14ac:dyDescent="0.3">
      <c r="A10" s="42" t="s">
        <v>62</v>
      </c>
      <c r="B10" s="47" t="s">
        <v>71</v>
      </c>
      <c r="C10" s="48" t="s">
        <v>72</v>
      </c>
      <c r="D10" s="76" t="s">
        <v>130</v>
      </c>
      <c r="E10" s="49" t="s">
        <v>110</v>
      </c>
      <c r="F10" s="50">
        <v>10</v>
      </c>
    </row>
    <row r="11" spans="1:6" ht="15.75" x14ac:dyDescent="0.3">
      <c r="A11" s="42" t="s">
        <v>62</v>
      </c>
      <c r="B11" s="51" t="s">
        <v>73</v>
      </c>
      <c r="C11" s="48" t="s">
        <v>74</v>
      </c>
      <c r="D11" s="74" t="s">
        <v>131</v>
      </c>
      <c r="E11" s="49" t="s">
        <v>111</v>
      </c>
      <c r="F11" s="50">
        <v>10</v>
      </c>
    </row>
    <row r="12" spans="1:6" ht="15.75" x14ac:dyDescent="0.3">
      <c r="A12" s="42" t="s">
        <v>62</v>
      </c>
      <c r="B12" s="47" t="s">
        <v>112</v>
      </c>
      <c r="C12" s="48" t="s">
        <v>113</v>
      </c>
      <c r="D12" s="78" t="s">
        <v>132</v>
      </c>
      <c r="E12" s="49" t="s">
        <v>114</v>
      </c>
      <c r="F12" s="50">
        <v>10</v>
      </c>
    </row>
    <row r="13" spans="1:6" x14ac:dyDescent="0.25">
      <c r="A13" s="52" t="s">
        <v>75</v>
      </c>
      <c r="B13" s="43"/>
      <c r="C13" s="44"/>
      <c r="D13" s="44"/>
      <c r="E13" s="49"/>
      <c r="F13" s="50"/>
    </row>
    <row r="14" spans="1:6" ht="15.75" x14ac:dyDescent="0.3">
      <c r="A14" s="42" t="s">
        <v>62</v>
      </c>
      <c r="B14" s="47" t="s">
        <v>76</v>
      </c>
      <c r="C14" s="48" t="s">
        <v>77</v>
      </c>
      <c r="D14" s="73" t="s">
        <v>133</v>
      </c>
      <c r="E14" s="49" t="s">
        <v>115</v>
      </c>
      <c r="F14" s="50">
        <v>10</v>
      </c>
    </row>
    <row r="15" spans="1:6" ht="15.75" x14ac:dyDescent="0.3">
      <c r="A15" s="42" t="s">
        <v>62</v>
      </c>
      <c r="B15" s="47" t="s">
        <v>76</v>
      </c>
      <c r="C15" s="48" t="s">
        <v>78</v>
      </c>
      <c r="D15" s="73" t="s">
        <v>134</v>
      </c>
      <c r="E15" s="49" t="s">
        <v>116</v>
      </c>
      <c r="F15" s="50">
        <v>10</v>
      </c>
    </row>
    <row r="16" spans="1:6" x14ac:dyDescent="0.25">
      <c r="A16" s="52" t="s">
        <v>79</v>
      </c>
      <c r="B16" s="43"/>
      <c r="C16" s="44"/>
      <c r="D16" s="44"/>
      <c r="E16" s="49"/>
      <c r="F16" s="50"/>
    </row>
    <row r="17" spans="1:6" ht="15.75" x14ac:dyDescent="0.3">
      <c r="A17" s="42" t="s">
        <v>62</v>
      </c>
      <c r="B17" s="53" t="s">
        <v>117</v>
      </c>
      <c r="C17" s="54" t="s">
        <v>80</v>
      </c>
      <c r="D17" s="79" t="s">
        <v>135</v>
      </c>
      <c r="E17" s="49">
        <v>595010272</v>
      </c>
      <c r="F17" s="50">
        <v>10</v>
      </c>
    </row>
    <row r="18" spans="1:6" ht="15.75" x14ac:dyDescent="0.3">
      <c r="A18" s="42" t="s">
        <v>62</v>
      </c>
      <c r="B18" s="47" t="s">
        <v>33</v>
      </c>
      <c r="C18" s="48" t="s">
        <v>81</v>
      </c>
      <c r="D18" s="73" t="s">
        <v>136</v>
      </c>
      <c r="E18" s="49" t="s">
        <v>118</v>
      </c>
      <c r="F18" s="50">
        <v>10</v>
      </c>
    </row>
    <row r="19" spans="1:6" x14ac:dyDescent="0.25">
      <c r="A19" s="52" t="s">
        <v>82</v>
      </c>
      <c r="B19" s="43"/>
      <c r="C19" s="44"/>
      <c r="D19" s="44"/>
      <c r="E19" s="49"/>
      <c r="F19" s="50"/>
    </row>
    <row r="20" spans="1:6" ht="15.75" x14ac:dyDescent="0.3">
      <c r="A20" s="42" t="s">
        <v>62</v>
      </c>
      <c r="B20" s="47" t="s">
        <v>83</v>
      </c>
      <c r="C20" s="48" t="s">
        <v>84</v>
      </c>
      <c r="D20" s="76" t="s">
        <v>137</v>
      </c>
      <c r="E20" s="49" t="s">
        <v>119</v>
      </c>
      <c r="F20" s="50">
        <v>10</v>
      </c>
    </row>
    <row r="21" spans="1:6" ht="15.75" x14ac:dyDescent="0.3">
      <c r="A21" s="55" t="s">
        <v>85</v>
      </c>
      <c r="B21" s="38"/>
      <c r="C21" s="39"/>
      <c r="D21" s="39"/>
      <c r="E21" s="49"/>
      <c r="F21" s="50"/>
    </row>
    <row r="22" spans="1:6" ht="15.75" x14ac:dyDescent="0.3">
      <c r="A22" s="42" t="s">
        <v>62</v>
      </c>
      <c r="B22" s="56" t="s">
        <v>86</v>
      </c>
      <c r="C22" s="56" t="s">
        <v>87</v>
      </c>
      <c r="D22" s="80" t="s">
        <v>138</v>
      </c>
      <c r="E22" s="49">
        <v>579706777</v>
      </c>
      <c r="F22" s="50">
        <v>0</v>
      </c>
    </row>
    <row r="23" spans="1:6" ht="15.75" x14ac:dyDescent="0.3">
      <c r="A23" s="55" t="s">
        <v>88</v>
      </c>
      <c r="B23" s="38"/>
      <c r="C23" s="39"/>
      <c r="D23" s="39"/>
      <c r="E23" s="49"/>
      <c r="F23" s="50"/>
    </row>
    <row r="24" spans="1:6" ht="15.75" x14ac:dyDescent="0.3">
      <c r="A24" s="42" t="s">
        <v>62</v>
      </c>
      <c r="B24" s="57" t="s">
        <v>89</v>
      </c>
      <c r="C24" s="57" t="s">
        <v>90</v>
      </c>
      <c r="D24" s="78">
        <v>46001009833</v>
      </c>
      <c r="E24" s="49">
        <v>596113727</v>
      </c>
      <c r="F24" s="50">
        <v>10</v>
      </c>
    </row>
    <row r="25" spans="1:6" x14ac:dyDescent="0.25">
      <c r="A25" s="58" t="s">
        <v>91</v>
      </c>
      <c r="B25" s="38"/>
      <c r="C25" s="39"/>
      <c r="D25" s="39"/>
      <c r="E25" s="49"/>
      <c r="F25" s="50"/>
    </row>
    <row r="26" spans="1:6" x14ac:dyDescent="0.25">
      <c r="A26" s="37" t="s">
        <v>62</v>
      </c>
      <c r="B26" s="59" t="s">
        <v>92</v>
      </c>
      <c r="C26" s="60" t="s">
        <v>93</v>
      </c>
      <c r="D26" s="73" t="s">
        <v>139</v>
      </c>
      <c r="E26" s="49">
        <v>591452088</v>
      </c>
      <c r="F26" s="50">
        <v>10</v>
      </c>
    </row>
    <row r="27" spans="1:6" x14ac:dyDescent="0.25">
      <c r="A27" s="58" t="s">
        <v>94</v>
      </c>
      <c r="B27" s="56"/>
      <c r="C27" s="56"/>
      <c r="D27" s="56"/>
      <c r="E27" s="49"/>
      <c r="F27" s="50"/>
    </row>
    <row r="28" spans="1:6" x14ac:dyDescent="0.25">
      <c r="A28" s="37" t="s">
        <v>62</v>
      </c>
      <c r="B28" s="61" t="s">
        <v>63</v>
      </c>
      <c r="C28" s="61" t="s">
        <v>95</v>
      </c>
      <c r="D28" s="73" t="s">
        <v>140</v>
      </c>
      <c r="E28" s="49">
        <v>595888980</v>
      </c>
      <c r="F28" s="50">
        <v>10</v>
      </c>
    </row>
    <row r="29" spans="1:6" x14ac:dyDescent="0.25">
      <c r="A29" s="37" t="s">
        <v>62</v>
      </c>
      <c r="B29" s="61" t="s">
        <v>120</v>
      </c>
      <c r="C29" s="61" t="s">
        <v>96</v>
      </c>
      <c r="D29" s="81" t="s">
        <v>141</v>
      </c>
      <c r="E29" s="49">
        <v>551180380</v>
      </c>
      <c r="F29" s="50">
        <v>10</v>
      </c>
    </row>
    <row r="30" spans="1:6" x14ac:dyDescent="0.25">
      <c r="A30" s="58" t="s">
        <v>97</v>
      </c>
      <c r="B30" s="56"/>
      <c r="C30" s="56"/>
      <c r="D30" s="56"/>
      <c r="E30" s="49"/>
      <c r="F30" s="50"/>
    </row>
    <row r="31" spans="1:6" x14ac:dyDescent="0.25">
      <c r="A31" s="37" t="s">
        <v>62</v>
      </c>
      <c r="B31" s="57" t="s">
        <v>43</v>
      </c>
      <c r="C31" s="57" t="s">
        <v>98</v>
      </c>
      <c r="D31" s="82" t="s">
        <v>142</v>
      </c>
      <c r="E31" s="49">
        <v>558024090</v>
      </c>
      <c r="F31" s="50">
        <v>10</v>
      </c>
    </row>
    <row r="32" spans="1:6" ht="15.75" x14ac:dyDescent="0.3">
      <c r="A32" s="42" t="s">
        <v>62</v>
      </c>
      <c r="B32" s="57" t="s">
        <v>99</v>
      </c>
      <c r="C32" s="57" t="s">
        <v>100</v>
      </c>
      <c r="D32" s="83">
        <v>59001033513</v>
      </c>
      <c r="E32" s="49">
        <v>577656261</v>
      </c>
      <c r="F32" s="50">
        <v>10</v>
      </c>
    </row>
    <row r="33" spans="1:6" ht="15.75" x14ac:dyDescent="0.3">
      <c r="A33" s="42" t="s">
        <v>62</v>
      </c>
      <c r="B33" s="57" t="s">
        <v>117</v>
      </c>
      <c r="C33" s="57" t="s">
        <v>101</v>
      </c>
      <c r="D33" s="78" t="s">
        <v>143</v>
      </c>
      <c r="E33" s="49">
        <v>591242343</v>
      </c>
      <c r="F33" s="50">
        <v>10</v>
      </c>
    </row>
    <row r="34" spans="1:6" ht="30" x14ac:dyDescent="0.25">
      <c r="A34" s="58" t="s">
        <v>102</v>
      </c>
      <c r="B34" s="56"/>
      <c r="C34" s="56"/>
      <c r="D34" s="56"/>
      <c r="E34" s="49"/>
      <c r="F34" s="50"/>
    </row>
    <row r="35" spans="1:6" x14ac:dyDescent="0.25">
      <c r="A35" s="37" t="s">
        <v>62</v>
      </c>
      <c r="B35" s="62" t="s">
        <v>103</v>
      </c>
      <c r="C35" s="62" t="s">
        <v>104</v>
      </c>
      <c r="D35" s="78" t="s">
        <v>144</v>
      </c>
      <c r="E35" s="49">
        <v>571315398</v>
      </c>
      <c r="F35" s="50">
        <v>0</v>
      </c>
    </row>
    <row r="36" spans="1:6" x14ac:dyDescent="0.25">
      <c r="A36" s="58" t="s">
        <v>105</v>
      </c>
      <c r="B36" s="56"/>
      <c r="C36" s="56"/>
      <c r="D36" s="56"/>
      <c r="E36" s="49"/>
      <c r="F36" s="50"/>
    </row>
    <row r="37" spans="1:6" x14ac:dyDescent="0.25">
      <c r="A37" s="37" t="s">
        <v>62</v>
      </c>
      <c r="B37" s="62" t="s">
        <v>68</v>
      </c>
      <c r="C37" s="62" t="s">
        <v>106</v>
      </c>
      <c r="D37" s="82" t="s">
        <v>145</v>
      </c>
      <c r="E37" s="49">
        <v>577173043</v>
      </c>
      <c r="F37" s="50">
        <v>0</v>
      </c>
    </row>
    <row r="38" spans="1:6" x14ac:dyDescent="0.25">
      <c r="A38" s="37" t="s">
        <v>62</v>
      </c>
      <c r="B38" s="63" t="s">
        <v>107</v>
      </c>
      <c r="C38" s="63" t="s">
        <v>108</v>
      </c>
      <c r="D38" s="78">
        <v>61006057649</v>
      </c>
      <c r="E38" s="49">
        <v>577414174</v>
      </c>
      <c r="F38" s="50">
        <v>10</v>
      </c>
    </row>
    <row r="39" spans="1:6" x14ac:dyDescent="0.25">
      <c r="A39" s="37" t="s">
        <v>62</v>
      </c>
      <c r="B39" s="63" t="s">
        <v>121</v>
      </c>
      <c r="C39" s="63" t="s">
        <v>109</v>
      </c>
      <c r="D39" s="78">
        <v>61010002705</v>
      </c>
      <c r="E39" s="49">
        <v>591919032</v>
      </c>
      <c r="F39" s="50">
        <v>10</v>
      </c>
    </row>
    <row r="40" spans="1:6" x14ac:dyDescent="0.25">
      <c r="F40" s="33">
        <f>SUM(F2:F39)</f>
        <v>230</v>
      </c>
    </row>
  </sheetData>
  <conditionalFormatting sqref="D2">
    <cfRule type="duplicateValues" dxfId="10" priority="11"/>
  </conditionalFormatting>
  <conditionalFormatting sqref="D5">
    <cfRule type="duplicateValues" dxfId="9" priority="9"/>
  </conditionalFormatting>
  <conditionalFormatting sqref="D4">
    <cfRule type="duplicateValues" dxfId="8" priority="10"/>
  </conditionalFormatting>
  <conditionalFormatting sqref="D7">
    <cfRule type="duplicateValues" dxfId="7" priority="8"/>
  </conditionalFormatting>
  <conditionalFormatting sqref="D10:D11">
    <cfRule type="duplicateValues" dxfId="6" priority="7"/>
  </conditionalFormatting>
  <conditionalFormatting sqref="D14:D15">
    <cfRule type="duplicateValues" dxfId="5" priority="6"/>
  </conditionalFormatting>
  <conditionalFormatting sqref="D18">
    <cfRule type="duplicateValues" dxfId="4" priority="4"/>
  </conditionalFormatting>
  <conditionalFormatting sqref="D17">
    <cfRule type="duplicateValues" dxfId="3" priority="5"/>
  </conditionalFormatting>
  <conditionalFormatting sqref="D20">
    <cfRule type="duplicateValues" dxfId="2" priority="3"/>
  </conditionalFormatting>
  <conditionalFormatting sqref="D26">
    <cfRule type="duplicateValues" dxfId="1" priority="2"/>
  </conditionalFormatting>
  <conditionalFormatting sqref="D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საშტატო</vt:lpstr>
      <vt:lpstr>შტატგარეშე</vt:lpstr>
      <vt:lpstr>საშტატო!Print_Area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2020-01-14T08:41:11Z</dcterms:modified>
</cp:coreProperties>
</file>